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a\Nextcloud\presentations\"/>
    </mc:Choice>
  </mc:AlternateContent>
  <xr:revisionPtr revIDLastSave="0" documentId="13_ncr:1_{70046AE5-686F-4FE9-BEB0-C3A3D7B50BF6}" xr6:coauthVersionLast="45" xr6:coauthVersionMax="45" xr10:uidLastSave="{00000000-0000-0000-0000-000000000000}"/>
  <bookViews>
    <workbookView xWindow="-23148" yWindow="-108" windowWidth="23256" windowHeight="12576" firstSheet="2" activeTab="4" xr2:uid="{00000000-000D-0000-FFFF-FFFF00000000}"/>
  </bookViews>
  <sheets>
    <sheet name="MW NNs comparison" sheetId="2" r:id="rId1"/>
    <sheet name="Dmax NNs mean median" sheetId="3" r:id="rId2"/>
    <sheet name="NNs" sheetId="1" r:id="rId3"/>
    <sheet name="MW comparison" sheetId="15" r:id="rId4"/>
    <sheet name="Dmax comparison" sheetId="16" r:id="rId5"/>
    <sheet name="benchmark" sheetId="14" r:id="rId6"/>
    <sheet name="pipeline-c16" sheetId="11" r:id="rId7"/>
    <sheet name="pipeline-c8" sheetId="10" r:id="rId8"/>
    <sheet name="pipeline-c4" sheetId="9" r:id="rId9"/>
    <sheet name="pipeline-c2" sheetId="8" r:id="rId10"/>
    <sheet name="pipeline-c1" sheetId="7" r:id="rId11"/>
    <sheet name="pipeline-c05" sheetId="12" r:id="rId12"/>
    <sheet name="pipeline-c025" sheetId="13" r:id="rId13"/>
  </sheets>
  <definedNames>
    <definedName name="ExternalData_3" localSheetId="10" hidden="1">'pipeline-c1'!$A$1:$O$687</definedName>
    <definedName name="ExternalData_4" localSheetId="11" hidden="1">'pipeline-c05'!$A$1:$O$687</definedName>
    <definedName name="ExternalData_4" localSheetId="9" hidden="1">'pipeline-c2'!$A$1:$O$687</definedName>
    <definedName name="ExternalData_5" localSheetId="12" hidden="1">'pipeline-c025'!$A$1:$O$687</definedName>
    <definedName name="ExternalData_5" localSheetId="8" hidden="1">'pipeline-c4'!$A$1:$O$687</definedName>
    <definedName name="ExternalData_6" localSheetId="7" hidden="1">'pipeline-c8'!$A$1:$O$687</definedName>
    <definedName name="ExternalData_7" localSheetId="6" hidden="1">'pipeline-c16'!$A$1:$O$687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30" i="13" l="1"/>
  <c r="U30" i="13" s="1"/>
  <c r="T31" i="13"/>
  <c r="U31" i="13" s="1"/>
  <c r="T32" i="13"/>
  <c r="U32" i="13" s="1"/>
  <c r="T33" i="13"/>
  <c r="U33" i="13" s="1"/>
  <c r="T34" i="13"/>
  <c r="U34" i="13" s="1"/>
  <c r="T35" i="13"/>
  <c r="U35" i="13" s="1"/>
  <c r="T36" i="13"/>
  <c r="U36" i="13" s="1"/>
  <c r="T37" i="13"/>
  <c r="U37" i="13" s="1"/>
  <c r="T38" i="13"/>
  <c r="U38" i="13" s="1"/>
  <c r="T39" i="13"/>
  <c r="U39" i="13" s="1"/>
  <c r="T40" i="13"/>
  <c r="U40" i="13" s="1"/>
  <c r="T41" i="13"/>
  <c r="U41" i="13" s="1"/>
  <c r="T42" i="13"/>
  <c r="U42" i="13" s="1"/>
  <c r="T43" i="13"/>
  <c r="U43" i="13" s="1"/>
  <c r="T44" i="13"/>
  <c r="U44" i="13" s="1"/>
  <c r="T45" i="13"/>
  <c r="U45" i="13" s="1"/>
  <c r="T46" i="13"/>
  <c r="U46" i="13" s="1"/>
  <c r="T47" i="13"/>
  <c r="U47" i="13" s="1"/>
  <c r="T48" i="13"/>
  <c r="U48" i="13" s="1"/>
  <c r="T49" i="13"/>
  <c r="U49" i="13" s="1"/>
  <c r="T50" i="13"/>
  <c r="U50" i="13" s="1"/>
  <c r="T51" i="13"/>
  <c r="U51" i="13" s="1"/>
  <c r="T52" i="13"/>
  <c r="U52" i="13" s="1"/>
  <c r="T53" i="13"/>
  <c r="U53" i="13" s="1"/>
  <c r="T54" i="13"/>
  <c r="U54" i="13" s="1"/>
  <c r="T55" i="13"/>
  <c r="U55" i="13" s="1"/>
  <c r="T56" i="13"/>
  <c r="U56" i="13" s="1"/>
  <c r="T57" i="13"/>
  <c r="U57" i="13" s="1"/>
  <c r="T58" i="13"/>
  <c r="U58" i="13" s="1"/>
  <c r="T59" i="13"/>
  <c r="U59" i="13" s="1"/>
  <c r="T60" i="13"/>
  <c r="U60" i="13" s="1"/>
  <c r="T61" i="13"/>
  <c r="U61" i="13" s="1"/>
  <c r="T62" i="13"/>
  <c r="U62" i="13" s="1"/>
  <c r="T63" i="13"/>
  <c r="U63" i="13" s="1"/>
  <c r="T64" i="13"/>
  <c r="U64" i="13" s="1"/>
  <c r="T65" i="13"/>
  <c r="U65" i="13" s="1"/>
  <c r="T66" i="13"/>
  <c r="U66" i="13" s="1"/>
  <c r="T67" i="13"/>
  <c r="U67" i="13" s="1"/>
  <c r="T68" i="13"/>
  <c r="U68" i="13" s="1"/>
  <c r="T69" i="13"/>
  <c r="U69" i="13" s="1"/>
  <c r="T70" i="13"/>
  <c r="U70" i="13" s="1"/>
  <c r="T71" i="13"/>
  <c r="U71" i="13" s="1"/>
  <c r="T72" i="13"/>
  <c r="U72" i="13" s="1"/>
  <c r="T73" i="13"/>
  <c r="U73" i="13" s="1"/>
  <c r="T74" i="13"/>
  <c r="U74" i="13" s="1"/>
  <c r="T75" i="13"/>
  <c r="U75" i="13" s="1"/>
  <c r="T76" i="13"/>
  <c r="U76" i="13" s="1"/>
  <c r="T77" i="13"/>
  <c r="U77" i="13" s="1"/>
  <c r="T78" i="13"/>
  <c r="U78" i="13" s="1"/>
  <c r="T79" i="13"/>
  <c r="U79" i="13" s="1"/>
  <c r="T80" i="13"/>
  <c r="U80" i="13" s="1"/>
  <c r="T81" i="13"/>
  <c r="U81" i="13" s="1"/>
  <c r="T82" i="13"/>
  <c r="U82" i="13" s="1"/>
  <c r="T83" i="13"/>
  <c r="U83" i="13" s="1"/>
  <c r="T84" i="13"/>
  <c r="U84" i="13" s="1"/>
  <c r="T85" i="13"/>
  <c r="U85" i="13" s="1"/>
  <c r="T86" i="13"/>
  <c r="U86" i="13" s="1"/>
  <c r="T87" i="13"/>
  <c r="U87" i="13" s="1"/>
  <c r="T88" i="13"/>
  <c r="U88" i="13" s="1"/>
  <c r="T89" i="13"/>
  <c r="U89" i="13" s="1"/>
  <c r="T90" i="13"/>
  <c r="U90" i="13" s="1"/>
  <c r="T91" i="13"/>
  <c r="U91" i="13" s="1"/>
  <c r="T92" i="13"/>
  <c r="U92" i="13" s="1"/>
  <c r="T93" i="13"/>
  <c r="U93" i="13" s="1"/>
  <c r="T94" i="13"/>
  <c r="U94" i="13" s="1"/>
  <c r="T95" i="13"/>
  <c r="U95" i="13" s="1"/>
  <c r="T96" i="13"/>
  <c r="U96" i="13" s="1"/>
  <c r="T97" i="13"/>
  <c r="U97" i="13"/>
  <c r="T98" i="13"/>
  <c r="U98" i="13" s="1"/>
  <c r="T99" i="13"/>
  <c r="U99" i="13" s="1"/>
  <c r="T100" i="13"/>
  <c r="U100" i="13" s="1"/>
  <c r="T101" i="13"/>
  <c r="U101" i="13" s="1"/>
  <c r="T102" i="13"/>
  <c r="U102" i="13" s="1"/>
  <c r="T103" i="13"/>
  <c r="U103" i="13" s="1"/>
  <c r="T104" i="13"/>
  <c r="U104" i="13" s="1"/>
  <c r="T105" i="13"/>
  <c r="U105" i="13" s="1"/>
  <c r="T106" i="13"/>
  <c r="U106" i="13" s="1"/>
  <c r="T107" i="13"/>
  <c r="U107" i="13" s="1"/>
  <c r="T108" i="13"/>
  <c r="U108" i="13" s="1"/>
  <c r="T109" i="13"/>
  <c r="U109" i="13" s="1"/>
  <c r="T110" i="13"/>
  <c r="U110" i="13" s="1"/>
  <c r="T111" i="13"/>
  <c r="U111" i="13" s="1"/>
  <c r="T112" i="13"/>
  <c r="U112" i="13" s="1"/>
  <c r="T113" i="13"/>
  <c r="U113" i="13" s="1"/>
  <c r="T114" i="13"/>
  <c r="U114" i="13" s="1"/>
  <c r="T115" i="13"/>
  <c r="U115" i="13" s="1"/>
  <c r="T116" i="13"/>
  <c r="U116" i="13" s="1"/>
  <c r="T117" i="13"/>
  <c r="U117" i="13"/>
  <c r="T118" i="13"/>
  <c r="U118" i="13" s="1"/>
  <c r="T119" i="13"/>
  <c r="U119" i="13" s="1"/>
  <c r="T120" i="13"/>
  <c r="U120" i="13" s="1"/>
  <c r="T121" i="13"/>
  <c r="U121" i="13" s="1"/>
  <c r="T122" i="13"/>
  <c r="U122" i="13" s="1"/>
  <c r="T123" i="13"/>
  <c r="U123" i="13" s="1"/>
  <c r="T124" i="13"/>
  <c r="U124" i="13" s="1"/>
  <c r="T125" i="13"/>
  <c r="U125" i="13" s="1"/>
  <c r="T126" i="13"/>
  <c r="U126" i="13" s="1"/>
  <c r="T127" i="13"/>
  <c r="U127" i="13" s="1"/>
  <c r="T128" i="13"/>
  <c r="U128" i="13" s="1"/>
  <c r="T129" i="13"/>
  <c r="U129" i="13" s="1"/>
  <c r="T130" i="13"/>
  <c r="U130" i="13" s="1"/>
  <c r="T131" i="13"/>
  <c r="U131" i="13" s="1"/>
  <c r="T132" i="13"/>
  <c r="U132" i="13" s="1"/>
  <c r="T133" i="13"/>
  <c r="U133" i="13" s="1"/>
  <c r="T134" i="13"/>
  <c r="U134" i="13" s="1"/>
  <c r="T135" i="13"/>
  <c r="U135" i="13" s="1"/>
  <c r="T136" i="13"/>
  <c r="U136" i="13" s="1"/>
  <c r="T137" i="13"/>
  <c r="U137" i="13" s="1"/>
  <c r="T138" i="13"/>
  <c r="U138" i="13" s="1"/>
  <c r="T139" i="13"/>
  <c r="U139" i="13" s="1"/>
  <c r="T140" i="13"/>
  <c r="U140" i="13" s="1"/>
  <c r="T141" i="13"/>
  <c r="U141" i="13" s="1"/>
  <c r="T142" i="13"/>
  <c r="U142" i="13" s="1"/>
  <c r="T143" i="13"/>
  <c r="U143" i="13" s="1"/>
  <c r="T144" i="13"/>
  <c r="U144" i="13" s="1"/>
  <c r="T145" i="13"/>
  <c r="U145" i="13" s="1"/>
  <c r="T146" i="13"/>
  <c r="U146" i="13" s="1"/>
  <c r="T147" i="13"/>
  <c r="U147" i="13" s="1"/>
  <c r="T148" i="13"/>
  <c r="U148" i="13" s="1"/>
  <c r="T149" i="13"/>
  <c r="U149" i="13" s="1"/>
  <c r="T150" i="13"/>
  <c r="U150" i="13" s="1"/>
  <c r="T151" i="13"/>
  <c r="U151" i="13" s="1"/>
  <c r="T152" i="13"/>
  <c r="U152" i="13" s="1"/>
  <c r="T153" i="13"/>
  <c r="U153" i="13" s="1"/>
  <c r="T154" i="13"/>
  <c r="U154" i="13" s="1"/>
  <c r="T155" i="13"/>
  <c r="U155" i="13" s="1"/>
  <c r="T156" i="13"/>
  <c r="U156" i="13" s="1"/>
  <c r="T157" i="13"/>
  <c r="U157" i="13" s="1"/>
  <c r="T158" i="13"/>
  <c r="U158" i="13" s="1"/>
  <c r="T159" i="13"/>
  <c r="U159" i="13" s="1"/>
  <c r="T160" i="13"/>
  <c r="U160" i="13" s="1"/>
  <c r="T161" i="13"/>
  <c r="U161" i="13" s="1"/>
  <c r="T162" i="13"/>
  <c r="U162" i="13" s="1"/>
  <c r="T163" i="13"/>
  <c r="U163" i="13" s="1"/>
  <c r="T164" i="13"/>
  <c r="U164" i="13" s="1"/>
  <c r="T165" i="13"/>
  <c r="U165" i="13"/>
  <c r="T166" i="13"/>
  <c r="U166" i="13" s="1"/>
  <c r="T167" i="13"/>
  <c r="U167" i="13" s="1"/>
  <c r="T168" i="13"/>
  <c r="U168" i="13" s="1"/>
  <c r="T169" i="13"/>
  <c r="U169" i="13"/>
  <c r="T170" i="13"/>
  <c r="U170" i="13" s="1"/>
  <c r="T171" i="13"/>
  <c r="U171" i="13" s="1"/>
  <c r="T172" i="13"/>
  <c r="U172" i="13" s="1"/>
  <c r="T173" i="13"/>
  <c r="U173" i="13" s="1"/>
  <c r="T174" i="13"/>
  <c r="U174" i="13" s="1"/>
  <c r="T175" i="13"/>
  <c r="U175" i="13" s="1"/>
  <c r="T176" i="13"/>
  <c r="U176" i="13" s="1"/>
  <c r="T177" i="13"/>
  <c r="U177" i="13" s="1"/>
  <c r="T178" i="13"/>
  <c r="U178" i="13" s="1"/>
  <c r="T179" i="13"/>
  <c r="U179" i="13" s="1"/>
  <c r="T180" i="13"/>
  <c r="U180" i="13" s="1"/>
  <c r="T181" i="13"/>
  <c r="U181" i="13" s="1"/>
  <c r="T182" i="13"/>
  <c r="U182" i="13" s="1"/>
  <c r="T183" i="13"/>
  <c r="U183" i="13" s="1"/>
  <c r="T184" i="13"/>
  <c r="U184" i="13" s="1"/>
  <c r="T185" i="13"/>
  <c r="U185" i="13" s="1"/>
  <c r="T186" i="13"/>
  <c r="U186" i="13" s="1"/>
  <c r="T187" i="13"/>
  <c r="U187" i="13" s="1"/>
  <c r="T188" i="13"/>
  <c r="U188" i="13" s="1"/>
  <c r="T189" i="13"/>
  <c r="U189" i="13" s="1"/>
  <c r="T190" i="13"/>
  <c r="U190" i="13" s="1"/>
  <c r="T191" i="13"/>
  <c r="U191" i="13" s="1"/>
  <c r="T192" i="13"/>
  <c r="U192" i="13" s="1"/>
  <c r="T193" i="13"/>
  <c r="U193" i="13" s="1"/>
  <c r="T194" i="13"/>
  <c r="U194" i="13" s="1"/>
  <c r="T195" i="13"/>
  <c r="U195" i="13" s="1"/>
  <c r="T196" i="13"/>
  <c r="U196" i="13" s="1"/>
  <c r="T197" i="13"/>
  <c r="U197" i="13" s="1"/>
  <c r="T198" i="13"/>
  <c r="U198" i="13" s="1"/>
  <c r="T199" i="13"/>
  <c r="U199" i="13" s="1"/>
  <c r="T200" i="13"/>
  <c r="U200" i="13" s="1"/>
  <c r="T201" i="13"/>
  <c r="U201" i="13" s="1"/>
  <c r="T202" i="13"/>
  <c r="U202" i="13" s="1"/>
  <c r="T203" i="13"/>
  <c r="U203" i="13" s="1"/>
  <c r="T204" i="13"/>
  <c r="U204" i="13" s="1"/>
  <c r="T205" i="13"/>
  <c r="U205" i="13" s="1"/>
  <c r="T206" i="13"/>
  <c r="U206" i="13" s="1"/>
  <c r="T207" i="13"/>
  <c r="U207" i="13" s="1"/>
  <c r="T208" i="13"/>
  <c r="U208" i="13" s="1"/>
  <c r="T209" i="13"/>
  <c r="U209" i="13" s="1"/>
  <c r="T210" i="13"/>
  <c r="U210" i="13" s="1"/>
  <c r="T211" i="13"/>
  <c r="U211" i="13" s="1"/>
  <c r="T212" i="13"/>
  <c r="U212" i="13" s="1"/>
  <c r="T213" i="13"/>
  <c r="U213" i="13" s="1"/>
  <c r="T214" i="13"/>
  <c r="U214" i="13" s="1"/>
  <c r="T215" i="13"/>
  <c r="U215" i="13" s="1"/>
  <c r="T216" i="13"/>
  <c r="U216" i="13" s="1"/>
  <c r="T217" i="13"/>
  <c r="U217" i="13" s="1"/>
  <c r="T218" i="13"/>
  <c r="U218" i="13" s="1"/>
  <c r="T219" i="13"/>
  <c r="U219" i="13" s="1"/>
  <c r="T220" i="13"/>
  <c r="U220" i="13" s="1"/>
  <c r="T221" i="13"/>
  <c r="U221" i="13" s="1"/>
  <c r="T222" i="13"/>
  <c r="U222" i="13" s="1"/>
  <c r="T223" i="13"/>
  <c r="U223" i="13" s="1"/>
  <c r="T224" i="13"/>
  <c r="U224" i="13" s="1"/>
  <c r="T225" i="13"/>
  <c r="U225" i="13" s="1"/>
  <c r="T226" i="13"/>
  <c r="U226" i="13" s="1"/>
  <c r="T227" i="13"/>
  <c r="U227" i="13" s="1"/>
  <c r="T228" i="13"/>
  <c r="U228" i="13" s="1"/>
  <c r="T229" i="13"/>
  <c r="U229" i="13" s="1"/>
  <c r="T230" i="13"/>
  <c r="U230" i="13" s="1"/>
  <c r="T231" i="13"/>
  <c r="U231" i="13" s="1"/>
  <c r="T232" i="13"/>
  <c r="U232" i="13" s="1"/>
  <c r="T233" i="13"/>
  <c r="U233" i="13" s="1"/>
  <c r="T234" i="13"/>
  <c r="U234" i="13" s="1"/>
  <c r="T235" i="13"/>
  <c r="U235" i="13" s="1"/>
  <c r="T236" i="13"/>
  <c r="U236" i="13" s="1"/>
  <c r="T237" i="13"/>
  <c r="U237" i="13" s="1"/>
  <c r="T238" i="13"/>
  <c r="U238" i="13" s="1"/>
  <c r="T239" i="13"/>
  <c r="U239" i="13" s="1"/>
  <c r="T240" i="13"/>
  <c r="U240" i="13" s="1"/>
  <c r="T241" i="13"/>
  <c r="U241" i="13" s="1"/>
  <c r="T242" i="13"/>
  <c r="U242" i="13" s="1"/>
  <c r="T243" i="13"/>
  <c r="U243" i="13" s="1"/>
  <c r="T244" i="13"/>
  <c r="U244" i="13" s="1"/>
  <c r="T245" i="13"/>
  <c r="U245" i="13" s="1"/>
  <c r="T246" i="13"/>
  <c r="U246" i="13" s="1"/>
  <c r="T247" i="13"/>
  <c r="U247" i="13" s="1"/>
  <c r="T248" i="13"/>
  <c r="U248" i="13" s="1"/>
  <c r="T249" i="13"/>
  <c r="U249" i="13" s="1"/>
  <c r="T250" i="13"/>
  <c r="U250" i="13" s="1"/>
  <c r="T251" i="13"/>
  <c r="U251" i="13" s="1"/>
  <c r="T252" i="13"/>
  <c r="U252" i="13" s="1"/>
  <c r="T253" i="13"/>
  <c r="U253" i="13" s="1"/>
  <c r="T254" i="13"/>
  <c r="U254" i="13" s="1"/>
  <c r="T255" i="13"/>
  <c r="U255" i="13" s="1"/>
  <c r="T256" i="13"/>
  <c r="U256" i="13" s="1"/>
  <c r="T257" i="13"/>
  <c r="U257" i="13" s="1"/>
  <c r="T258" i="13"/>
  <c r="U258" i="13" s="1"/>
  <c r="T259" i="13"/>
  <c r="U259" i="13" s="1"/>
  <c r="T260" i="13"/>
  <c r="U260" i="13" s="1"/>
  <c r="T261" i="13"/>
  <c r="U261" i="13" s="1"/>
  <c r="T262" i="13"/>
  <c r="U262" i="13" s="1"/>
  <c r="T263" i="13"/>
  <c r="U263" i="13" s="1"/>
  <c r="T264" i="13"/>
  <c r="U264" i="13" s="1"/>
  <c r="T265" i="13"/>
  <c r="U265" i="13" s="1"/>
  <c r="T266" i="13"/>
  <c r="U266" i="13" s="1"/>
  <c r="T267" i="13"/>
  <c r="U267" i="13" s="1"/>
  <c r="T268" i="13"/>
  <c r="U268" i="13" s="1"/>
  <c r="T269" i="13"/>
  <c r="U269" i="13" s="1"/>
  <c r="T270" i="13"/>
  <c r="U270" i="13" s="1"/>
  <c r="T271" i="13"/>
  <c r="U271" i="13" s="1"/>
  <c r="T272" i="13"/>
  <c r="U272" i="13" s="1"/>
  <c r="T273" i="13"/>
  <c r="U273" i="13" s="1"/>
  <c r="T274" i="13"/>
  <c r="U274" i="13" s="1"/>
  <c r="T275" i="13"/>
  <c r="U275" i="13" s="1"/>
  <c r="T276" i="13"/>
  <c r="U276" i="13" s="1"/>
  <c r="T277" i="13"/>
  <c r="U277" i="13" s="1"/>
  <c r="T278" i="13"/>
  <c r="U278" i="13" s="1"/>
  <c r="T279" i="13"/>
  <c r="U279" i="13" s="1"/>
  <c r="T280" i="13"/>
  <c r="U280" i="13" s="1"/>
  <c r="T281" i="13"/>
  <c r="U281" i="13" s="1"/>
  <c r="T282" i="13"/>
  <c r="U282" i="13" s="1"/>
  <c r="T283" i="13"/>
  <c r="U283" i="13" s="1"/>
  <c r="T284" i="13"/>
  <c r="U284" i="13" s="1"/>
  <c r="T285" i="13"/>
  <c r="U285" i="13" s="1"/>
  <c r="T286" i="13"/>
  <c r="U286" i="13" s="1"/>
  <c r="T287" i="13"/>
  <c r="U287" i="13" s="1"/>
  <c r="T288" i="13"/>
  <c r="U288" i="13" s="1"/>
  <c r="T289" i="13"/>
  <c r="U289" i="13" s="1"/>
  <c r="T290" i="13"/>
  <c r="U290" i="13" s="1"/>
  <c r="T291" i="13"/>
  <c r="U291" i="13" s="1"/>
  <c r="T292" i="13"/>
  <c r="U292" i="13" s="1"/>
  <c r="T293" i="13"/>
  <c r="U293" i="13" s="1"/>
  <c r="T294" i="13"/>
  <c r="U294" i="13" s="1"/>
  <c r="T295" i="13"/>
  <c r="U295" i="13" s="1"/>
  <c r="T296" i="13"/>
  <c r="U296" i="13" s="1"/>
  <c r="T297" i="13"/>
  <c r="U297" i="13" s="1"/>
  <c r="T298" i="13"/>
  <c r="U298" i="13" s="1"/>
  <c r="T299" i="13"/>
  <c r="U299" i="13" s="1"/>
  <c r="T300" i="13"/>
  <c r="U300" i="13" s="1"/>
  <c r="T301" i="13"/>
  <c r="U301" i="13" s="1"/>
  <c r="T302" i="13"/>
  <c r="U302" i="13" s="1"/>
  <c r="T303" i="13"/>
  <c r="U303" i="13" s="1"/>
  <c r="T304" i="13"/>
  <c r="U304" i="13" s="1"/>
  <c r="T305" i="13"/>
  <c r="U305" i="13" s="1"/>
  <c r="T306" i="13"/>
  <c r="U306" i="13" s="1"/>
  <c r="T307" i="13"/>
  <c r="U307" i="13" s="1"/>
  <c r="T308" i="13"/>
  <c r="U308" i="13" s="1"/>
  <c r="T309" i="13"/>
  <c r="U309" i="13" s="1"/>
  <c r="T310" i="13"/>
  <c r="U310" i="13" s="1"/>
  <c r="T311" i="13"/>
  <c r="U311" i="13" s="1"/>
  <c r="T312" i="13"/>
  <c r="U312" i="13" s="1"/>
  <c r="T313" i="13"/>
  <c r="U313" i="13" s="1"/>
  <c r="T314" i="13"/>
  <c r="U314" i="13" s="1"/>
  <c r="T315" i="13"/>
  <c r="U315" i="13" s="1"/>
  <c r="T316" i="13"/>
  <c r="U316" i="13" s="1"/>
  <c r="T317" i="13"/>
  <c r="U317" i="13" s="1"/>
  <c r="T318" i="13"/>
  <c r="U318" i="13" s="1"/>
  <c r="T319" i="13"/>
  <c r="U319" i="13" s="1"/>
  <c r="T320" i="13"/>
  <c r="U320" i="13" s="1"/>
  <c r="T321" i="13"/>
  <c r="U321" i="13" s="1"/>
  <c r="T322" i="13"/>
  <c r="U322" i="13" s="1"/>
  <c r="T323" i="13"/>
  <c r="U323" i="13" s="1"/>
  <c r="T324" i="13"/>
  <c r="U324" i="13" s="1"/>
  <c r="T325" i="13"/>
  <c r="U325" i="13" s="1"/>
  <c r="T326" i="13"/>
  <c r="U326" i="13" s="1"/>
  <c r="T327" i="13"/>
  <c r="U327" i="13" s="1"/>
  <c r="T328" i="13"/>
  <c r="U328" i="13" s="1"/>
  <c r="T329" i="13"/>
  <c r="U329" i="13" s="1"/>
  <c r="T330" i="13"/>
  <c r="U330" i="13" s="1"/>
  <c r="T331" i="13"/>
  <c r="U331" i="13" s="1"/>
  <c r="T332" i="13"/>
  <c r="U332" i="13" s="1"/>
  <c r="T333" i="13"/>
  <c r="U333" i="13"/>
  <c r="T334" i="13"/>
  <c r="U334" i="13" s="1"/>
  <c r="T335" i="13"/>
  <c r="U335" i="13" s="1"/>
  <c r="T336" i="13"/>
  <c r="U336" i="13" s="1"/>
  <c r="T337" i="13"/>
  <c r="U337" i="13" s="1"/>
  <c r="T338" i="13"/>
  <c r="U338" i="13" s="1"/>
  <c r="T339" i="13"/>
  <c r="U339" i="13" s="1"/>
  <c r="T340" i="13"/>
  <c r="U340" i="13" s="1"/>
  <c r="T341" i="13"/>
  <c r="U341" i="13" s="1"/>
  <c r="T342" i="13"/>
  <c r="U342" i="13" s="1"/>
  <c r="T343" i="13"/>
  <c r="U343" i="13" s="1"/>
  <c r="T344" i="13"/>
  <c r="U344" i="13" s="1"/>
  <c r="T345" i="13"/>
  <c r="U345" i="13" s="1"/>
  <c r="T346" i="13"/>
  <c r="U346" i="13" s="1"/>
  <c r="T347" i="13"/>
  <c r="U347" i="13" s="1"/>
  <c r="T348" i="13"/>
  <c r="U348" i="13" s="1"/>
  <c r="T349" i="13"/>
  <c r="U349" i="13" s="1"/>
  <c r="T350" i="13"/>
  <c r="U350" i="13"/>
  <c r="T351" i="13"/>
  <c r="U351" i="13" s="1"/>
  <c r="T352" i="13"/>
  <c r="U352" i="13" s="1"/>
  <c r="T353" i="13"/>
  <c r="U353" i="13" s="1"/>
  <c r="T354" i="13"/>
  <c r="U354" i="13" s="1"/>
  <c r="T355" i="13"/>
  <c r="U355" i="13" s="1"/>
  <c r="T356" i="13"/>
  <c r="U356" i="13" s="1"/>
  <c r="T357" i="13"/>
  <c r="U357" i="13" s="1"/>
  <c r="T358" i="13"/>
  <c r="U358" i="13" s="1"/>
  <c r="T359" i="13"/>
  <c r="U359" i="13" s="1"/>
  <c r="T360" i="13"/>
  <c r="U360" i="13" s="1"/>
  <c r="T361" i="13"/>
  <c r="U361" i="13" s="1"/>
  <c r="T362" i="13"/>
  <c r="U362" i="13" s="1"/>
  <c r="T363" i="13"/>
  <c r="U363" i="13" s="1"/>
  <c r="T364" i="13"/>
  <c r="U364" i="13" s="1"/>
  <c r="T365" i="13"/>
  <c r="U365" i="13"/>
  <c r="T366" i="13"/>
  <c r="U366" i="13" s="1"/>
  <c r="T367" i="13"/>
  <c r="U367" i="13"/>
  <c r="T368" i="13"/>
  <c r="U368" i="13" s="1"/>
  <c r="T369" i="13"/>
  <c r="U369" i="13" s="1"/>
  <c r="T370" i="13"/>
  <c r="U370" i="13"/>
  <c r="T371" i="13"/>
  <c r="U371" i="13" s="1"/>
  <c r="T372" i="13"/>
  <c r="U372" i="13" s="1"/>
  <c r="T373" i="13"/>
  <c r="U373" i="13" s="1"/>
  <c r="T374" i="13"/>
  <c r="U374" i="13" s="1"/>
  <c r="T375" i="13"/>
  <c r="U375" i="13" s="1"/>
  <c r="T376" i="13"/>
  <c r="U376" i="13"/>
  <c r="T377" i="13"/>
  <c r="U377" i="13" s="1"/>
  <c r="T378" i="13"/>
  <c r="U378" i="13" s="1"/>
  <c r="T379" i="13"/>
  <c r="U379" i="13" s="1"/>
  <c r="T380" i="13"/>
  <c r="U380" i="13" s="1"/>
  <c r="T381" i="13"/>
  <c r="U381" i="13" s="1"/>
  <c r="T382" i="13"/>
  <c r="U382" i="13"/>
  <c r="T383" i="13"/>
  <c r="U383" i="13" s="1"/>
  <c r="T384" i="13"/>
  <c r="U384" i="13" s="1"/>
  <c r="T385" i="13"/>
  <c r="U385" i="13" s="1"/>
  <c r="T386" i="13"/>
  <c r="U386" i="13" s="1"/>
  <c r="T387" i="13"/>
  <c r="U387" i="13" s="1"/>
  <c r="T388" i="13"/>
  <c r="U388" i="13" s="1"/>
  <c r="T389" i="13"/>
  <c r="U389" i="13" s="1"/>
  <c r="T390" i="13"/>
  <c r="U390" i="13" s="1"/>
  <c r="T391" i="13"/>
  <c r="U391" i="13" s="1"/>
  <c r="T392" i="13"/>
  <c r="U392" i="13" s="1"/>
  <c r="T393" i="13"/>
  <c r="U393" i="13" s="1"/>
  <c r="T394" i="13"/>
  <c r="U394" i="13" s="1"/>
  <c r="T395" i="13"/>
  <c r="U395" i="13" s="1"/>
  <c r="T396" i="13"/>
  <c r="U396" i="13" s="1"/>
  <c r="T397" i="13"/>
  <c r="U397" i="13" s="1"/>
  <c r="T398" i="13"/>
  <c r="U398" i="13" s="1"/>
  <c r="T399" i="13"/>
  <c r="U399" i="13" s="1"/>
  <c r="T400" i="13"/>
  <c r="U400" i="13" s="1"/>
  <c r="T401" i="13"/>
  <c r="U401" i="13" s="1"/>
  <c r="T402" i="13"/>
  <c r="U402" i="13" s="1"/>
  <c r="T403" i="13"/>
  <c r="U403" i="13" s="1"/>
  <c r="T404" i="13"/>
  <c r="U404" i="13" s="1"/>
  <c r="T405" i="13"/>
  <c r="U405" i="13" s="1"/>
  <c r="T406" i="13"/>
  <c r="U406" i="13" s="1"/>
  <c r="T407" i="13"/>
  <c r="U407" i="13" s="1"/>
  <c r="T408" i="13"/>
  <c r="U408" i="13" s="1"/>
  <c r="T409" i="13"/>
  <c r="U409" i="13" s="1"/>
  <c r="T410" i="13"/>
  <c r="U410" i="13" s="1"/>
  <c r="T411" i="13"/>
  <c r="U411" i="13" s="1"/>
  <c r="T412" i="13"/>
  <c r="U412" i="13" s="1"/>
  <c r="T413" i="13"/>
  <c r="U413" i="13" s="1"/>
  <c r="T414" i="13"/>
  <c r="U414" i="13" s="1"/>
  <c r="T415" i="13"/>
  <c r="U415" i="13" s="1"/>
  <c r="T416" i="13"/>
  <c r="U416" i="13" s="1"/>
  <c r="T417" i="13"/>
  <c r="U417" i="13" s="1"/>
  <c r="T418" i="13"/>
  <c r="U418" i="13" s="1"/>
  <c r="T419" i="13"/>
  <c r="U419" i="13" s="1"/>
  <c r="T420" i="13"/>
  <c r="U420" i="13"/>
  <c r="T421" i="13"/>
  <c r="U421" i="13" s="1"/>
  <c r="T422" i="13"/>
  <c r="U422" i="13" s="1"/>
  <c r="T423" i="13"/>
  <c r="U423" i="13" s="1"/>
  <c r="T424" i="13"/>
  <c r="U424" i="13" s="1"/>
  <c r="T425" i="13"/>
  <c r="U425" i="13" s="1"/>
  <c r="T426" i="13"/>
  <c r="U426" i="13"/>
  <c r="T427" i="13"/>
  <c r="U427" i="13" s="1"/>
  <c r="T428" i="13"/>
  <c r="U428" i="13"/>
  <c r="T429" i="13"/>
  <c r="U429" i="13" s="1"/>
  <c r="T430" i="13"/>
  <c r="U430" i="13" s="1"/>
  <c r="T431" i="13"/>
  <c r="U431" i="13" s="1"/>
  <c r="T432" i="13"/>
  <c r="U432" i="13" s="1"/>
  <c r="T433" i="13"/>
  <c r="U433" i="13" s="1"/>
  <c r="T434" i="13"/>
  <c r="U434" i="13" s="1"/>
  <c r="T435" i="13"/>
  <c r="U435" i="13" s="1"/>
  <c r="T436" i="13"/>
  <c r="U436" i="13" s="1"/>
  <c r="T437" i="13"/>
  <c r="U437" i="13" s="1"/>
  <c r="T438" i="13"/>
  <c r="U438" i="13"/>
  <c r="T439" i="13"/>
  <c r="U439" i="13" s="1"/>
  <c r="T440" i="13"/>
  <c r="U440" i="13" s="1"/>
  <c r="T441" i="13"/>
  <c r="U441" i="13" s="1"/>
  <c r="T442" i="13"/>
  <c r="U442" i="13" s="1"/>
  <c r="T443" i="13"/>
  <c r="U443" i="13" s="1"/>
  <c r="T444" i="13"/>
  <c r="U444" i="13" s="1"/>
  <c r="T445" i="13"/>
  <c r="U445" i="13" s="1"/>
  <c r="T446" i="13"/>
  <c r="U446" i="13" s="1"/>
  <c r="T447" i="13"/>
  <c r="U447" i="13" s="1"/>
  <c r="T448" i="13"/>
  <c r="U448" i="13" s="1"/>
  <c r="T449" i="13"/>
  <c r="U449" i="13" s="1"/>
  <c r="T450" i="13"/>
  <c r="U450" i="13" s="1"/>
  <c r="T451" i="13"/>
  <c r="U451" i="13" s="1"/>
  <c r="T452" i="13"/>
  <c r="U452" i="13"/>
  <c r="T453" i="13"/>
  <c r="U453" i="13" s="1"/>
  <c r="T454" i="13"/>
  <c r="U454" i="13" s="1"/>
  <c r="T455" i="13"/>
  <c r="U455" i="13" s="1"/>
  <c r="T456" i="13"/>
  <c r="U456" i="13" s="1"/>
  <c r="T457" i="13"/>
  <c r="U457" i="13" s="1"/>
  <c r="T458" i="13"/>
  <c r="U458" i="13" s="1"/>
  <c r="T459" i="13"/>
  <c r="U459" i="13" s="1"/>
  <c r="T460" i="13"/>
  <c r="U460" i="13" s="1"/>
  <c r="T461" i="13"/>
  <c r="U461" i="13" s="1"/>
  <c r="T462" i="13"/>
  <c r="U462" i="13" s="1"/>
  <c r="T463" i="13"/>
  <c r="U463" i="13" s="1"/>
  <c r="T464" i="13"/>
  <c r="U464" i="13" s="1"/>
  <c r="T465" i="13"/>
  <c r="U465" i="13" s="1"/>
  <c r="T466" i="13"/>
  <c r="U466" i="13"/>
  <c r="T467" i="13"/>
  <c r="U467" i="13" s="1"/>
  <c r="T468" i="13"/>
  <c r="U468" i="13" s="1"/>
  <c r="T469" i="13"/>
  <c r="U469" i="13" s="1"/>
  <c r="T470" i="13"/>
  <c r="U470" i="13" s="1"/>
  <c r="T471" i="13"/>
  <c r="U471" i="13" s="1"/>
  <c r="T472" i="13"/>
  <c r="U472" i="13"/>
  <c r="T473" i="13"/>
  <c r="U473" i="13" s="1"/>
  <c r="T474" i="13"/>
  <c r="U474" i="13" s="1"/>
  <c r="T475" i="13"/>
  <c r="U475" i="13" s="1"/>
  <c r="T476" i="13"/>
  <c r="U476" i="13" s="1"/>
  <c r="T477" i="13"/>
  <c r="U477" i="13" s="1"/>
  <c r="T478" i="13"/>
  <c r="U478" i="13" s="1"/>
  <c r="T479" i="13"/>
  <c r="U479" i="13" s="1"/>
  <c r="T480" i="13"/>
  <c r="U480" i="13" s="1"/>
  <c r="T481" i="13"/>
  <c r="U481" i="13" s="1"/>
  <c r="T482" i="13"/>
  <c r="U482" i="13" s="1"/>
  <c r="T483" i="13"/>
  <c r="U483" i="13" s="1"/>
  <c r="T484" i="13"/>
  <c r="U484" i="13"/>
  <c r="T485" i="13"/>
  <c r="U485" i="13" s="1"/>
  <c r="T486" i="13"/>
  <c r="U486" i="13" s="1"/>
  <c r="T487" i="13"/>
  <c r="U487" i="13" s="1"/>
  <c r="T488" i="13"/>
  <c r="U488" i="13" s="1"/>
  <c r="T489" i="13"/>
  <c r="U489" i="13" s="1"/>
  <c r="T490" i="13"/>
  <c r="U490" i="13" s="1"/>
  <c r="T491" i="13"/>
  <c r="U491" i="13" s="1"/>
  <c r="T492" i="13"/>
  <c r="U492" i="13" s="1"/>
  <c r="T493" i="13"/>
  <c r="U493" i="13" s="1"/>
  <c r="T494" i="13"/>
  <c r="U494" i="13" s="1"/>
  <c r="T495" i="13"/>
  <c r="U495" i="13" s="1"/>
  <c r="T496" i="13"/>
  <c r="U496" i="13" s="1"/>
  <c r="T497" i="13"/>
  <c r="U497" i="13" s="1"/>
  <c r="T498" i="13"/>
  <c r="U498" i="13" s="1"/>
  <c r="T499" i="13"/>
  <c r="U499" i="13" s="1"/>
  <c r="T500" i="13"/>
  <c r="U500" i="13" s="1"/>
  <c r="T501" i="13"/>
  <c r="U501" i="13" s="1"/>
  <c r="T502" i="13"/>
  <c r="U502" i="13" s="1"/>
  <c r="T503" i="13"/>
  <c r="U503" i="13" s="1"/>
  <c r="T504" i="13"/>
  <c r="U504" i="13"/>
  <c r="T505" i="13"/>
  <c r="U505" i="13" s="1"/>
  <c r="T506" i="13"/>
  <c r="U506" i="13" s="1"/>
  <c r="T507" i="13"/>
  <c r="U507" i="13" s="1"/>
  <c r="T508" i="13"/>
  <c r="U508" i="13" s="1"/>
  <c r="T509" i="13"/>
  <c r="U509" i="13" s="1"/>
  <c r="T510" i="13"/>
  <c r="U510" i="13"/>
  <c r="T511" i="13"/>
  <c r="U511" i="13" s="1"/>
  <c r="T512" i="13"/>
  <c r="U512" i="13" s="1"/>
  <c r="T513" i="13"/>
  <c r="U513" i="13" s="1"/>
  <c r="T514" i="13"/>
  <c r="U514" i="13"/>
  <c r="T515" i="13"/>
  <c r="U515" i="13" s="1"/>
  <c r="T516" i="13"/>
  <c r="U516" i="13" s="1"/>
  <c r="T517" i="13"/>
  <c r="U517" i="13" s="1"/>
  <c r="T518" i="13"/>
  <c r="U518" i="13" s="1"/>
  <c r="T519" i="13"/>
  <c r="U519" i="13" s="1"/>
  <c r="T520" i="13"/>
  <c r="U520" i="13" s="1"/>
  <c r="T521" i="13"/>
  <c r="U521" i="13" s="1"/>
  <c r="T522" i="13"/>
  <c r="U522" i="13"/>
  <c r="T523" i="13"/>
  <c r="U523" i="13" s="1"/>
  <c r="T524" i="13"/>
  <c r="U524" i="13" s="1"/>
  <c r="T525" i="13"/>
  <c r="U525" i="13" s="1"/>
  <c r="T526" i="13"/>
  <c r="U526" i="13" s="1"/>
  <c r="T527" i="13"/>
  <c r="U527" i="13" s="1"/>
  <c r="T528" i="13"/>
  <c r="U528" i="13" s="1"/>
  <c r="T529" i="13"/>
  <c r="U529" i="13" s="1"/>
  <c r="T530" i="13"/>
  <c r="U530" i="13" s="1"/>
  <c r="T531" i="13"/>
  <c r="U531" i="13" s="1"/>
  <c r="T532" i="13"/>
  <c r="U532" i="13" s="1"/>
  <c r="T533" i="13"/>
  <c r="U533" i="13" s="1"/>
  <c r="T534" i="13"/>
  <c r="U534" i="13" s="1"/>
  <c r="T535" i="13"/>
  <c r="U535" i="13" s="1"/>
  <c r="T536" i="13"/>
  <c r="U536" i="13" s="1"/>
  <c r="T537" i="13"/>
  <c r="U537" i="13" s="1"/>
  <c r="T538" i="13"/>
  <c r="U538" i="13" s="1"/>
  <c r="T539" i="13"/>
  <c r="U539" i="13" s="1"/>
  <c r="T540" i="13"/>
  <c r="U540" i="13" s="1"/>
  <c r="T541" i="13"/>
  <c r="U541" i="13" s="1"/>
  <c r="T542" i="13"/>
  <c r="U542" i="13"/>
  <c r="T543" i="13"/>
  <c r="U543" i="13" s="1"/>
  <c r="T544" i="13"/>
  <c r="U544" i="13" s="1"/>
  <c r="T545" i="13"/>
  <c r="U545" i="13" s="1"/>
  <c r="T546" i="13"/>
  <c r="U546" i="13"/>
  <c r="T547" i="13"/>
  <c r="U547" i="13" s="1"/>
  <c r="T548" i="13"/>
  <c r="U548" i="13" s="1"/>
  <c r="T549" i="13"/>
  <c r="U549" i="13" s="1"/>
  <c r="T550" i="13"/>
  <c r="U550" i="13" s="1"/>
  <c r="T551" i="13"/>
  <c r="U551" i="13" s="1"/>
  <c r="T552" i="13"/>
  <c r="U552" i="13" s="1"/>
  <c r="T553" i="13"/>
  <c r="U553" i="13" s="1"/>
  <c r="T554" i="13"/>
  <c r="U554" i="13" s="1"/>
  <c r="T555" i="13"/>
  <c r="U555" i="13" s="1"/>
  <c r="T556" i="13"/>
  <c r="U556" i="13"/>
  <c r="T557" i="13"/>
  <c r="U557" i="13" s="1"/>
  <c r="T558" i="13"/>
  <c r="U558" i="13" s="1"/>
  <c r="T559" i="13"/>
  <c r="U559" i="13" s="1"/>
  <c r="T560" i="13"/>
  <c r="U560" i="13"/>
  <c r="T561" i="13"/>
  <c r="U561" i="13" s="1"/>
  <c r="T562" i="13"/>
  <c r="U562" i="13" s="1"/>
  <c r="T563" i="13"/>
  <c r="U563" i="13" s="1"/>
  <c r="T564" i="13"/>
  <c r="U564" i="13" s="1"/>
  <c r="T565" i="13"/>
  <c r="U565" i="13" s="1"/>
  <c r="T566" i="13"/>
  <c r="U566" i="13" s="1"/>
  <c r="T567" i="13"/>
  <c r="U567" i="13" s="1"/>
  <c r="T568" i="13"/>
  <c r="U568" i="13" s="1"/>
  <c r="T569" i="13"/>
  <c r="U569" i="13" s="1"/>
  <c r="T570" i="13"/>
  <c r="U570" i="13" s="1"/>
  <c r="T571" i="13"/>
  <c r="U571" i="13" s="1"/>
  <c r="T572" i="13"/>
  <c r="U572" i="13" s="1"/>
  <c r="T573" i="13"/>
  <c r="U573" i="13" s="1"/>
  <c r="T574" i="13"/>
  <c r="U574" i="13" s="1"/>
  <c r="T575" i="13"/>
  <c r="U575" i="13" s="1"/>
  <c r="T576" i="13"/>
  <c r="U576" i="13" s="1"/>
  <c r="T577" i="13"/>
  <c r="U577" i="13" s="1"/>
  <c r="T578" i="13"/>
  <c r="U578" i="13" s="1"/>
  <c r="T579" i="13"/>
  <c r="U579" i="13" s="1"/>
  <c r="T580" i="13"/>
  <c r="U580" i="13" s="1"/>
  <c r="T581" i="13"/>
  <c r="U581" i="13" s="1"/>
  <c r="T582" i="13"/>
  <c r="U582" i="13" s="1"/>
  <c r="T583" i="13"/>
  <c r="U583" i="13" s="1"/>
  <c r="T584" i="13"/>
  <c r="U584" i="13" s="1"/>
  <c r="T585" i="13"/>
  <c r="U585" i="13" s="1"/>
  <c r="T586" i="13"/>
  <c r="U586" i="13"/>
  <c r="T587" i="13"/>
  <c r="U587" i="13" s="1"/>
  <c r="T588" i="13"/>
  <c r="U588" i="13" s="1"/>
  <c r="T589" i="13"/>
  <c r="U589" i="13" s="1"/>
  <c r="T590" i="13"/>
  <c r="U590" i="13" s="1"/>
  <c r="T591" i="13"/>
  <c r="U591" i="13" s="1"/>
  <c r="T592" i="13"/>
  <c r="U592" i="13" s="1"/>
  <c r="T593" i="13"/>
  <c r="U593" i="13" s="1"/>
  <c r="T594" i="13"/>
  <c r="U594" i="13" s="1"/>
  <c r="T595" i="13"/>
  <c r="U595" i="13" s="1"/>
  <c r="T596" i="13"/>
  <c r="U596" i="13" s="1"/>
  <c r="T597" i="13"/>
  <c r="U597" i="13" s="1"/>
  <c r="T598" i="13"/>
  <c r="U598" i="13" s="1"/>
  <c r="T599" i="13"/>
  <c r="U599" i="13" s="1"/>
  <c r="T600" i="13"/>
  <c r="U600" i="13"/>
  <c r="T601" i="13"/>
  <c r="U601" i="13" s="1"/>
  <c r="T602" i="13"/>
  <c r="U602" i="13" s="1"/>
  <c r="T603" i="13"/>
  <c r="U603" i="13" s="1"/>
  <c r="T604" i="13"/>
  <c r="U604" i="13" s="1"/>
  <c r="T605" i="13"/>
  <c r="U605" i="13" s="1"/>
  <c r="T606" i="13"/>
  <c r="U606" i="13" s="1"/>
  <c r="T607" i="13"/>
  <c r="U607" i="13" s="1"/>
  <c r="T608" i="13"/>
  <c r="U608" i="13" s="1"/>
  <c r="T609" i="13"/>
  <c r="U609" i="13" s="1"/>
  <c r="T610" i="13"/>
  <c r="U610" i="13" s="1"/>
  <c r="T611" i="13"/>
  <c r="U611" i="13" s="1"/>
  <c r="T612" i="13"/>
  <c r="U612" i="13" s="1"/>
  <c r="T613" i="13"/>
  <c r="U613" i="13" s="1"/>
  <c r="T614" i="13"/>
  <c r="U614" i="13" s="1"/>
  <c r="T615" i="13"/>
  <c r="U615" i="13" s="1"/>
  <c r="T616" i="13"/>
  <c r="U616" i="13" s="1"/>
  <c r="T617" i="13"/>
  <c r="U617" i="13" s="1"/>
  <c r="T618" i="13"/>
  <c r="U618" i="13"/>
  <c r="T619" i="13"/>
  <c r="U619" i="13" s="1"/>
  <c r="T620" i="13"/>
  <c r="U620" i="13" s="1"/>
  <c r="T621" i="13"/>
  <c r="U621" i="13" s="1"/>
  <c r="T622" i="13"/>
  <c r="U622" i="13" s="1"/>
  <c r="T623" i="13"/>
  <c r="U623" i="13" s="1"/>
  <c r="T624" i="13"/>
  <c r="U624" i="13" s="1"/>
  <c r="T625" i="13"/>
  <c r="U625" i="13" s="1"/>
  <c r="T626" i="13"/>
  <c r="U626" i="13" s="1"/>
  <c r="T627" i="13"/>
  <c r="U627" i="13" s="1"/>
  <c r="T628" i="13"/>
  <c r="U628" i="13" s="1"/>
  <c r="T629" i="13"/>
  <c r="U629" i="13" s="1"/>
  <c r="T630" i="13"/>
  <c r="U630" i="13" s="1"/>
  <c r="T631" i="13"/>
  <c r="U631" i="13" s="1"/>
  <c r="T632" i="13"/>
  <c r="U632" i="13" s="1"/>
  <c r="T633" i="13"/>
  <c r="U633" i="13" s="1"/>
  <c r="T634" i="13"/>
  <c r="U634" i="13" s="1"/>
  <c r="T635" i="13"/>
  <c r="U635" i="13" s="1"/>
  <c r="T636" i="13"/>
  <c r="U636" i="13" s="1"/>
  <c r="T637" i="13"/>
  <c r="U637" i="13" s="1"/>
  <c r="T638" i="13"/>
  <c r="U638" i="13"/>
  <c r="T639" i="13"/>
  <c r="U639" i="13" s="1"/>
  <c r="T640" i="13"/>
  <c r="U640" i="13" s="1"/>
  <c r="T641" i="13"/>
  <c r="U641" i="13" s="1"/>
  <c r="T642" i="13"/>
  <c r="U642" i="13" s="1"/>
  <c r="T643" i="13"/>
  <c r="U643" i="13" s="1"/>
  <c r="T644" i="13"/>
  <c r="U644" i="13" s="1"/>
  <c r="T645" i="13"/>
  <c r="U645" i="13" s="1"/>
  <c r="T646" i="13"/>
  <c r="U646" i="13" s="1"/>
  <c r="T647" i="13"/>
  <c r="U647" i="13" s="1"/>
  <c r="T648" i="13"/>
  <c r="U648" i="13" s="1"/>
  <c r="T649" i="13"/>
  <c r="U649" i="13" s="1"/>
  <c r="T650" i="13"/>
  <c r="U650" i="13" s="1"/>
  <c r="T651" i="13"/>
  <c r="U651" i="13" s="1"/>
  <c r="T652" i="13"/>
  <c r="U652" i="13" s="1"/>
  <c r="T653" i="13"/>
  <c r="U653" i="13" s="1"/>
  <c r="T654" i="13"/>
  <c r="U654" i="13" s="1"/>
  <c r="T655" i="13"/>
  <c r="U655" i="13" s="1"/>
  <c r="T656" i="13"/>
  <c r="U656" i="13"/>
  <c r="T657" i="13"/>
  <c r="U657" i="13" s="1"/>
  <c r="T658" i="13"/>
  <c r="U658" i="13" s="1"/>
  <c r="T659" i="13"/>
  <c r="U659" i="13" s="1"/>
  <c r="T660" i="13"/>
  <c r="U660" i="13" s="1"/>
  <c r="T661" i="13"/>
  <c r="U661" i="13" s="1"/>
  <c r="T662" i="13"/>
  <c r="U662" i="13" s="1"/>
  <c r="T663" i="13"/>
  <c r="U663" i="13" s="1"/>
  <c r="T664" i="13"/>
  <c r="U664" i="13" s="1"/>
  <c r="T665" i="13"/>
  <c r="U665" i="13" s="1"/>
  <c r="T666" i="13"/>
  <c r="U666" i="13" s="1"/>
  <c r="T667" i="13"/>
  <c r="U667" i="13" s="1"/>
  <c r="T668" i="13"/>
  <c r="U668" i="13" s="1"/>
  <c r="T669" i="13"/>
  <c r="U669" i="13" s="1"/>
  <c r="T670" i="13"/>
  <c r="U670" i="13" s="1"/>
  <c r="T671" i="13"/>
  <c r="U671" i="13" s="1"/>
  <c r="T672" i="13"/>
  <c r="U672" i="13" s="1"/>
  <c r="T673" i="13"/>
  <c r="U673" i="13" s="1"/>
  <c r="T674" i="13"/>
  <c r="U674" i="13" s="1"/>
  <c r="T675" i="13"/>
  <c r="U675" i="13" s="1"/>
  <c r="T676" i="13"/>
  <c r="U676" i="13" s="1"/>
  <c r="T677" i="13"/>
  <c r="U677" i="13" s="1"/>
  <c r="T678" i="13"/>
  <c r="U678" i="13" s="1"/>
  <c r="T679" i="13"/>
  <c r="U679" i="13" s="1"/>
  <c r="T680" i="13"/>
  <c r="U680" i="13" s="1"/>
  <c r="T681" i="13"/>
  <c r="U681" i="13" s="1"/>
  <c r="T682" i="13"/>
  <c r="U682" i="13"/>
  <c r="T683" i="13"/>
  <c r="U683" i="13" s="1"/>
  <c r="T684" i="13"/>
  <c r="U684" i="13" s="1"/>
  <c r="T685" i="13"/>
  <c r="U685" i="13" s="1"/>
  <c r="T686" i="13"/>
  <c r="U686" i="13" s="1"/>
  <c r="T687" i="13"/>
  <c r="U687" i="13" s="1"/>
  <c r="U29" i="13"/>
  <c r="T8" i="13"/>
  <c r="U8" i="13" s="1"/>
  <c r="T9" i="13"/>
  <c r="U9" i="13" s="1"/>
  <c r="T10" i="13"/>
  <c r="U10" i="13" s="1"/>
  <c r="T11" i="13"/>
  <c r="U11" i="13" s="1"/>
  <c r="T12" i="13"/>
  <c r="U12" i="13" s="1"/>
  <c r="T13" i="13"/>
  <c r="U13" i="13" s="1"/>
  <c r="T14" i="13"/>
  <c r="U14" i="13" s="1"/>
  <c r="T15" i="13"/>
  <c r="U15" i="13" s="1"/>
  <c r="T16" i="13"/>
  <c r="U16" i="13" s="1"/>
  <c r="T17" i="13"/>
  <c r="U17" i="13" s="1"/>
  <c r="T18" i="13"/>
  <c r="U18" i="13" s="1"/>
  <c r="T19" i="13"/>
  <c r="U19" i="13" s="1"/>
  <c r="T20" i="13"/>
  <c r="U20" i="13" s="1"/>
  <c r="T21" i="13"/>
  <c r="U21" i="13" s="1"/>
  <c r="T22" i="13"/>
  <c r="U22" i="13" s="1"/>
  <c r="T23" i="13"/>
  <c r="U23" i="13" s="1"/>
  <c r="T24" i="13"/>
  <c r="U24" i="13" s="1"/>
  <c r="T25" i="13"/>
  <c r="U25" i="13" s="1"/>
  <c r="T26" i="13"/>
  <c r="U26" i="13" s="1"/>
  <c r="T27" i="13"/>
  <c r="U27" i="13" s="1"/>
  <c r="T28" i="13"/>
  <c r="U28" i="13" s="1"/>
  <c r="T29" i="13"/>
  <c r="T3" i="13"/>
  <c r="U3" i="13" s="1"/>
  <c r="T4" i="13"/>
  <c r="U4" i="13" s="1"/>
  <c r="T5" i="13"/>
  <c r="U5" i="13" s="1"/>
  <c r="T6" i="13"/>
  <c r="U6" i="13" s="1"/>
  <c r="T7" i="13"/>
  <c r="U7" i="13" s="1"/>
  <c r="T2" i="13"/>
  <c r="U2" i="13" s="1"/>
  <c r="R18" i="13"/>
  <c r="S18" i="13" s="1"/>
  <c r="R19" i="13"/>
  <c r="S19" i="13" s="1"/>
  <c r="R20" i="13"/>
  <c r="S20" i="13" s="1"/>
  <c r="R21" i="13"/>
  <c r="S21" i="13" s="1"/>
  <c r="R22" i="13"/>
  <c r="S22" i="13" s="1"/>
  <c r="R23" i="13"/>
  <c r="S23" i="13" s="1"/>
  <c r="R24" i="13"/>
  <c r="S24" i="13" s="1"/>
  <c r="R25" i="13"/>
  <c r="S25" i="13" s="1"/>
  <c r="R26" i="13"/>
  <c r="S26" i="13" s="1"/>
  <c r="R27" i="13"/>
  <c r="S27" i="13" s="1"/>
  <c r="R28" i="13"/>
  <c r="S28" i="13" s="1"/>
  <c r="R29" i="13"/>
  <c r="S29" i="13" s="1"/>
  <c r="R30" i="13"/>
  <c r="S30" i="13" s="1"/>
  <c r="R31" i="13"/>
  <c r="S31" i="13" s="1"/>
  <c r="R32" i="13"/>
  <c r="S32" i="13" s="1"/>
  <c r="R33" i="13"/>
  <c r="S33" i="13" s="1"/>
  <c r="R34" i="13"/>
  <c r="S34" i="13" s="1"/>
  <c r="R35" i="13"/>
  <c r="S35" i="13" s="1"/>
  <c r="R36" i="13"/>
  <c r="S36" i="13" s="1"/>
  <c r="R37" i="13"/>
  <c r="S37" i="13" s="1"/>
  <c r="R38" i="13"/>
  <c r="S38" i="13" s="1"/>
  <c r="R39" i="13"/>
  <c r="S39" i="13" s="1"/>
  <c r="R40" i="13"/>
  <c r="S40" i="13" s="1"/>
  <c r="R41" i="13"/>
  <c r="S41" i="13" s="1"/>
  <c r="R42" i="13"/>
  <c r="S42" i="13" s="1"/>
  <c r="R43" i="13"/>
  <c r="S43" i="13" s="1"/>
  <c r="R44" i="13"/>
  <c r="S44" i="13" s="1"/>
  <c r="R45" i="13"/>
  <c r="S45" i="13" s="1"/>
  <c r="R46" i="13"/>
  <c r="S46" i="13" s="1"/>
  <c r="R47" i="13"/>
  <c r="S47" i="13" s="1"/>
  <c r="R48" i="13"/>
  <c r="S48" i="13" s="1"/>
  <c r="R49" i="13"/>
  <c r="S49" i="13" s="1"/>
  <c r="R50" i="13"/>
  <c r="S50" i="13" s="1"/>
  <c r="R51" i="13"/>
  <c r="S51" i="13" s="1"/>
  <c r="R52" i="13"/>
  <c r="S52" i="13" s="1"/>
  <c r="R53" i="13"/>
  <c r="S53" i="13" s="1"/>
  <c r="R54" i="13"/>
  <c r="S54" i="13" s="1"/>
  <c r="R55" i="13"/>
  <c r="S55" i="13" s="1"/>
  <c r="R56" i="13"/>
  <c r="S56" i="13" s="1"/>
  <c r="R57" i="13"/>
  <c r="S57" i="13" s="1"/>
  <c r="R58" i="13"/>
  <c r="S58" i="13" s="1"/>
  <c r="R59" i="13"/>
  <c r="S59" i="13" s="1"/>
  <c r="R60" i="13"/>
  <c r="S60" i="13" s="1"/>
  <c r="R61" i="13"/>
  <c r="S61" i="13" s="1"/>
  <c r="R62" i="13"/>
  <c r="S62" i="13" s="1"/>
  <c r="R63" i="13"/>
  <c r="S63" i="13" s="1"/>
  <c r="R64" i="13"/>
  <c r="S64" i="13" s="1"/>
  <c r="R65" i="13"/>
  <c r="S65" i="13" s="1"/>
  <c r="R66" i="13"/>
  <c r="S66" i="13" s="1"/>
  <c r="R67" i="13"/>
  <c r="S67" i="13" s="1"/>
  <c r="R68" i="13"/>
  <c r="S68" i="13" s="1"/>
  <c r="R69" i="13"/>
  <c r="S69" i="13" s="1"/>
  <c r="R70" i="13"/>
  <c r="S70" i="13" s="1"/>
  <c r="R71" i="13"/>
  <c r="S71" i="13" s="1"/>
  <c r="R72" i="13"/>
  <c r="S72" i="13" s="1"/>
  <c r="R73" i="13"/>
  <c r="S73" i="13" s="1"/>
  <c r="R74" i="13"/>
  <c r="S74" i="13" s="1"/>
  <c r="R75" i="13"/>
  <c r="S75" i="13" s="1"/>
  <c r="R76" i="13"/>
  <c r="S76" i="13" s="1"/>
  <c r="R77" i="13"/>
  <c r="S77" i="13" s="1"/>
  <c r="R78" i="13"/>
  <c r="S78" i="13" s="1"/>
  <c r="R79" i="13"/>
  <c r="S79" i="13" s="1"/>
  <c r="R80" i="13"/>
  <c r="S80" i="13" s="1"/>
  <c r="R81" i="13"/>
  <c r="S81" i="13" s="1"/>
  <c r="R82" i="13"/>
  <c r="S82" i="13" s="1"/>
  <c r="R83" i="13"/>
  <c r="S83" i="13" s="1"/>
  <c r="R84" i="13"/>
  <c r="S84" i="13" s="1"/>
  <c r="R85" i="13"/>
  <c r="S85" i="13" s="1"/>
  <c r="R86" i="13"/>
  <c r="S86" i="13" s="1"/>
  <c r="R87" i="13"/>
  <c r="S87" i="13" s="1"/>
  <c r="R88" i="13"/>
  <c r="S88" i="13" s="1"/>
  <c r="R89" i="13"/>
  <c r="S89" i="13" s="1"/>
  <c r="R90" i="13"/>
  <c r="S90" i="13" s="1"/>
  <c r="R91" i="13"/>
  <c r="S91" i="13" s="1"/>
  <c r="R92" i="13"/>
  <c r="S92" i="13" s="1"/>
  <c r="R93" i="13"/>
  <c r="S93" i="13" s="1"/>
  <c r="R94" i="13"/>
  <c r="S94" i="13" s="1"/>
  <c r="R95" i="13"/>
  <c r="S95" i="13" s="1"/>
  <c r="R96" i="13"/>
  <c r="S96" i="13" s="1"/>
  <c r="R97" i="13"/>
  <c r="S97" i="13" s="1"/>
  <c r="R98" i="13"/>
  <c r="S98" i="13" s="1"/>
  <c r="R99" i="13"/>
  <c r="S99" i="13" s="1"/>
  <c r="R100" i="13"/>
  <c r="S100" i="13" s="1"/>
  <c r="R101" i="13"/>
  <c r="S101" i="13" s="1"/>
  <c r="R102" i="13"/>
  <c r="S102" i="13" s="1"/>
  <c r="R103" i="13"/>
  <c r="S103" i="13" s="1"/>
  <c r="R104" i="13"/>
  <c r="S104" i="13" s="1"/>
  <c r="R105" i="13"/>
  <c r="S105" i="13" s="1"/>
  <c r="R106" i="13"/>
  <c r="S106" i="13" s="1"/>
  <c r="R107" i="13"/>
  <c r="S107" i="13" s="1"/>
  <c r="R108" i="13"/>
  <c r="S108" i="13" s="1"/>
  <c r="R109" i="13"/>
  <c r="S109" i="13" s="1"/>
  <c r="R110" i="13"/>
  <c r="S110" i="13" s="1"/>
  <c r="R111" i="13"/>
  <c r="S111" i="13" s="1"/>
  <c r="R112" i="13"/>
  <c r="S112" i="13" s="1"/>
  <c r="R113" i="13"/>
  <c r="S113" i="13" s="1"/>
  <c r="R114" i="13"/>
  <c r="S114" i="13" s="1"/>
  <c r="R115" i="13"/>
  <c r="S115" i="13" s="1"/>
  <c r="R116" i="13"/>
  <c r="S116" i="13" s="1"/>
  <c r="R117" i="13"/>
  <c r="S117" i="13" s="1"/>
  <c r="R118" i="13"/>
  <c r="S118" i="13" s="1"/>
  <c r="R119" i="13"/>
  <c r="S119" i="13" s="1"/>
  <c r="R120" i="13"/>
  <c r="S120" i="13" s="1"/>
  <c r="R121" i="13"/>
  <c r="S121" i="13" s="1"/>
  <c r="R122" i="13"/>
  <c r="S122" i="13" s="1"/>
  <c r="R123" i="13"/>
  <c r="S123" i="13" s="1"/>
  <c r="R124" i="13"/>
  <c r="S124" i="13" s="1"/>
  <c r="R125" i="13"/>
  <c r="S125" i="13" s="1"/>
  <c r="R126" i="13"/>
  <c r="S126" i="13" s="1"/>
  <c r="R127" i="13"/>
  <c r="S127" i="13" s="1"/>
  <c r="R128" i="13"/>
  <c r="S128" i="13" s="1"/>
  <c r="R129" i="13"/>
  <c r="S129" i="13" s="1"/>
  <c r="R130" i="13"/>
  <c r="S130" i="13" s="1"/>
  <c r="R131" i="13"/>
  <c r="S131" i="13" s="1"/>
  <c r="R132" i="13"/>
  <c r="S132" i="13" s="1"/>
  <c r="R133" i="13"/>
  <c r="S133" i="13" s="1"/>
  <c r="R134" i="13"/>
  <c r="S134" i="13" s="1"/>
  <c r="R135" i="13"/>
  <c r="S135" i="13" s="1"/>
  <c r="R136" i="13"/>
  <c r="S136" i="13" s="1"/>
  <c r="R137" i="13"/>
  <c r="S137" i="13" s="1"/>
  <c r="R138" i="13"/>
  <c r="S138" i="13" s="1"/>
  <c r="R139" i="13"/>
  <c r="S139" i="13" s="1"/>
  <c r="R140" i="13"/>
  <c r="S140" i="13" s="1"/>
  <c r="R141" i="13"/>
  <c r="S141" i="13" s="1"/>
  <c r="R142" i="13"/>
  <c r="S142" i="13" s="1"/>
  <c r="R143" i="13"/>
  <c r="S143" i="13" s="1"/>
  <c r="R144" i="13"/>
  <c r="S144" i="13" s="1"/>
  <c r="R145" i="13"/>
  <c r="S145" i="13" s="1"/>
  <c r="R146" i="13"/>
  <c r="S146" i="13" s="1"/>
  <c r="R147" i="13"/>
  <c r="S147" i="13" s="1"/>
  <c r="R148" i="13"/>
  <c r="S148" i="13" s="1"/>
  <c r="R149" i="13"/>
  <c r="S149" i="13" s="1"/>
  <c r="R150" i="13"/>
  <c r="S150" i="13" s="1"/>
  <c r="R151" i="13"/>
  <c r="S151" i="13" s="1"/>
  <c r="R152" i="13"/>
  <c r="S152" i="13" s="1"/>
  <c r="R153" i="13"/>
  <c r="S153" i="13" s="1"/>
  <c r="R154" i="13"/>
  <c r="S154" i="13" s="1"/>
  <c r="R155" i="13"/>
  <c r="S155" i="13" s="1"/>
  <c r="R156" i="13"/>
  <c r="S156" i="13" s="1"/>
  <c r="R157" i="13"/>
  <c r="S157" i="13" s="1"/>
  <c r="R158" i="13"/>
  <c r="S158" i="13" s="1"/>
  <c r="R159" i="13"/>
  <c r="S159" i="13" s="1"/>
  <c r="R160" i="13"/>
  <c r="S160" i="13" s="1"/>
  <c r="R161" i="13"/>
  <c r="S161" i="13" s="1"/>
  <c r="R162" i="13"/>
  <c r="S162" i="13" s="1"/>
  <c r="R163" i="13"/>
  <c r="S163" i="13" s="1"/>
  <c r="R164" i="13"/>
  <c r="S164" i="13" s="1"/>
  <c r="R165" i="13"/>
  <c r="S165" i="13" s="1"/>
  <c r="R166" i="13"/>
  <c r="S166" i="13" s="1"/>
  <c r="R167" i="13"/>
  <c r="S167" i="13" s="1"/>
  <c r="R168" i="13"/>
  <c r="S168" i="13" s="1"/>
  <c r="R169" i="13"/>
  <c r="S169" i="13" s="1"/>
  <c r="R170" i="13"/>
  <c r="S170" i="13" s="1"/>
  <c r="R171" i="13"/>
  <c r="S171" i="13" s="1"/>
  <c r="R172" i="13"/>
  <c r="S172" i="13" s="1"/>
  <c r="R173" i="13"/>
  <c r="S173" i="13" s="1"/>
  <c r="R174" i="13"/>
  <c r="S174" i="13" s="1"/>
  <c r="R175" i="13"/>
  <c r="S175" i="13" s="1"/>
  <c r="R176" i="13"/>
  <c r="S176" i="13" s="1"/>
  <c r="R177" i="13"/>
  <c r="S177" i="13" s="1"/>
  <c r="R178" i="13"/>
  <c r="S178" i="13" s="1"/>
  <c r="R179" i="13"/>
  <c r="S179" i="13" s="1"/>
  <c r="R180" i="13"/>
  <c r="S180" i="13" s="1"/>
  <c r="R181" i="13"/>
  <c r="S181" i="13" s="1"/>
  <c r="R182" i="13"/>
  <c r="S182" i="13" s="1"/>
  <c r="R183" i="13"/>
  <c r="S183" i="13" s="1"/>
  <c r="R184" i="13"/>
  <c r="S184" i="13" s="1"/>
  <c r="R185" i="13"/>
  <c r="S185" i="13" s="1"/>
  <c r="R186" i="13"/>
  <c r="S186" i="13" s="1"/>
  <c r="R187" i="13"/>
  <c r="S187" i="13" s="1"/>
  <c r="R188" i="13"/>
  <c r="S188" i="13" s="1"/>
  <c r="R189" i="13"/>
  <c r="S189" i="13" s="1"/>
  <c r="R190" i="13"/>
  <c r="S190" i="13" s="1"/>
  <c r="R191" i="13"/>
  <c r="S191" i="13" s="1"/>
  <c r="R192" i="13"/>
  <c r="S192" i="13" s="1"/>
  <c r="R193" i="13"/>
  <c r="S193" i="13" s="1"/>
  <c r="R194" i="13"/>
  <c r="S194" i="13" s="1"/>
  <c r="R195" i="13"/>
  <c r="S195" i="13" s="1"/>
  <c r="R196" i="13"/>
  <c r="S196" i="13" s="1"/>
  <c r="R197" i="13"/>
  <c r="S197" i="13" s="1"/>
  <c r="R198" i="13"/>
  <c r="S198" i="13" s="1"/>
  <c r="R199" i="13"/>
  <c r="S199" i="13" s="1"/>
  <c r="R200" i="13"/>
  <c r="S200" i="13" s="1"/>
  <c r="R201" i="13"/>
  <c r="S201" i="13" s="1"/>
  <c r="R202" i="13"/>
  <c r="S202" i="13" s="1"/>
  <c r="R203" i="13"/>
  <c r="S203" i="13" s="1"/>
  <c r="R204" i="13"/>
  <c r="S204" i="13" s="1"/>
  <c r="R205" i="13"/>
  <c r="S205" i="13" s="1"/>
  <c r="R206" i="13"/>
  <c r="S206" i="13" s="1"/>
  <c r="R207" i="13"/>
  <c r="S207" i="13" s="1"/>
  <c r="R208" i="13"/>
  <c r="S208" i="13" s="1"/>
  <c r="R209" i="13"/>
  <c r="S209" i="13" s="1"/>
  <c r="R210" i="13"/>
  <c r="S210" i="13" s="1"/>
  <c r="R211" i="13"/>
  <c r="S211" i="13" s="1"/>
  <c r="R212" i="13"/>
  <c r="S212" i="13" s="1"/>
  <c r="R213" i="13"/>
  <c r="S213" i="13" s="1"/>
  <c r="R214" i="13"/>
  <c r="S214" i="13" s="1"/>
  <c r="R215" i="13"/>
  <c r="S215" i="13" s="1"/>
  <c r="R216" i="13"/>
  <c r="S216" i="13" s="1"/>
  <c r="R217" i="13"/>
  <c r="S217" i="13" s="1"/>
  <c r="R218" i="13"/>
  <c r="S218" i="13" s="1"/>
  <c r="R219" i="13"/>
  <c r="S219" i="13" s="1"/>
  <c r="R220" i="13"/>
  <c r="S220" i="13" s="1"/>
  <c r="R221" i="13"/>
  <c r="S221" i="13" s="1"/>
  <c r="R222" i="13"/>
  <c r="S222" i="13" s="1"/>
  <c r="R223" i="13"/>
  <c r="S223" i="13" s="1"/>
  <c r="R224" i="13"/>
  <c r="S224" i="13" s="1"/>
  <c r="R225" i="13"/>
  <c r="S225" i="13" s="1"/>
  <c r="R226" i="13"/>
  <c r="S226" i="13" s="1"/>
  <c r="R227" i="13"/>
  <c r="S227" i="13" s="1"/>
  <c r="R228" i="13"/>
  <c r="S228" i="13" s="1"/>
  <c r="R229" i="13"/>
  <c r="S229" i="13" s="1"/>
  <c r="R230" i="13"/>
  <c r="S230" i="13" s="1"/>
  <c r="R231" i="13"/>
  <c r="S231" i="13" s="1"/>
  <c r="R232" i="13"/>
  <c r="S232" i="13" s="1"/>
  <c r="R233" i="13"/>
  <c r="S233" i="13" s="1"/>
  <c r="R234" i="13"/>
  <c r="S234" i="13" s="1"/>
  <c r="R235" i="13"/>
  <c r="S235" i="13" s="1"/>
  <c r="R236" i="13"/>
  <c r="S236" i="13" s="1"/>
  <c r="R237" i="13"/>
  <c r="S237" i="13" s="1"/>
  <c r="R238" i="13"/>
  <c r="S238" i="13" s="1"/>
  <c r="R239" i="13"/>
  <c r="S239" i="13" s="1"/>
  <c r="R240" i="13"/>
  <c r="S240" i="13" s="1"/>
  <c r="R241" i="13"/>
  <c r="S241" i="13" s="1"/>
  <c r="R242" i="13"/>
  <c r="S242" i="13" s="1"/>
  <c r="R243" i="13"/>
  <c r="S243" i="13" s="1"/>
  <c r="R244" i="13"/>
  <c r="S244" i="13" s="1"/>
  <c r="R245" i="13"/>
  <c r="S245" i="13" s="1"/>
  <c r="R246" i="13"/>
  <c r="S246" i="13" s="1"/>
  <c r="R247" i="13"/>
  <c r="S247" i="13" s="1"/>
  <c r="R248" i="13"/>
  <c r="S248" i="13" s="1"/>
  <c r="R249" i="13"/>
  <c r="S249" i="13" s="1"/>
  <c r="R250" i="13"/>
  <c r="S250" i="13" s="1"/>
  <c r="R251" i="13"/>
  <c r="S251" i="13" s="1"/>
  <c r="R252" i="13"/>
  <c r="S252" i="13" s="1"/>
  <c r="R253" i="13"/>
  <c r="S253" i="13" s="1"/>
  <c r="R254" i="13"/>
  <c r="S254" i="13" s="1"/>
  <c r="R255" i="13"/>
  <c r="S255" i="13" s="1"/>
  <c r="R256" i="13"/>
  <c r="S256" i="13" s="1"/>
  <c r="R257" i="13"/>
  <c r="S257" i="13" s="1"/>
  <c r="R258" i="13"/>
  <c r="S258" i="13" s="1"/>
  <c r="R259" i="13"/>
  <c r="S259" i="13" s="1"/>
  <c r="R260" i="13"/>
  <c r="S260" i="13" s="1"/>
  <c r="R261" i="13"/>
  <c r="S261" i="13" s="1"/>
  <c r="R262" i="13"/>
  <c r="S262" i="13" s="1"/>
  <c r="R263" i="13"/>
  <c r="S263" i="13" s="1"/>
  <c r="R264" i="13"/>
  <c r="S264" i="13" s="1"/>
  <c r="R265" i="13"/>
  <c r="S265" i="13" s="1"/>
  <c r="R266" i="13"/>
  <c r="S266" i="13" s="1"/>
  <c r="R267" i="13"/>
  <c r="S267" i="13" s="1"/>
  <c r="R268" i="13"/>
  <c r="S268" i="13" s="1"/>
  <c r="R269" i="13"/>
  <c r="S269" i="13" s="1"/>
  <c r="R270" i="13"/>
  <c r="S270" i="13" s="1"/>
  <c r="R271" i="13"/>
  <c r="S271" i="13" s="1"/>
  <c r="R272" i="13"/>
  <c r="S272" i="13" s="1"/>
  <c r="R273" i="13"/>
  <c r="S273" i="13" s="1"/>
  <c r="R274" i="13"/>
  <c r="S274" i="13" s="1"/>
  <c r="R275" i="13"/>
  <c r="S275" i="13" s="1"/>
  <c r="R276" i="13"/>
  <c r="S276" i="13" s="1"/>
  <c r="R277" i="13"/>
  <c r="S277" i="13" s="1"/>
  <c r="R278" i="13"/>
  <c r="S278" i="13" s="1"/>
  <c r="R279" i="13"/>
  <c r="S279" i="13" s="1"/>
  <c r="R280" i="13"/>
  <c r="S280" i="13" s="1"/>
  <c r="R281" i="13"/>
  <c r="S281" i="13" s="1"/>
  <c r="R282" i="13"/>
  <c r="S282" i="13" s="1"/>
  <c r="R283" i="13"/>
  <c r="S283" i="13" s="1"/>
  <c r="R284" i="13"/>
  <c r="S284" i="13" s="1"/>
  <c r="R285" i="13"/>
  <c r="S285" i="13" s="1"/>
  <c r="R286" i="13"/>
  <c r="S286" i="13" s="1"/>
  <c r="R287" i="13"/>
  <c r="S287" i="13" s="1"/>
  <c r="R288" i="13"/>
  <c r="S288" i="13" s="1"/>
  <c r="R289" i="13"/>
  <c r="S289" i="13" s="1"/>
  <c r="R290" i="13"/>
  <c r="S290" i="13" s="1"/>
  <c r="R291" i="13"/>
  <c r="S291" i="13" s="1"/>
  <c r="R292" i="13"/>
  <c r="S292" i="13" s="1"/>
  <c r="R293" i="13"/>
  <c r="S293" i="13" s="1"/>
  <c r="R294" i="13"/>
  <c r="S294" i="13" s="1"/>
  <c r="R295" i="13"/>
  <c r="S295" i="13" s="1"/>
  <c r="R296" i="13"/>
  <c r="S296" i="13" s="1"/>
  <c r="R297" i="13"/>
  <c r="S297" i="13" s="1"/>
  <c r="R298" i="13"/>
  <c r="S298" i="13" s="1"/>
  <c r="R299" i="13"/>
  <c r="S299" i="13" s="1"/>
  <c r="R300" i="13"/>
  <c r="S300" i="13" s="1"/>
  <c r="R301" i="13"/>
  <c r="S301" i="13" s="1"/>
  <c r="R302" i="13"/>
  <c r="S302" i="13" s="1"/>
  <c r="R303" i="13"/>
  <c r="S303" i="13" s="1"/>
  <c r="R304" i="13"/>
  <c r="S304" i="13" s="1"/>
  <c r="R305" i="13"/>
  <c r="S305" i="13" s="1"/>
  <c r="R306" i="13"/>
  <c r="S306" i="13" s="1"/>
  <c r="R307" i="13"/>
  <c r="S307" i="13" s="1"/>
  <c r="R308" i="13"/>
  <c r="S308" i="13" s="1"/>
  <c r="R309" i="13"/>
  <c r="S309" i="13" s="1"/>
  <c r="R310" i="13"/>
  <c r="S310" i="13" s="1"/>
  <c r="R311" i="13"/>
  <c r="S311" i="13" s="1"/>
  <c r="R312" i="13"/>
  <c r="S312" i="13" s="1"/>
  <c r="R313" i="13"/>
  <c r="S313" i="13" s="1"/>
  <c r="R314" i="13"/>
  <c r="S314" i="13" s="1"/>
  <c r="R315" i="13"/>
  <c r="S315" i="13" s="1"/>
  <c r="R316" i="13"/>
  <c r="S316" i="13" s="1"/>
  <c r="R317" i="13"/>
  <c r="S317" i="13" s="1"/>
  <c r="R318" i="13"/>
  <c r="S318" i="13" s="1"/>
  <c r="R319" i="13"/>
  <c r="S319" i="13" s="1"/>
  <c r="R320" i="13"/>
  <c r="S320" i="13" s="1"/>
  <c r="R321" i="13"/>
  <c r="S321" i="13" s="1"/>
  <c r="R322" i="13"/>
  <c r="S322" i="13" s="1"/>
  <c r="R323" i="13"/>
  <c r="S323" i="13" s="1"/>
  <c r="R324" i="13"/>
  <c r="S324" i="13" s="1"/>
  <c r="R325" i="13"/>
  <c r="S325" i="13" s="1"/>
  <c r="R326" i="13"/>
  <c r="S326" i="13" s="1"/>
  <c r="R327" i="13"/>
  <c r="S327" i="13" s="1"/>
  <c r="R328" i="13"/>
  <c r="S328" i="13" s="1"/>
  <c r="R329" i="13"/>
  <c r="S329" i="13" s="1"/>
  <c r="R330" i="13"/>
  <c r="S330" i="13" s="1"/>
  <c r="R331" i="13"/>
  <c r="S331" i="13" s="1"/>
  <c r="R332" i="13"/>
  <c r="S332" i="13" s="1"/>
  <c r="R333" i="13"/>
  <c r="S333" i="13" s="1"/>
  <c r="R334" i="13"/>
  <c r="S334" i="13" s="1"/>
  <c r="R335" i="13"/>
  <c r="S335" i="13" s="1"/>
  <c r="R336" i="13"/>
  <c r="S336" i="13" s="1"/>
  <c r="R337" i="13"/>
  <c r="S337" i="13" s="1"/>
  <c r="R338" i="13"/>
  <c r="S338" i="13" s="1"/>
  <c r="R339" i="13"/>
  <c r="S339" i="13" s="1"/>
  <c r="R340" i="13"/>
  <c r="S340" i="13" s="1"/>
  <c r="R341" i="13"/>
  <c r="S341" i="13" s="1"/>
  <c r="R342" i="13"/>
  <c r="S342" i="13" s="1"/>
  <c r="R343" i="13"/>
  <c r="S343" i="13" s="1"/>
  <c r="R344" i="13"/>
  <c r="S344" i="13" s="1"/>
  <c r="R345" i="13"/>
  <c r="S345" i="13" s="1"/>
  <c r="R346" i="13"/>
  <c r="S346" i="13" s="1"/>
  <c r="R347" i="13"/>
  <c r="S347" i="13" s="1"/>
  <c r="R348" i="13"/>
  <c r="S348" i="13" s="1"/>
  <c r="R349" i="13"/>
  <c r="S349" i="13" s="1"/>
  <c r="R350" i="13"/>
  <c r="S350" i="13" s="1"/>
  <c r="R351" i="13"/>
  <c r="S351" i="13" s="1"/>
  <c r="R352" i="13"/>
  <c r="S352" i="13" s="1"/>
  <c r="R353" i="13"/>
  <c r="S353" i="13" s="1"/>
  <c r="R354" i="13"/>
  <c r="S354" i="13" s="1"/>
  <c r="R355" i="13"/>
  <c r="S355" i="13" s="1"/>
  <c r="R356" i="13"/>
  <c r="S356" i="13" s="1"/>
  <c r="R357" i="13"/>
  <c r="S357" i="13" s="1"/>
  <c r="R358" i="13"/>
  <c r="S358" i="13" s="1"/>
  <c r="R359" i="13"/>
  <c r="S359" i="13" s="1"/>
  <c r="R360" i="13"/>
  <c r="S360" i="13" s="1"/>
  <c r="R361" i="13"/>
  <c r="S361" i="13" s="1"/>
  <c r="R362" i="13"/>
  <c r="S362" i="13" s="1"/>
  <c r="R363" i="13"/>
  <c r="S363" i="13" s="1"/>
  <c r="R364" i="13"/>
  <c r="S364" i="13" s="1"/>
  <c r="R365" i="13"/>
  <c r="S365" i="13" s="1"/>
  <c r="R366" i="13"/>
  <c r="S366" i="13" s="1"/>
  <c r="R367" i="13"/>
  <c r="S367" i="13" s="1"/>
  <c r="R368" i="13"/>
  <c r="S368" i="13" s="1"/>
  <c r="R369" i="13"/>
  <c r="S369" i="13" s="1"/>
  <c r="R370" i="13"/>
  <c r="S370" i="13" s="1"/>
  <c r="R371" i="13"/>
  <c r="S371" i="13" s="1"/>
  <c r="R372" i="13"/>
  <c r="S372" i="13" s="1"/>
  <c r="R373" i="13"/>
  <c r="S373" i="13" s="1"/>
  <c r="R374" i="13"/>
  <c r="S374" i="13" s="1"/>
  <c r="R375" i="13"/>
  <c r="S375" i="13" s="1"/>
  <c r="R376" i="13"/>
  <c r="S376" i="13" s="1"/>
  <c r="R377" i="13"/>
  <c r="S377" i="13" s="1"/>
  <c r="R378" i="13"/>
  <c r="S378" i="13" s="1"/>
  <c r="R379" i="13"/>
  <c r="S379" i="13" s="1"/>
  <c r="R380" i="13"/>
  <c r="S380" i="13" s="1"/>
  <c r="R381" i="13"/>
  <c r="S381" i="13" s="1"/>
  <c r="R382" i="13"/>
  <c r="S382" i="13" s="1"/>
  <c r="R383" i="13"/>
  <c r="S383" i="13" s="1"/>
  <c r="R384" i="13"/>
  <c r="S384" i="13" s="1"/>
  <c r="R385" i="13"/>
  <c r="S385" i="13" s="1"/>
  <c r="R386" i="13"/>
  <c r="S386" i="13" s="1"/>
  <c r="R387" i="13"/>
  <c r="S387" i="13" s="1"/>
  <c r="R388" i="13"/>
  <c r="S388" i="13" s="1"/>
  <c r="R389" i="13"/>
  <c r="S389" i="13" s="1"/>
  <c r="R390" i="13"/>
  <c r="S390" i="13" s="1"/>
  <c r="R391" i="13"/>
  <c r="S391" i="13" s="1"/>
  <c r="R392" i="13"/>
  <c r="S392" i="13" s="1"/>
  <c r="R393" i="13"/>
  <c r="S393" i="13" s="1"/>
  <c r="R394" i="13"/>
  <c r="S394" i="13" s="1"/>
  <c r="R395" i="13"/>
  <c r="S395" i="13" s="1"/>
  <c r="R396" i="13"/>
  <c r="S396" i="13" s="1"/>
  <c r="R397" i="13"/>
  <c r="S397" i="13" s="1"/>
  <c r="R398" i="13"/>
  <c r="S398" i="13" s="1"/>
  <c r="R399" i="13"/>
  <c r="S399" i="13" s="1"/>
  <c r="R400" i="13"/>
  <c r="S400" i="13" s="1"/>
  <c r="R401" i="13"/>
  <c r="S401" i="13" s="1"/>
  <c r="R402" i="13"/>
  <c r="S402" i="13" s="1"/>
  <c r="R403" i="13"/>
  <c r="S403" i="13" s="1"/>
  <c r="R404" i="13"/>
  <c r="S404" i="13" s="1"/>
  <c r="R405" i="13"/>
  <c r="S405" i="13" s="1"/>
  <c r="R406" i="13"/>
  <c r="S406" i="13" s="1"/>
  <c r="R407" i="13"/>
  <c r="S407" i="13" s="1"/>
  <c r="R408" i="13"/>
  <c r="S408" i="13" s="1"/>
  <c r="R409" i="13"/>
  <c r="S409" i="13" s="1"/>
  <c r="R410" i="13"/>
  <c r="S410" i="13" s="1"/>
  <c r="R411" i="13"/>
  <c r="S411" i="13" s="1"/>
  <c r="R412" i="13"/>
  <c r="S412" i="13" s="1"/>
  <c r="R413" i="13"/>
  <c r="S413" i="13" s="1"/>
  <c r="R414" i="13"/>
  <c r="S414" i="13" s="1"/>
  <c r="R415" i="13"/>
  <c r="S415" i="13" s="1"/>
  <c r="R416" i="13"/>
  <c r="S416" i="13" s="1"/>
  <c r="R417" i="13"/>
  <c r="S417" i="13" s="1"/>
  <c r="R418" i="13"/>
  <c r="S418" i="13" s="1"/>
  <c r="R419" i="13"/>
  <c r="S419" i="13" s="1"/>
  <c r="R420" i="13"/>
  <c r="S420" i="13" s="1"/>
  <c r="R421" i="13"/>
  <c r="S421" i="13" s="1"/>
  <c r="R422" i="13"/>
  <c r="S422" i="13" s="1"/>
  <c r="R423" i="13"/>
  <c r="S423" i="13" s="1"/>
  <c r="R424" i="13"/>
  <c r="S424" i="13" s="1"/>
  <c r="R425" i="13"/>
  <c r="S425" i="13" s="1"/>
  <c r="R426" i="13"/>
  <c r="S426" i="13" s="1"/>
  <c r="R427" i="13"/>
  <c r="S427" i="13" s="1"/>
  <c r="R428" i="13"/>
  <c r="S428" i="13" s="1"/>
  <c r="R429" i="13"/>
  <c r="S429" i="13" s="1"/>
  <c r="R430" i="13"/>
  <c r="S430" i="13" s="1"/>
  <c r="R431" i="13"/>
  <c r="S431" i="13" s="1"/>
  <c r="R432" i="13"/>
  <c r="S432" i="13" s="1"/>
  <c r="R433" i="13"/>
  <c r="S433" i="13" s="1"/>
  <c r="R434" i="13"/>
  <c r="S434" i="13" s="1"/>
  <c r="R435" i="13"/>
  <c r="S435" i="13" s="1"/>
  <c r="R436" i="13"/>
  <c r="S436" i="13" s="1"/>
  <c r="R437" i="13"/>
  <c r="S437" i="13" s="1"/>
  <c r="R438" i="13"/>
  <c r="S438" i="13" s="1"/>
  <c r="R439" i="13"/>
  <c r="S439" i="13" s="1"/>
  <c r="R440" i="13"/>
  <c r="S440" i="13" s="1"/>
  <c r="R441" i="13"/>
  <c r="S441" i="13" s="1"/>
  <c r="R442" i="13"/>
  <c r="S442" i="13" s="1"/>
  <c r="R443" i="13"/>
  <c r="S443" i="13" s="1"/>
  <c r="R444" i="13"/>
  <c r="S444" i="13" s="1"/>
  <c r="R445" i="13"/>
  <c r="S445" i="13" s="1"/>
  <c r="R446" i="13"/>
  <c r="S446" i="13" s="1"/>
  <c r="R447" i="13"/>
  <c r="S447" i="13" s="1"/>
  <c r="R448" i="13"/>
  <c r="S448" i="13" s="1"/>
  <c r="R449" i="13"/>
  <c r="S449" i="13" s="1"/>
  <c r="R450" i="13"/>
  <c r="S450" i="13" s="1"/>
  <c r="R451" i="13"/>
  <c r="S451" i="13" s="1"/>
  <c r="R452" i="13"/>
  <c r="S452" i="13" s="1"/>
  <c r="R453" i="13"/>
  <c r="S453" i="13" s="1"/>
  <c r="R454" i="13"/>
  <c r="S454" i="13" s="1"/>
  <c r="R455" i="13"/>
  <c r="S455" i="13" s="1"/>
  <c r="R456" i="13"/>
  <c r="S456" i="13" s="1"/>
  <c r="R457" i="13"/>
  <c r="S457" i="13" s="1"/>
  <c r="R458" i="13"/>
  <c r="S458" i="13" s="1"/>
  <c r="R459" i="13"/>
  <c r="S459" i="13" s="1"/>
  <c r="R460" i="13"/>
  <c r="S460" i="13" s="1"/>
  <c r="R461" i="13"/>
  <c r="S461" i="13" s="1"/>
  <c r="R462" i="13"/>
  <c r="S462" i="13" s="1"/>
  <c r="R463" i="13"/>
  <c r="S463" i="13" s="1"/>
  <c r="R464" i="13"/>
  <c r="S464" i="13" s="1"/>
  <c r="R465" i="13"/>
  <c r="S465" i="13" s="1"/>
  <c r="R466" i="13"/>
  <c r="S466" i="13" s="1"/>
  <c r="R467" i="13"/>
  <c r="S467" i="13" s="1"/>
  <c r="R468" i="13"/>
  <c r="S468" i="13" s="1"/>
  <c r="R469" i="13"/>
  <c r="S469" i="13" s="1"/>
  <c r="R470" i="13"/>
  <c r="S470" i="13" s="1"/>
  <c r="R471" i="13"/>
  <c r="S471" i="13" s="1"/>
  <c r="R472" i="13"/>
  <c r="S472" i="13" s="1"/>
  <c r="R473" i="13"/>
  <c r="S473" i="13" s="1"/>
  <c r="R474" i="13"/>
  <c r="S474" i="13" s="1"/>
  <c r="R475" i="13"/>
  <c r="S475" i="13" s="1"/>
  <c r="R476" i="13"/>
  <c r="S476" i="13" s="1"/>
  <c r="R477" i="13"/>
  <c r="S477" i="13" s="1"/>
  <c r="R478" i="13"/>
  <c r="S478" i="13" s="1"/>
  <c r="R479" i="13"/>
  <c r="S479" i="13" s="1"/>
  <c r="R480" i="13"/>
  <c r="S480" i="13" s="1"/>
  <c r="R481" i="13"/>
  <c r="S481" i="13" s="1"/>
  <c r="R482" i="13"/>
  <c r="S482" i="13" s="1"/>
  <c r="R483" i="13"/>
  <c r="S483" i="13" s="1"/>
  <c r="R484" i="13"/>
  <c r="S484" i="13" s="1"/>
  <c r="R485" i="13"/>
  <c r="S485" i="13" s="1"/>
  <c r="R486" i="13"/>
  <c r="S486" i="13" s="1"/>
  <c r="R487" i="13"/>
  <c r="S487" i="13" s="1"/>
  <c r="R488" i="13"/>
  <c r="S488" i="13" s="1"/>
  <c r="R489" i="13"/>
  <c r="S489" i="13" s="1"/>
  <c r="R490" i="13"/>
  <c r="S490" i="13" s="1"/>
  <c r="R491" i="13"/>
  <c r="S491" i="13" s="1"/>
  <c r="R492" i="13"/>
  <c r="S492" i="13" s="1"/>
  <c r="R493" i="13"/>
  <c r="S493" i="13" s="1"/>
  <c r="R494" i="13"/>
  <c r="S494" i="13" s="1"/>
  <c r="R495" i="13"/>
  <c r="S495" i="13" s="1"/>
  <c r="R496" i="13"/>
  <c r="S496" i="13" s="1"/>
  <c r="R497" i="13"/>
  <c r="S497" i="13" s="1"/>
  <c r="R498" i="13"/>
  <c r="S498" i="13" s="1"/>
  <c r="R499" i="13"/>
  <c r="S499" i="13" s="1"/>
  <c r="R500" i="13"/>
  <c r="S500" i="13" s="1"/>
  <c r="R501" i="13"/>
  <c r="S501" i="13" s="1"/>
  <c r="R502" i="13"/>
  <c r="S502" i="13" s="1"/>
  <c r="R503" i="13"/>
  <c r="S503" i="13" s="1"/>
  <c r="R504" i="13"/>
  <c r="S504" i="13" s="1"/>
  <c r="R505" i="13"/>
  <c r="S505" i="13" s="1"/>
  <c r="R506" i="13"/>
  <c r="S506" i="13" s="1"/>
  <c r="R507" i="13"/>
  <c r="S507" i="13" s="1"/>
  <c r="R508" i="13"/>
  <c r="S508" i="13" s="1"/>
  <c r="R509" i="13"/>
  <c r="S509" i="13" s="1"/>
  <c r="R510" i="13"/>
  <c r="S510" i="13" s="1"/>
  <c r="R511" i="13"/>
  <c r="S511" i="13" s="1"/>
  <c r="R512" i="13"/>
  <c r="S512" i="13" s="1"/>
  <c r="R513" i="13"/>
  <c r="S513" i="13" s="1"/>
  <c r="R514" i="13"/>
  <c r="S514" i="13" s="1"/>
  <c r="R515" i="13"/>
  <c r="S515" i="13" s="1"/>
  <c r="R516" i="13"/>
  <c r="S516" i="13" s="1"/>
  <c r="R517" i="13"/>
  <c r="S517" i="13" s="1"/>
  <c r="R518" i="13"/>
  <c r="S518" i="13" s="1"/>
  <c r="R519" i="13"/>
  <c r="S519" i="13" s="1"/>
  <c r="R520" i="13"/>
  <c r="S520" i="13" s="1"/>
  <c r="R521" i="13"/>
  <c r="S521" i="13" s="1"/>
  <c r="R522" i="13"/>
  <c r="S522" i="13" s="1"/>
  <c r="R523" i="13"/>
  <c r="S523" i="13" s="1"/>
  <c r="R524" i="13"/>
  <c r="S524" i="13" s="1"/>
  <c r="R525" i="13"/>
  <c r="S525" i="13" s="1"/>
  <c r="R526" i="13"/>
  <c r="S526" i="13" s="1"/>
  <c r="R527" i="13"/>
  <c r="S527" i="13" s="1"/>
  <c r="R528" i="13"/>
  <c r="S528" i="13" s="1"/>
  <c r="R529" i="13"/>
  <c r="S529" i="13" s="1"/>
  <c r="R530" i="13"/>
  <c r="S530" i="13" s="1"/>
  <c r="R531" i="13"/>
  <c r="S531" i="13" s="1"/>
  <c r="R532" i="13"/>
  <c r="S532" i="13" s="1"/>
  <c r="R533" i="13"/>
  <c r="S533" i="13" s="1"/>
  <c r="R534" i="13"/>
  <c r="S534" i="13" s="1"/>
  <c r="R535" i="13"/>
  <c r="S535" i="13" s="1"/>
  <c r="R536" i="13"/>
  <c r="S536" i="13" s="1"/>
  <c r="R537" i="13"/>
  <c r="S537" i="13" s="1"/>
  <c r="R538" i="13"/>
  <c r="S538" i="13" s="1"/>
  <c r="R539" i="13"/>
  <c r="S539" i="13" s="1"/>
  <c r="R540" i="13"/>
  <c r="S540" i="13" s="1"/>
  <c r="R541" i="13"/>
  <c r="S541" i="13" s="1"/>
  <c r="R542" i="13"/>
  <c r="S542" i="13" s="1"/>
  <c r="R543" i="13"/>
  <c r="S543" i="13" s="1"/>
  <c r="R544" i="13"/>
  <c r="S544" i="13" s="1"/>
  <c r="R545" i="13"/>
  <c r="S545" i="13" s="1"/>
  <c r="R546" i="13"/>
  <c r="S546" i="13" s="1"/>
  <c r="R547" i="13"/>
  <c r="S547" i="13" s="1"/>
  <c r="R548" i="13"/>
  <c r="S548" i="13" s="1"/>
  <c r="R549" i="13"/>
  <c r="S549" i="13" s="1"/>
  <c r="R550" i="13"/>
  <c r="S550" i="13" s="1"/>
  <c r="R551" i="13"/>
  <c r="S551" i="13" s="1"/>
  <c r="R552" i="13"/>
  <c r="S552" i="13" s="1"/>
  <c r="R553" i="13"/>
  <c r="S553" i="13" s="1"/>
  <c r="R554" i="13"/>
  <c r="S554" i="13" s="1"/>
  <c r="R555" i="13"/>
  <c r="S555" i="13" s="1"/>
  <c r="R556" i="13"/>
  <c r="S556" i="13" s="1"/>
  <c r="R557" i="13"/>
  <c r="S557" i="13" s="1"/>
  <c r="R558" i="13"/>
  <c r="S558" i="13" s="1"/>
  <c r="R559" i="13"/>
  <c r="S559" i="13" s="1"/>
  <c r="R560" i="13"/>
  <c r="S560" i="13" s="1"/>
  <c r="R561" i="13"/>
  <c r="S561" i="13" s="1"/>
  <c r="R562" i="13"/>
  <c r="S562" i="13" s="1"/>
  <c r="R563" i="13"/>
  <c r="S563" i="13" s="1"/>
  <c r="R564" i="13"/>
  <c r="S564" i="13" s="1"/>
  <c r="R565" i="13"/>
  <c r="S565" i="13" s="1"/>
  <c r="R566" i="13"/>
  <c r="S566" i="13" s="1"/>
  <c r="R567" i="13"/>
  <c r="S567" i="13" s="1"/>
  <c r="R568" i="13"/>
  <c r="S568" i="13" s="1"/>
  <c r="R569" i="13"/>
  <c r="S569" i="13" s="1"/>
  <c r="R570" i="13"/>
  <c r="S570" i="13" s="1"/>
  <c r="R571" i="13"/>
  <c r="S571" i="13" s="1"/>
  <c r="R572" i="13"/>
  <c r="S572" i="13" s="1"/>
  <c r="R573" i="13"/>
  <c r="S573" i="13" s="1"/>
  <c r="R574" i="13"/>
  <c r="S574" i="13" s="1"/>
  <c r="R575" i="13"/>
  <c r="S575" i="13" s="1"/>
  <c r="R576" i="13"/>
  <c r="S576" i="13" s="1"/>
  <c r="R577" i="13"/>
  <c r="S577" i="13" s="1"/>
  <c r="R578" i="13"/>
  <c r="S578" i="13" s="1"/>
  <c r="R579" i="13"/>
  <c r="S579" i="13" s="1"/>
  <c r="R580" i="13"/>
  <c r="S580" i="13" s="1"/>
  <c r="R581" i="13"/>
  <c r="S581" i="13" s="1"/>
  <c r="R582" i="13"/>
  <c r="S582" i="13" s="1"/>
  <c r="R583" i="13"/>
  <c r="S583" i="13" s="1"/>
  <c r="R584" i="13"/>
  <c r="S584" i="13" s="1"/>
  <c r="R585" i="13"/>
  <c r="S585" i="13" s="1"/>
  <c r="R586" i="13"/>
  <c r="S586" i="13" s="1"/>
  <c r="R587" i="13"/>
  <c r="S587" i="13" s="1"/>
  <c r="R588" i="13"/>
  <c r="S588" i="13" s="1"/>
  <c r="R589" i="13"/>
  <c r="S589" i="13" s="1"/>
  <c r="R590" i="13"/>
  <c r="S590" i="13" s="1"/>
  <c r="R591" i="13"/>
  <c r="S591" i="13" s="1"/>
  <c r="R592" i="13"/>
  <c r="S592" i="13" s="1"/>
  <c r="R593" i="13"/>
  <c r="S593" i="13" s="1"/>
  <c r="R594" i="13"/>
  <c r="S594" i="13" s="1"/>
  <c r="R595" i="13"/>
  <c r="S595" i="13" s="1"/>
  <c r="R596" i="13"/>
  <c r="S596" i="13" s="1"/>
  <c r="R597" i="13"/>
  <c r="S597" i="13" s="1"/>
  <c r="R598" i="13"/>
  <c r="S598" i="13" s="1"/>
  <c r="R599" i="13"/>
  <c r="S599" i="13" s="1"/>
  <c r="R600" i="13"/>
  <c r="S600" i="13" s="1"/>
  <c r="R601" i="13"/>
  <c r="S601" i="13" s="1"/>
  <c r="R602" i="13"/>
  <c r="S602" i="13" s="1"/>
  <c r="R603" i="13"/>
  <c r="S603" i="13" s="1"/>
  <c r="R604" i="13"/>
  <c r="S604" i="13" s="1"/>
  <c r="R605" i="13"/>
  <c r="S605" i="13" s="1"/>
  <c r="R606" i="13"/>
  <c r="S606" i="13" s="1"/>
  <c r="R607" i="13"/>
  <c r="S607" i="13" s="1"/>
  <c r="R608" i="13"/>
  <c r="S608" i="13" s="1"/>
  <c r="R609" i="13"/>
  <c r="S609" i="13" s="1"/>
  <c r="R610" i="13"/>
  <c r="S610" i="13" s="1"/>
  <c r="R611" i="13"/>
  <c r="S611" i="13" s="1"/>
  <c r="R612" i="13"/>
  <c r="S612" i="13" s="1"/>
  <c r="R613" i="13"/>
  <c r="S613" i="13" s="1"/>
  <c r="R614" i="13"/>
  <c r="S614" i="13" s="1"/>
  <c r="R615" i="13"/>
  <c r="S615" i="13" s="1"/>
  <c r="R616" i="13"/>
  <c r="S616" i="13" s="1"/>
  <c r="R617" i="13"/>
  <c r="S617" i="13" s="1"/>
  <c r="R618" i="13"/>
  <c r="S618" i="13" s="1"/>
  <c r="R619" i="13"/>
  <c r="S619" i="13" s="1"/>
  <c r="R620" i="13"/>
  <c r="S620" i="13" s="1"/>
  <c r="R621" i="13"/>
  <c r="S621" i="13" s="1"/>
  <c r="R622" i="13"/>
  <c r="S622" i="13" s="1"/>
  <c r="R623" i="13"/>
  <c r="S623" i="13" s="1"/>
  <c r="R624" i="13"/>
  <c r="S624" i="13" s="1"/>
  <c r="R625" i="13"/>
  <c r="S625" i="13" s="1"/>
  <c r="R626" i="13"/>
  <c r="S626" i="13" s="1"/>
  <c r="R627" i="13"/>
  <c r="S627" i="13" s="1"/>
  <c r="R628" i="13"/>
  <c r="S628" i="13" s="1"/>
  <c r="R629" i="13"/>
  <c r="S629" i="13" s="1"/>
  <c r="R630" i="13"/>
  <c r="S630" i="13" s="1"/>
  <c r="R631" i="13"/>
  <c r="S631" i="13" s="1"/>
  <c r="R632" i="13"/>
  <c r="S632" i="13" s="1"/>
  <c r="R633" i="13"/>
  <c r="S633" i="13" s="1"/>
  <c r="R634" i="13"/>
  <c r="S634" i="13" s="1"/>
  <c r="R635" i="13"/>
  <c r="S635" i="13" s="1"/>
  <c r="R636" i="13"/>
  <c r="S636" i="13" s="1"/>
  <c r="R637" i="13"/>
  <c r="S637" i="13" s="1"/>
  <c r="R638" i="13"/>
  <c r="S638" i="13" s="1"/>
  <c r="R639" i="13"/>
  <c r="S639" i="13" s="1"/>
  <c r="R640" i="13"/>
  <c r="S640" i="13" s="1"/>
  <c r="R641" i="13"/>
  <c r="S641" i="13" s="1"/>
  <c r="R642" i="13"/>
  <c r="S642" i="13" s="1"/>
  <c r="R643" i="13"/>
  <c r="S643" i="13" s="1"/>
  <c r="R644" i="13"/>
  <c r="S644" i="13" s="1"/>
  <c r="R645" i="13"/>
  <c r="S645" i="13" s="1"/>
  <c r="R646" i="13"/>
  <c r="S646" i="13" s="1"/>
  <c r="R647" i="13"/>
  <c r="S647" i="13" s="1"/>
  <c r="R648" i="13"/>
  <c r="S648" i="13" s="1"/>
  <c r="R649" i="13"/>
  <c r="S649" i="13" s="1"/>
  <c r="R650" i="13"/>
  <c r="S650" i="13" s="1"/>
  <c r="R651" i="13"/>
  <c r="S651" i="13" s="1"/>
  <c r="R652" i="13"/>
  <c r="S652" i="13" s="1"/>
  <c r="R653" i="13"/>
  <c r="S653" i="13" s="1"/>
  <c r="R654" i="13"/>
  <c r="S654" i="13" s="1"/>
  <c r="R655" i="13"/>
  <c r="S655" i="13" s="1"/>
  <c r="R656" i="13"/>
  <c r="S656" i="13" s="1"/>
  <c r="R657" i="13"/>
  <c r="S657" i="13" s="1"/>
  <c r="R658" i="13"/>
  <c r="S658" i="13" s="1"/>
  <c r="R659" i="13"/>
  <c r="S659" i="13" s="1"/>
  <c r="R660" i="13"/>
  <c r="S660" i="13" s="1"/>
  <c r="R661" i="13"/>
  <c r="S661" i="13" s="1"/>
  <c r="R662" i="13"/>
  <c r="S662" i="13" s="1"/>
  <c r="R663" i="13"/>
  <c r="S663" i="13" s="1"/>
  <c r="R664" i="13"/>
  <c r="S664" i="13" s="1"/>
  <c r="R665" i="13"/>
  <c r="S665" i="13" s="1"/>
  <c r="R666" i="13"/>
  <c r="S666" i="13" s="1"/>
  <c r="R667" i="13"/>
  <c r="S667" i="13" s="1"/>
  <c r="R668" i="13"/>
  <c r="S668" i="13" s="1"/>
  <c r="R669" i="13"/>
  <c r="S669" i="13" s="1"/>
  <c r="R670" i="13"/>
  <c r="S670" i="13" s="1"/>
  <c r="R671" i="13"/>
  <c r="S671" i="13" s="1"/>
  <c r="R672" i="13"/>
  <c r="S672" i="13" s="1"/>
  <c r="R673" i="13"/>
  <c r="S673" i="13" s="1"/>
  <c r="R674" i="13"/>
  <c r="S674" i="13" s="1"/>
  <c r="R675" i="13"/>
  <c r="S675" i="13" s="1"/>
  <c r="R676" i="13"/>
  <c r="S676" i="13" s="1"/>
  <c r="R677" i="13"/>
  <c r="S677" i="13" s="1"/>
  <c r="R678" i="13"/>
  <c r="S678" i="13" s="1"/>
  <c r="R679" i="13"/>
  <c r="S679" i="13" s="1"/>
  <c r="R680" i="13"/>
  <c r="S680" i="13" s="1"/>
  <c r="R681" i="13"/>
  <c r="S681" i="13" s="1"/>
  <c r="R682" i="13"/>
  <c r="S682" i="13" s="1"/>
  <c r="R683" i="13"/>
  <c r="S683" i="13" s="1"/>
  <c r="R684" i="13"/>
  <c r="S684" i="13" s="1"/>
  <c r="R685" i="13"/>
  <c r="S685" i="13" s="1"/>
  <c r="R686" i="13"/>
  <c r="S686" i="13" s="1"/>
  <c r="R687" i="13"/>
  <c r="S687" i="13" s="1"/>
  <c r="R3" i="13"/>
  <c r="S3" i="13" s="1"/>
  <c r="R4" i="13"/>
  <c r="S4" i="13" s="1"/>
  <c r="R5" i="13"/>
  <c r="S5" i="13" s="1"/>
  <c r="R6" i="13"/>
  <c r="S6" i="13" s="1"/>
  <c r="R7" i="13"/>
  <c r="S7" i="13" s="1"/>
  <c r="R8" i="13"/>
  <c r="S8" i="13" s="1"/>
  <c r="R9" i="13"/>
  <c r="S9" i="13" s="1"/>
  <c r="R10" i="13"/>
  <c r="S10" i="13" s="1"/>
  <c r="R11" i="13"/>
  <c r="S11" i="13" s="1"/>
  <c r="R12" i="13"/>
  <c r="S12" i="13" s="1"/>
  <c r="R13" i="13"/>
  <c r="S13" i="13" s="1"/>
  <c r="R14" i="13"/>
  <c r="S14" i="13" s="1"/>
  <c r="R15" i="13"/>
  <c r="S15" i="13" s="1"/>
  <c r="R16" i="13"/>
  <c r="S16" i="13" s="1"/>
  <c r="R17" i="13"/>
  <c r="S17" i="13" s="1"/>
  <c r="R2" i="13"/>
  <c r="S2" i="13" s="1"/>
  <c r="R2" i="11"/>
  <c r="S2" i="11" s="1"/>
  <c r="R3" i="11"/>
  <c r="R4" i="11"/>
  <c r="R5" i="11"/>
  <c r="S5" i="11" s="1"/>
  <c r="R6" i="11"/>
  <c r="S6" i="11" s="1"/>
  <c r="R7" i="11"/>
  <c r="S7" i="11" s="1"/>
  <c r="R8" i="11"/>
  <c r="S8" i="11" s="1"/>
  <c r="R9" i="11"/>
  <c r="S9" i="11" s="1"/>
  <c r="R10" i="11"/>
  <c r="S10" i="11" s="1"/>
  <c r="R11" i="11"/>
  <c r="R12" i="11"/>
  <c r="R13" i="11"/>
  <c r="S13" i="11" s="1"/>
  <c r="R14" i="11"/>
  <c r="S14" i="11" s="1"/>
  <c r="R15" i="11"/>
  <c r="R16" i="11"/>
  <c r="R17" i="11"/>
  <c r="S17" i="11" s="1"/>
  <c r="R18" i="11"/>
  <c r="R19" i="11"/>
  <c r="R20" i="11"/>
  <c r="S20" i="11" s="1"/>
  <c r="R21" i="11"/>
  <c r="S21" i="11" s="1"/>
  <c r="R22" i="11"/>
  <c r="S22" i="11" s="1"/>
  <c r="R23" i="11"/>
  <c r="R24" i="11"/>
  <c r="S24" i="11" s="1"/>
  <c r="R25" i="11"/>
  <c r="S25" i="11" s="1"/>
  <c r="R26" i="11"/>
  <c r="S26" i="11" s="1"/>
  <c r="R27" i="11"/>
  <c r="R28" i="11"/>
  <c r="R29" i="11"/>
  <c r="S29" i="11" s="1"/>
  <c r="R30" i="11"/>
  <c r="R31" i="11"/>
  <c r="R32" i="11"/>
  <c r="R33" i="11"/>
  <c r="S33" i="11" s="1"/>
  <c r="R34" i="11"/>
  <c r="S34" i="11" s="1"/>
  <c r="R35" i="11"/>
  <c r="R36" i="11"/>
  <c r="R37" i="11"/>
  <c r="S37" i="11" s="1"/>
  <c r="R38" i="11"/>
  <c r="S38" i="11" s="1"/>
  <c r="R39" i="11"/>
  <c r="S39" i="11" s="1"/>
  <c r="R40" i="11"/>
  <c r="S40" i="11" s="1"/>
  <c r="R41" i="11"/>
  <c r="S41" i="11" s="1"/>
  <c r="R42" i="11"/>
  <c r="S42" i="11" s="1"/>
  <c r="R43" i="11"/>
  <c r="R44" i="11"/>
  <c r="R45" i="11"/>
  <c r="S45" i="11" s="1"/>
  <c r="R46" i="11"/>
  <c r="S46" i="11" s="1"/>
  <c r="R47" i="11"/>
  <c r="R48" i="11"/>
  <c r="R49" i="11"/>
  <c r="S49" i="11" s="1"/>
  <c r="R50" i="11"/>
  <c r="S50" i="11" s="1"/>
  <c r="R51" i="11"/>
  <c r="R52" i="11"/>
  <c r="R53" i="11"/>
  <c r="S53" i="11" s="1"/>
  <c r="R54" i="11"/>
  <c r="S54" i="11" s="1"/>
  <c r="R55" i="11"/>
  <c r="S55" i="11" s="1"/>
  <c r="R56" i="11"/>
  <c r="S56" i="11" s="1"/>
  <c r="R57" i="11"/>
  <c r="S57" i="11" s="1"/>
  <c r="R58" i="11"/>
  <c r="S58" i="11" s="1"/>
  <c r="R59" i="11"/>
  <c r="R60" i="11"/>
  <c r="R61" i="11"/>
  <c r="S61" i="11" s="1"/>
  <c r="R62" i="11"/>
  <c r="S62" i="11" s="1"/>
  <c r="R63" i="11"/>
  <c r="R64" i="11"/>
  <c r="R65" i="11"/>
  <c r="S65" i="11" s="1"/>
  <c r="R66" i="11"/>
  <c r="S66" i="11" s="1"/>
  <c r="R67" i="11"/>
  <c r="R68" i="11"/>
  <c r="S68" i="11" s="1"/>
  <c r="R69" i="11"/>
  <c r="S69" i="11" s="1"/>
  <c r="R70" i="11"/>
  <c r="S70" i="11" s="1"/>
  <c r="R71" i="11"/>
  <c r="S71" i="11" s="1"/>
  <c r="R72" i="11"/>
  <c r="S72" i="11" s="1"/>
  <c r="R73" i="11"/>
  <c r="S73" i="11" s="1"/>
  <c r="R74" i="11"/>
  <c r="S74" i="11" s="1"/>
  <c r="R75" i="11"/>
  <c r="R76" i="11"/>
  <c r="R77" i="11"/>
  <c r="S77" i="11" s="1"/>
  <c r="R78" i="11"/>
  <c r="R79" i="11"/>
  <c r="R80" i="11"/>
  <c r="S80" i="11" s="1"/>
  <c r="R81" i="11"/>
  <c r="S81" i="11" s="1"/>
  <c r="R82" i="11"/>
  <c r="S82" i="11" s="1"/>
  <c r="R83" i="11"/>
  <c r="R84" i="11"/>
  <c r="R85" i="11"/>
  <c r="S85" i="11" s="1"/>
  <c r="R86" i="11"/>
  <c r="R87" i="11"/>
  <c r="R88" i="11"/>
  <c r="S88" i="11" s="1"/>
  <c r="R89" i="11"/>
  <c r="S89" i="11" s="1"/>
  <c r="R90" i="11"/>
  <c r="S90" i="11" s="1"/>
  <c r="R91" i="11"/>
  <c r="R92" i="11"/>
  <c r="S92" i="11" s="1"/>
  <c r="R93" i="11"/>
  <c r="S93" i="11" s="1"/>
  <c r="R94" i="11"/>
  <c r="S94" i="11" s="1"/>
  <c r="R95" i="11"/>
  <c r="R96" i="11"/>
  <c r="R97" i="11"/>
  <c r="S97" i="11" s="1"/>
  <c r="R98" i="11"/>
  <c r="S98" i="11" s="1"/>
  <c r="R99" i="11"/>
  <c r="R100" i="11"/>
  <c r="R101" i="11"/>
  <c r="S101" i="11" s="1"/>
  <c r="R102" i="11"/>
  <c r="S102" i="11" s="1"/>
  <c r="R103" i="11"/>
  <c r="S103" i="11" s="1"/>
  <c r="R104" i="11"/>
  <c r="S104" i="11" s="1"/>
  <c r="R105" i="11"/>
  <c r="S105" i="11" s="1"/>
  <c r="R106" i="11"/>
  <c r="S106" i="11" s="1"/>
  <c r="R107" i="11"/>
  <c r="R108" i="11"/>
  <c r="R109" i="11"/>
  <c r="S109" i="11" s="1"/>
  <c r="R110" i="11"/>
  <c r="S110" i="11" s="1"/>
  <c r="R111" i="11"/>
  <c r="R112" i="11"/>
  <c r="R113" i="11"/>
  <c r="S113" i="11" s="1"/>
  <c r="R114" i="11"/>
  <c r="S114" i="11" s="1"/>
  <c r="R115" i="11"/>
  <c r="R116" i="11"/>
  <c r="S116" i="11" s="1"/>
  <c r="R117" i="11"/>
  <c r="S117" i="11" s="1"/>
  <c r="R118" i="11"/>
  <c r="S118" i="11" s="1"/>
  <c r="R119" i="11"/>
  <c r="S119" i="11" s="1"/>
  <c r="R120" i="11"/>
  <c r="S120" i="11" s="1"/>
  <c r="R121" i="11"/>
  <c r="S121" i="11" s="1"/>
  <c r="R122" i="11"/>
  <c r="R123" i="11"/>
  <c r="R124" i="11"/>
  <c r="R125" i="11"/>
  <c r="S125" i="11" s="1"/>
  <c r="R126" i="11"/>
  <c r="S126" i="11" s="1"/>
  <c r="R127" i="11"/>
  <c r="R128" i="11"/>
  <c r="S128" i="11" s="1"/>
  <c r="R129" i="11"/>
  <c r="S129" i="11" s="1"/>
  <c r="R130" i="11"/>
  <c r="S130" i="11" s="1"/>
  <c r="R131" i="11"/>
  <c r="R132" i="11"/>
  <c r="R133" i="11"/>
  <c r="S133" i="11" s="1"/>
  <c r="R134" i="11"/>
  <c r="S134" i="11" s="1"/>
  <c r="R135" i="11"/>
  <c r="S135" i="11" s="1"/>
  <c r="R136" i="11"/>
  <c r="S136" i="11" s="1"/>
  <c r="R137" i="11"/>
  <c r="S137" i="11" s="1"/>
  <c r="R138" i="11"/>
  <c r="S138" i="11" s="1"/>
  <c r="R139" i="11"/>
  <c r="R140" i="11"/>
  <c r="S140" i="11" s="1"/>
  <c r="R141" i="11"/>
  <c r="S141" i="11" s="1"/>
  <c r="R142" i="11"/>
  <c r="S142" i="11" s="1"/>
  <c r="R143" i="11"/>
  <c r="R144" i="11"/>
  <c r="R145" i="11"/>
  <c r="S145" i="11" s="1"/>
  <c r="R146" i="11"/>
  <c r="S146" i="11" s="1"/>
  <c r="R147" i="11"/>
  <c r="R148" i="11"/>
  <c r="R149" i="11"/>
  <c r="S149" i="11" s="1"/>
  <c r="R150" i="11"/>
  <c r="S150" i="11" s="1"/>
  <c r="R151" i="11"/>
  <c r="R152" i="11"/>
  <c r="S152" i="11" s="1"/>
  <c r="R153" i="11"/>
  <c r="S153" i="11" s="1"/>
  <c r="R154" i="11"/>
  <c r="S154" i="11" s="1"/>
  <c r="R155" i="11"/>
  <c r="R156" i="11"/>
  <c r="R157" i="11"/>
  <c r="S157" i="11" s="1"/>
  <c r="R158" i="11"/>
  <c r="S158" i="11" s="1"/>
  <c r="R159" i="11"/>
  <c r="R160" i="11"/>
  <c r="R161" i="11"/>
  <c r="S161" i="11" s="1"/>
  <c r="R162" i="11"/>
  <c r="S162" i="11" s="1"/>
  <c r="R163" i="11"/>
  <c r="R164" i="11"/>
  <c r="R165" i="11"/>
  <c r="S165" i="11" s="1"/>
  <c r="R166" i="11"/>
  <c r="S166" i="11" s="1"/>
  <c r="R167" i="11"/>
  <c r="S167" i="11" s="1"/>
  <c r="R168" i="11"/>
  <c r="S168" i="11" s="1"/>
  <c r="R169" i="11"/>
  <c r="S169" i="11" s="1"/>
  <c r="R170" i="11"/>
  <c r="S170" i="11" s="1"/>
  <c r="R171" i="11"/>
  <c r="R172" i="11"/>
  <c r="R173" i="11"/>
  <c r="S173" i="11" s="1"/>
  <c r="R174" i="11"/>
  <c r="R175" i="11"/>
  <c r="R176" i="11"/>
  <c r="S176" i="11" s="1"/>
  <c r="R177" i="11"/>
  <c r="S177" i="11" s="1"/>
  <c r="R178" i="11"/>
  <c r="S178" i="11" s="1"/>
  <c r="R179" i="11"/>
  <c r="R180" i="11"/>
  <c r="R181" i="11"/>
  <c r="S181" i="11" s="1"/>
  <c r="R182" i="11"/>
  <c r="S182" i="11" s="1"/>
  <c r="R183" i="11"/>
  <c r="S183" i="11" s="1"/>
  <c r="R184" i="11"/>
  <c r="S184" i="11" s="1"/>
  <c r="R185" i="11"/>
  <c r="S185" i="11" s="1"/>
  <c r="R186" i="11"/>
  <c r="S186" i="11" s="1"/>
  <c r="R187" i="11"/>
  <c r="R188" i="11"/>
  <c r="R189" i="11"/>
  <c r="S189" i="11" s="1"/>
  <c r="R190" i="11"/>
  <c r="R191" i="11"/>
  <c r="R192" i="11"/>
  <c r="R193" i="11"/>
  <c r="S193" i="11" s="1"/>
  <c r="R194" i="11"/>
  <c r="S194" i="11" s="1"/>
  <c r="R195" i="11"/>
  <c r="R196" i="11"/>
  <c r="R197" i="11"/>
  <c r="S197" i="11" s="1"/>
  <c r="R198" i="11"/>
  <c r="S198" i="11" s="1"/>
  <c r="R199" i="11"/>
  <c r="S199" i="11" s="1"/>
  <c r="R200" i="11"/>
  <c r="S200" i="11" s="1"/>
  <c r="R201" i="11"/>
  <c r="S201" i="11" s="1"/>
  <c r="R202" i="11"/>
  <c r="S202" i="11" s="1"/>
  <c r="R203" i="11"/>
  <c r="R204" i="11"/>
  <c r="R205" i="11"/>
  <c r="S205" i="11" s="1"/>
  <c r="R206" i="11"/>
  <c r="S206" i="11" s="1"/>
  <c r="R207" i="11"/>
  <c r="R208" i="11"/>
  <c r="R209" i="11"/>
  <c r="S209" i="11" s="1"/>
  <c r="R210" i="11"/>
  <c r="S210" i="11" s="1"/>
  <c r="R211" i="11"/>
  <c r="R212" i="11"/>
  <c r="S212" i="11" s="1"/>
  <c r="R213" i="11"/>
  <c r="S213" i="11" s="1"/>
  <c r="R214" i="11"/>
  <c r="S214" i="11" s="1"/>
  <c r="R215" i="11"/>
  <c r="R216" i="11"/>
  <c r="S216" i="11" s="1"/>
  <c r="R217" i="11"/>
  <c r="S217" i="11" s="1"/>
  <c r="R218" i="11"/>
  <c r="R219" i="11"/>
  <c r="R220" i="11"/>
  <c r="R221" i="11"/>
  <c r="S221" i="11" s="1"/>
  <c r="R222" i="11"/>
  <c r="S222" i="11" s="1"/>
  <c r="R223" i="11"/>
  <c r="R224" i="11"/>
  <c r="S224" i="11" s="1"/>
  <c r="R225" i="11"/>
  <c r="S225" i="11" s="1"/>
  <c r="R226" i="11"/>
  <c r="S226" i="11" s="1"/>
  <c r="R227" i="11"/>
  <c r="R228" i="11"/>
  <c r="R229" i="11"/>
  <c r="S229" i="11" s="1"/>
  <c r="R230" i="11"/>
  <c r="S230" i="11" s="1"/>
  <c r="R231" i="11"/>
  <c r="S231" i="11" s="1"/>
  <c r="R232" i="11"/>
  <c r="S232" i="11" s="1"/>
  <c r="R233" i="11"/>
  <c r="S233" i="11" s="1"/>
  <c r="R234" i="11"/>
  <c r="R235" i="11"/>
  <c r="R236" i="11"/>
  <c r="S236" i="11" s="1"/>
  <c r="R237" i="11"/>
  <c r="S237" i="11" s="1"/>
  <c r="R238" i="11"/>
  <c r="S238" i="11" s="1"/>
  <c r="R239" i="11"/>
  <c r="R240" i="11"/>
  <c r="R241" i="11"/>
  <c r="S241" i="11" s="1"/>
  <c r="R242" i="11"/>
  <c r="S242" i="11" s="1"/>
  <c r="R243" i="11"/>
  <c r="R244" i="11"/>
  <c r="R245" i="11"/>
  <c r="S245" i="11" s="1"/>
  <c r="R246" i="11"/>
  <c r="S246" i="11" s="1"/>
  <c r="R247" i="11"/>
  <c r="S247" i="11" s="1"/>
  <c r="R248" i="11"/>
  <c r="S248" i="11" s="1"/>
  <c r="R249" i="11"/>
  <c r="S249" i="11" s="1"/>
  <c r="R250" i="11"/>
  <c r="S250" i="11" s="1"/>
  <c r="R251" i="11"/>
  <c r="R252" i="11"/>
  <c r="R253" i="11"/>
  <c r="S253" i="11" s="1"/>
  <c r="R254" i="11"/>
  <c r="R255" i="11"/>
  <c r="R256" i="11"/>
  <c r="R257" i="11"/>
  <c r="S257" i="11" s="1"/>
  <c r="R258" i="11"/>
  <c r="S258" i="11" s="1"/>
  <c r="R259" i="11"/>
  <c r="R260" i="11"/>
  <c r="R261" i="11"/>
  <c r="S261" i="11" s="1"/>
  <c r="R262" i="11"/>
  <c r="S262" i="11" s="1"/>
  <c r="R263" i="11"/>
  <c r="S263" i="11" s="1"/>
  <c r="R264" i="11"/>
  <c r="S264" i="11" s="1"/>
  <c r="R265" i="11"/>
  <c r="S265" i="11" s="1"/>
  <c r="R266" i="11"/>
  <c r="S266" i="11" s="1"/>
  <c r="R267" i="11"/>
  <c r="R268" i="11"/>
  <c r="R269" i="11"/>
  <c r="S269" i="11" s="1"/>
  <c r="R270" i="11"/>
  <c r="R271" i="11"/>
  <c r="R272" i="11"/>
  <c r="R273" i="11"/>
  <c r="S273" i="11" s="1"/>
  <c r="R274" i="11"/>
  <c r="S274" i="11" s="1"/>
  <c r="R275" i="11"/>
  <c r="R276" i="11"/>
  <c r="R277" i="11"/>
  <c r="S277" i="11" s="1"/>
  <c r="R278" i="11"/>
  <c r="S278" i="11" s="1"/>
  <c r="R279" i="11"/>
  <c r="R280" i="11"/>
  <c r="S280" i="11" s="1"/>
  <c r="R281" i="11"/>
  <c r="S281" i="11" s="1"/>
  <c r="R282" i="11"/>
  <c r="S282" i="11" s="1"/>
  <c r="R283" i="11"/>
  <c r="R284" i="11"/>
  <c r="S284" i="11" s="1"/>
  <c r="R285" i="11"/>
  <c r="S285" i="11" s="1"/>
  <c r="R286" i="11"/>
  <c r="S286" i="11" s="1"/>
  <c r="R287" i="11"/>
  <c r="R288" i="11"/>
  <c r="R289" i="11"/>
  <c r="S289" i="11" s="1"/>
  <c r="R290" i="11"/>
  <c r="S290" i="11" s="1"/>
  <c r="R291" i="11"/>
  <c r="R292" i="11"/>
  <c r="R293" i="11"/>
  <c r="S293" i="11" s="1"/>
  <c r="R294" i="11"/>
  <c r="S294" i="11" s="1"/>
  <c r="R295" i="11"/>
  <c r="S295" i="11" s="1"/>
  <c r="R296" i="11"/>
  <c r="S296" i="11" s="1"/>
  <c r="R297" i="11"/>
  <c r="S297" i="11" s="1"/>
  <c r="R298" i="11"/>
  <c r="S298" i="11" s="1"/>
  <c r="R299" i="11"/>
  <c r="R300" i="11"/>
  <c r="R301" i="11"/>
  <c r="S301" i="11" s="1"/>
  <c r="R302" i="11"/>
  <c r="S302" i="11" s="1"/>
  <c r="R303" i="11"/>
  <c r="R304" i="11"/>
  <c r="R305" i="11"/>
  <c r="S305" i="11" s="1"/>
  <c r="R306" i="11"/>
  <c r="S306" i="11" s="1"/>
  <c r="R307" i="11"/>
  <c r="R308" i="11"/>
  <c r="S308" i="11" s="1"/>
  <c r="R309" i="11"/>
  <c r="S309" i="11" s="1"/>
  <c r="R310" i="11"/>
  <c r="S310" i="11" s="1"/>
  <c r="R311" i="11"/>
  <c r="S311" i="11" s="1"/>
  <c r="R312" i="11"/>
  <c r="S312" i="11" s="1"/>
  <c r="R313" i="11"/>
  <c r="S313" i="11" s="1"/>
  <c r="R314" i="11"/>
  <c r="S314" i="11" s="1"/>
  <c r="R315" i="11"/>
  <c r="R316" i="11"/>
  <c r="R317" i="11"/>
  <c r="S317" i="11" s="1"/>
  <c r="R318" i="11"/>
  <c r="R319" i="11"/>
  <c r="R320" i="11"/>
  <c r="R321" i="11"/>
  <c r="S321" i="11" s="1"/>
  <c r="R322" i="11"/>
  <c r="S322" i="11" s="1"/>
  <c r="R323" i="11"/>
  <c r="R324" i="11"/>
  <c r="R325" i="11"/>
  <c r="S325" i="11" s="1"/>
  <c r="R326" i="11"/>
  <c r="S326" i="11" s="1"/>
  <c r="R327" i="11"/>
  <c r="S327" i="11" s="1"/>
  <c r="R328" i="11"/>
  <c r="S328" i="11" s="1"/>
  <c r="R329" i="11"/>
  <c r="S329" i="11" s="1"/>
  <c r="R330" i="11"/>
  <c r="R331" i="11"/>
  <c r="R332" i="11"/>
  <c r="S332" i="11" s="1"/>
  <c r="R333" i="11"/>
  <c r="S333" i="11" s="1"/>
  <c r="R334" i="11"/>
  <c r="S334" i="11" s="1"/>
  <c r="R335" i="11"/>
  <c r="R336" i="11"/>
  <c r="R337" i="11"/>
  <c r="S337" i="11" s="1"/>
  <c r="R338" i="11"/>
  <c r="S338" i="11" s="1"/>
  <c r="R339" i="11"/>
  <c r="R340" i="11"/>
  <c r="R341" i="11"/>
  <c r="S341" i="11" s="1"/>
  <c r="R342" i="11"/>
  <c r="R343" i="11"/>
  <c r="R344" i="11"/>
  <c r="S344" i="11" s="1"/>
  <c r="R345" i="11"/>
  <c r="S345" i="11" s="1"/>
  <c r="R346" i="11"/>
  <c r="S346" i="11" s="1"/>
  <c r="R347" i="11"/>
  <c r="R348" i="11"/>
  <c r="R349" i="11"/>
  <c r="S349" i="11" s="1"/>
  <c r="R350" i="11"/>
  <c r="S350" i="11" s="1"/>
  <c r="R351" i="11"/>
  <c r="R352" i="11"/>
  <c r="R353" i="11"/>
  <c r="S353" i="11" s="1"/>
  <c r="R354" i="11"/>
  <c r="S354" i="11" s="1"/>
  <c r="R355" i="11"/>
  <c r="R356" i="11"/>
  <c r="S356" i="11" s="1"/>
  <c r="R357" i="11"/>
  <c r="S357" i="11" s="1"/>
  <c r="R358" i="11"/>
  <c r="S358" i="11" s="1"/>
  <c r="R359" i="11"/>
  <c r="S359" i="11" s="1"/>
  <c r="R360" i="11"/>
  <c r="S360" i="11" s="1"/>
  <c r="R361" i="11"/>
  <c r="S361" i="11" s="1"/>
  <c r="R362" i="11"/>
  <c r="S362" i="11" s="1"/>
  <c r="R363" i="11"/>
  <c r="R364" i="11"/>
  <c r="R365" i="11"/>
  <c r="S365" i="11" s="1"/>
  <c r="R366" i="11"/>
  <c r="S366" i="11" s="1"/>
  <c r="R367" i="11"/>
  <c r="R368" i="11"/>
  <c r="S368" i="11" s="1"/>
  <c r="R369" i="11"/>
  <c r="S369" i="11" s="1"/>
  <c r="R370" i="11"/>
  <c r="S370" i="11" s="1"/>
  <c r="R371" i="11"/>
  <c r="R372" i="11"/>
  <c r="R373" i="11"/>
  <c r="R374" i="11"/>
  <c r="S374" i="11" s="1"/>
  <c r="R375" i="11"/>
  <c r="S375" i="11" s="1"/>
  <c r="R376" i="11"/>
  <c r="S376" i="11" s="1"/>
  <c r="R377" i="11"/>
  <c r="S377" i="11" s="1"/>
  <c r="R378" i="11"/>
  <c r="S378" i="11" s="1"/>
  <c r="R379" i="11"/>
  <c r="R380" i="11"/>
  <c r="S380" i="11" s="1"/>
  <c r="R381" i="11"/>
  <c r="S381" i="11" s="1"/>
  <c r="R382" i="11"/>
  <c r="S382" i="11" s="1"/>
  <c r="R383" i="11"/>
  <c r="R384" i="11"/>
  <c r="R385" i="11"/>
  <c r="S385" i="11" s="1"/>
  <c r="R386" i="11"/>
  <c r="S386" i="11" s="1"/>
  <c r="R387" i="11"/>
  <c r="R388" i="11"/>
  <c r="R389" i="11"/>
  <c r="S389" i="11" s="1"/>
  <c r="R390" i="11"/>
  <c r="S390" i="11" s="1"/>
  <c r="R391" i="11"/>
  <c r="S391" i="11" s="1"/>
  <c r="R392" i="11"/>
  <c r="S392" i="11" s="1"/>
  <c r="R393" i="11"/>
  <c r="S393" i="11" s="1"/>
  <c r="R394" i="11"/>
  <c r="S394" i="11" s="1"/>
  <c r="R395" i="11"/>
  <c r="R396" i="11"/>
  <c r="R397" i="11"/>
  <c r="S397" i="11" s="1"/>
  <c r="R398" i="11"/>
  <c r="S398" i="11" s="1"/>
  <c r="R399" i="11"/>
  <c r="R400" i="11"/>
  <c r="R401" i="11"/>
  <c r="S401" i="11" s="1"/>
  <c r="R402" i="11"/>
  <c r="S402" i="11" s="1"/>
  <c r="R403" i="11"/>
  <c r="R404" i="11"/>
  <c r="S404" i="11" s="1"/>
  <c r="R405" i="11"/>
  <c r="S405" i="11" s="1"/>
  <c r="R406" i="11"/>
  <c r="S406" i="11" s="1"/>
  <c r="R407" i="11"/>
  <c r="R408" i="11"/>
  <c r="S408" i="11" s="1"/>
  <c r="R409" i="11"/>
  <c r="S409" i="11" s="1"/>
  <c r="R410" i="11"/>
  <c r="R411" i="11"/>
  <c r="R412" i="11"/>
  <c r="R413" i="11"/>
  <c r="S413" i="11" s="1"/>
  <c r="R414" i="11"/>
  <c r="R415" i="11"/>
  <c r="R416" i="11"/>
  <c r="S416" i="11" s="1"/>
  <c r="R417" i="11"/>
  <c r="S417" i="11" s="1"/>
  <c r="R418" i="11"/>
  <c r="S418" i="11" s="1"/>
  <c r="R419" i="11"/>
  <c r="R420" i="11"/>
  <c r="R421" i="11"/>
  <c r="S421" i="11" s="1"/>
  <c r="R422" i="11"/>
  <c r="S422" i="11" s="1"/>
  <c r="R423" i="11"/>
  <c r="S423" i="11" s="1"/>
  <c r="R424" i="11"/>
  <c r="S424" i="11" s="1"/>
  <c r="R425" i="11"/>
  <c r="S425" i="11" s="1"/>
  <c r="R426" i="11"/>
  <c r="S426" i="11" s="1"/>
  <c r="R427" i="11"/>
  <c r="R428" i="11"/>
  <c r="S428" i="11" s="1"/>
  <c r="R429" i="11"/>
  <c r="S429" i="11" s="1"/>
  <c r="R430" i="11"/>
  <c r="S430" i="11" s="1"/>
  <c r="R431" i="11"/>
  <c r="R432" i="11"/>
  <c r="R433" i="11"/>
  <c r="R434" i="11"/>
  <c r="S434" i="11" s="1"/>
  <c r="R435" i="11"/>
  <c r="R436" i="11"/>
  <c r="R437" i="11"/>
  <c r="R438" i="11"/>
  <c r="S438" i="11" s="1"/>
  <c r="R439" i="11"/>
  <c r="S439" i="11" s="1"/>
  <c r="R440" i="11"/>
  <c r="S440" i="11" s="1"/>
  <c r="R441" i="11"/>
  <c r="S441" i="11" s="1"/>
  <c r="R442" i="11"/>
  <c r="S442" i="11" s="1"/>
  <c r="R443" i="11"/>
  <c r="R444" i="11"/>
  <c r="R445" i="11"/>
  <c r="R446" i="11"/>
  <c r="R447" i="11"/>
  <c r="R448" i="11"/>
  <c r="R449" i="11"/>
  <c r="S449" i="11" s="1"/>
  <c r="R450" i="11"/>
  <c r="S450" i="11" s="1"/>
  <c r="R451" i="11"/>
  <c r="R452" i="11"/>
  <c r="R453" i="11"/>
  <c r="S453" i="11" s="1"/>
  <c r="R454" i="11"/>
  <c r="S454" i="11" s="1"/>
  <c r="R455" i="11"/>
  <c r="S455" i="11" s="1"/>
  <c r="R456" i="11"/>
  <c r="S456" i="11" s="1"/>
  <c r="R457" i="11"/>
  <c r="S457" i="11" s="1"/>
  <c r="R458" i="11"/>
  <c r="R459" i="11"/>
  <c r="R460" i="11"/>
  <c r="R461" i="11"/>
  <c r="S461" i="11" s="1"/>
  <c r="R462" i="11"/>
  <c r="S462" i="11" s="1"/>
  <c r="R463" i="11"/>
  <c r="R464" i="11"/>
  <c r="S464" i="11" s="1"/>
  <c r="R465" i="11"/>
  <c r="S465" i="11" s="1"/>
  <c r="R466" i="11"/>
  <c r="S466" i="11" s="1"/>
  <c r="R467" i="11"/>
  <c r="R468" i="11"/>
  <c r="R469" i="11"/>
  <c r="S469" i="11" s="1"/>
  <c r="R470" i="11"/>
  <c r="S470" i="11" s="1"/>
  <c r="R471" i="11"/>
  <c r="R472" i="11"/>
  <c r="S472" i="11" s="1"/>
  <c r="R473" i="11"/>
  <c r="S473" i="11" s="1"/>
  <c r="R474" i="11"/>
  <c r="R475" i="11"/>
  <c r="R476" i="11"/>
  <c r="R477" i="11"/>
  <c r="S477" i="11" s="1"/>
  <c r="R478" i="11"/>
  <c r="S478" i="11" s="1"/>
  <c r="R479" i="11"/>
  <c r="R480" i="11"/>
  <c r="R481" i="11"/>
  <c r="S481" i="11" s="1"/>
  <c r="R482" i="11"/>
  <c r="S482" i="11" s="1"/>
  <c r="R483" i="11"/>
  <c r="R484" i="11"/>
  <c r="R485" i="11"/>
  <c r="S485" i="11" s="1"/>
  <c r="R486" i="11"/>
  <c r="S486" i="11" s="1"/>
  <c r="R487" i="11"/>
  <c r="S487" i="11" s="1"/>
  <c r="R488" i="11"/>
  <c r="S488" i="11" s="1"/>
  <c r="R489" i="11"/>
  <c r="S489" i="11" s="1"/>
  <c r="R490" i="11"/>
  <c r="S490" i="11" s="1"/>
  <c r="R491" i="11"/>
  <c r="R492" i="11"/>
  <c r="R493" i="11"/>
  <c r="S493" i="11" s="1"/>
  <c r="R494" i="11"/>
  <c r="S494" i="11" s="1"/>
  <c r="R495" i="11"/>
  <c r="R496" i="11"/>
  <c r="R497" i="11"/>
  <c r="R498" i="11"/>
  <c r="S498" i="11" s="1"/>
  <c r="R499" i="11"/>
  <c r="R500" i="11"/>
  <c r="R501" i="11"/>
  <c r="R502" i="11"/>
  <c r="S502" i="11" s="1"/>
  <c r="R503" i="11"/>
  <c r="S503" i="11" s="1"/>
  <c r="R504" i="11"/>
  <c r="S504" i="11" s="1"/>
  <c r="R505" i="11"/>
  <c r="S505" i="11" s="1"/>
  <c r="R506" i="11"/>
  <c r="R507" i="11"/>
  <c r="R508" i="11"/>
  <c r="R509" i="11"/>
  <c r="R510" i="11"/>
  <c r="R511" i="11"/>
  <c r="R512" i="11"/>
  <c r="S512" i="11" s="1"/>
  <c r="R513" i="11"/>
  <c r="S513" i="11" s="1"/>
  <c r="R514" i="11"/>
  <c r="S514" i="11" s="1"/>
  <c r="R515" i="11"/>
  <c r="R516" i="11"/>
  <c r="R517" i="11"/>
  <c r="S517" i="11" s="1"/>
  <c r="R518" i="11"/>
  <c r="S518" i="11" s="1"/>
  <c r="R519" i="11"/>
  <c r="S519" i="11" s="1"/>
  <c r="R520" i="11"/>
  <c r="S520" i="11" s="1"/>
  <c r="R521" i="11"/>
  <c r="S521" i="11" s="1"/>
  <c r="R522" i="11"/>
  <c r="R523" i="11"/>
  <c r="R524" i="11"/>
  <c r="R525" i="11"/>
  <c r="S525" i="11" s="1"/>
  <c r="R526" i="11"/>
  <c r="S526" i="11" s="1"/>
  <c r="R527" i="11"/>
  <c r="R528" i="11"/>
  <c r="R529" i="11"/>
  <c r="S529" i="11" s="1"/>
  <c r="R530" i="11"/>
  <c r="S530" i="11" s="1"/>
  <c r="R531" i="11"/>
  <c r="R532" i="11"/>
  <c r="R533" i="11"/>
  <c r="S533" i="11" s="1"/>
  <c r="R534" i="11"/>
  <c r="S534" i="11" s="1"/>
  <c r="R535" i="11"/>
  <c r="R536" i="11"/>
  <c r="S536" i="11" s="1"/>
  <c r="R537" i="11"/>
  <c r="S537" i="11" s="1"/>
  <c r="R538" i="11"/>
  <c r="S538" i="11" s="1"/>
  <c r="R539" i="11"/>
  <c r="R540" i="11"/>
  <c r="R541" i="11"/>
  <c r="S541" i="11" s="1"/>
  <c r="R542" i="11"/>
  <c r="S542" i="11" s="1"/>
  <c r="R543" i="11"/>
  <c r="R544" i="11"/>
  <c r="R545" i="11"/>
  <c r="S545" i="11" s="1"/>
  <c r="R546" i="11"/>
  <c r="S546" i="11" s="1"/>
  <c r="R547" i="11"/>
  <c r="R548" i="11"/>
  <c r="R549" i="11"/>
  <c r="S549" i="11" s="1"/>
  <c r="R550" i="11"/>
  <c r="S550" i="11" s="1"/>
  <c r="R551" i="11"/>
  <c r="S551" i="11" s="1"/>
  <c r="R552" i="11"/>
  <c r="S552" i="11" s="1"/>
  <c r="R553" i="11"/>
  <c r="S553" i="11" s="1"/>
  <c r="R554" i="11"/>
  <c r="R555" i="11"/>
  <c r="R556" i="11"/>
  <c r="R557" i="11"/>
  <c r="S557" i="11" s="1"/>
  <c r="R558" i="11"/>
  <c r="S558" i="11" s="1"/>
  <c r="R559" i="11"/>
  <c r="R560" i="11"/>
  <c r="S560" i="11" s="1"/>
  <c r="R561" i="11"/>
  <c r="S561" i="11" s="1"/>
  <c r="R562" i="11"/>
  <c r="S562" i="11" s="1"/>
  <c r="R563" i="11"/>
  <c r="R564" i="11"/>
  <c r="R565" i="11"/>
  <c r="R566" i="11"/>
  <c r="S566" i="11" s="1"/>
  <c r="R567" i="11"/>
  <c r="S567" i="11" s="1"/>
  <c r="R568" i="11"/>
  <c r="S568" i="11" s="1"/>
  <c r="R569" i="11"/>
  <c r="S569" i="11" s="1"/>
  <c r="R570" i="11"/>
  <c r="R571" i="11"/>
  <c r="R572" i="11"/>
  <c r="R573" i="11"/>
  <c r="S573" i="11" s="1"/>
  <c r="R574" i="11"/>
  <c r="S574" i="11" s="1"/>
  <c r="R575" i="11"/>
  <c r="R576" i="11"/>
  <c r="R577" i="11"/>
  <c r="S577" i="11" s="1"/>
  <c r="R578" i="11"/>
  <c r="S578" i="11" s="1"/>
  <c r="R579" i="11"/>
  <c r="R580" i="11"/>
  <c r="R581" i="11"/>
  <c r="S581" i="11" s="1"/>
  <c r="R582" i="11"/>
  <c r="S582" i="11" s="1"/>
  <c r="R583" i="11"/>
  <c r="S583" i="11" s="1"/>
  <c r="R584" i="11"/>
  <c r="S584" i="11" s="1"/>
  <c r="R585" i="11"/>
  <c r="S585" i="11" s="1"/>
  <c r="R586" i="11"/>
  <c r="S586" i="11" s="1"/>
  <c r="R587" i="11"/>
  <c r="R588" i="11"/>
  <c r="S588" i="11" s="1"/>
  <c r="R589" i="11"/>
  <c r="S589" i="11" s="1"/>
  <c r="R590" i="11"/>
  <c r="S590" i="11" s="1"/>
  <c r="R591" i="11"/>
  <c r="R592" i="11"/>
  <c r="R593" i="11"/>
  <c r="S593" i="11" s="1"/>
  <c r="R594" i="11"/>
  <c r="S594" i="11" s="1"/>
  <c r="R595" i="11"/>
  <c r="R596" i="11"/>
  <c r="R597" i="11"/>
  <c r="R598" i="11"/>
  <c r="R599" i="11"/>
  <c r="S599" i="11" s="1"/>
  <c r="R600" i="11"/>
  <c r="S600" i="11" s="1"/>
  <c r="R601" i="11"/>
  <c r="S601" i="11" s="1"/>
  <c r="R602" i="11"/>
  <c r="S602" i="11" s="1"/>
  <c r="R603" i="11"/>
  <c r="R604" i="11"/>
  <c r="R605" i="11"/>
  <c r="S605" i="11" s="1"/>
  <c r="R606" i="11"/>
  <c r="S606" i="11" s="1"/>
  <c r="R607" i="11"/>
  <c r="R608" i="11"/>
  <c r="S608" i="11" s="1"/>
  <c r="R609" i="11"/>
  <c r="S609" i="11" s="1"/>
  <c r="R610" i="11"/>
  <c r="S610" i="11" s="1"/>
  <c r="R611" i="11"/>
  <c r="R612" i="11"/>
  <c r="S612" i="11" s="1"/>
  <c r="R613" i="11"/>
  <c r="R614" i="11"/>
  <c r="S614" i="11" s="1"/>
  <c r="R615" i="11"/>
  <c r="S615" i="11" s="1"/>
  <c r="R616" i="11"/>
  <c r="S616" i="11" s="1"/>
  <c r="R617" i="11"/>
  <c r="S617" i="11" s="1"/>
  <c r="R618" i="11"/>
  <c r="S618" i="11" s="1"/>
  <c r="R619" i="11"/>
  <c r="R620" i="11"/>
  <c r="S620" i="11" s="1"/>
  <c r="R621" i="11"/>
  <c r="S621" i="11" s="1"/>
  <c r="R622" i="11"/>
  <c r="S622" i="11" s="1"/>
  <c r="R623" i="11"/>
  <c r="R624" i="11"/>
  <c r="R625" i="11"/>
  <c r="S625" i="11" s="1"/>
  <c r="R626" i="11"/>
  <c r="S626" i="11" s="1"/>
  <c r="R627" i="11"/>
  <c r="R628" i="11"/>
  <c r="R629" i="11"/>
  <c r="R630" i="11"/>
  <c r="S630" i="11" s="1"/>
  <c r="R631" i="11"/>
  <c r="S631" i="11" s="1"/>
  <c r="R632" i="11"/>
  <c r="S632" i="11" s="1"/>
  <c r="R633" i="11"/>
  <c r="S633" i="11" s="1"/>
  <c r="R634" i="11"/>
  <c r="S634" i="11" s="1"/>
  <c r="R635" i="11"/>
  <c r="R636" i="11"/>
  <c r="R637" i="11"/>
  <c r="S637" i="11" s="1"/>
  <c r="R638" i="11"/>
  <c r="S638" i="11" s="1"/>
  <c r="R639" i="11"/>
  <c r="R640" i="11"/>
  <c r="R641" i="11"/>
  <c r="S641" i="11" s="1"/>
  <c r="R642" i="11"/>
  <c r="S642" i="11" s="1"/>
  <c r="R643" i="11"/>
  <c r="R644" i="11"/>
  <c r="S644" i="11" s="1"/>
  <c r="R645" i="11"/>
  <c r="S645" i="11" s="1"/>
  <c r="R646" i="11"/>
  <c r="S646" i="11" s="1"/>
  <c r="R647" i="11"/>
  <c r="S647" i="11" s="1"/>
  <c r="R648" i="11"/>
  <c r="S648" i="11" s="1"/>
  <c r="R649" i="11"/>
  <c r="S649" i="11" s="1"/>
  <c r="R650" i="11"/>
  <c r="S650" i="11" s="1"/>
  <c r="R651" i="11"/>
  <c r="R652" i="11"/>
  <c r="R653" i="11"/>
  <c r="S653" i="11" s="1"/>
  <c r="R654" i="11"/>
  <c r="R655" i="11"/>
  <c r="R656" i="11"/>
  <c r="R657" i="11"/>
  <c r="S657" i="11" s="1"/>
  <c r="R658" i="11"/>
  <c r="S658" i="11" s="1"/>
  <c r="R659" i="11"/>
  <c r="S659" i="11" s="1"/>
  <c r="R660" i="11"/>
  <c r="R661" i="11"/>
  <c r="R662" i="11"/>
  <c r="S662" i="11" s="1"/>
  <c r="R663" i="11"/>
  <c r="S663" i="11" s="1"/>
  <c r="R664" i="11"/>
  <c r="S664" i="11" s="1"/>
  <c r="R665" i="11"/>
  <c r="S665" i="11" s="1"/>
  <c r="R666" i="11"/>
  <c r="R667" i="11"/>
  <c r="R668" i="11"/>
  <c r="S668" i="11" s="1"/>
  <c r="R669" i="11"/>
  <c r="S669" i="11" s="1"/>
  <c r="R670" i="11"/>
  <c r="S670" i="11" s="1"/>
  <c r="R671" i="11"/>
  <c r="R672" i="11"/>
  <c r="R673" i="11"/>
  <c r="S673" i="11" s="1"/>
  <c r="R674" i="11"/>
  <c r="S674" i="11" s="1"/>
  <c r="R675" i="11"/>
  <c r="R676" i="11"/>
  <c r="R677" i="11"/>
  <c r="R678" i="11"/>
  <c r="S678" i="11" s="1"/>
  <c r="R679" i="11"/>
  <c r="S679" i="11" s="1"/>
  <c r="R680" i="11"/>
  <c r="S680" i="11" s="1"/>
  <c r="R681" i="11"/>
  <c r="S681" i="11" s="1"/>
  <c r="R682" i="11"/>
  <c r="S682" i="11" s="1"/>
  <c r="R683" i="11"/>
  <c r="R684" i="11"/>
  <c r="R685" i="11"/>
  <c r="S685" i="11" s="1"/>
  <c r="R686" i="11"/>
  <c r="R687" i="11"/>
  <c r="S414" i="11"/>
  <c r="S446" i="11"/>
  <c r="S510" i="11"/>
  <c r="S570" i="11"/>
  <c r="S603" i="11"/>
  <c r="S607" i="11"/>
  <c r="S611" i="11"/>
  <c r="S619" i="11"/>
  <c r="S623" i="11"/>
  <c r="S627" i="11"/>
  <c r="S635" i="11"/>
  <c r="S639" i="11"/>
  <c r="S643" i="11"/>
  <c r="S651" i="11"/>
  <c r="S655" i="11"/>
  <c r="S667" i="11"/>
  <c r="S671" i="11"/>
  <c r="S675" i="11"/>
  <c r="S683" i="11"/>
  <c r="S687" i="11"/>
  <c r="S3" i="11"/>
  <c r="S4" i="11"/>
  <c r="S11" i="11"/>
  <c r="S12" i="11"/>
  <c r="S15" i="11"/>
  <c r="S16" i="11"/>
  <c r="S18" i="11"/>
  <c r="S19" i="11"/>
  <c r="S23" i="11"/>
  <c r="S27" i="11"/>
  <c r="S28" i="11"/>
  <c r="S30" i="11"/>
  <c r="S31" i="11"/>
  <c r="S32" i="11"/>
  <c r="S35" i="11"/>
  <c r="S36" i="11"/>
  <c r="S43" i="11"/>
  <c r="S44" i="11"/>
  <c r="S47" i="11"/>
  <c r="S48" i="11"/>
  <c r="S51" i="11"/>
  <c r="S52" i="11"/>
  <c r="S59" i="11"/>
  <c r="S60" i="11"/>
  <c r="S63" i="11"/>
  <c r="S64" i="11"/>
  <c r="S67" i="11"/>
  <c r="S75" i="11"/>
  <c r="S76" i="11"/>
  <c r="S78" i="11"/>
  <c r="S79" i="11"/>
  <c r="S83" i="11"/>
  <c r="S84" i="11"/>
  <c r="S86" i="11"/>
  <c r="S87" i="11"/>
  <c r="S91" i="11"/>
  <c r="S95" i="11"/>
  <c r="S96" i="11"/>
  <c r="S99" i="11"/>
  <c r="S100" i="11"/>
  <c r="S107" i="11"/>
  <c r="S108" i="11"/>
  <c r="S111" i="11"/>
  <c r="S112" i="11"/>
  <c r="S115" i="11"/>
  <c r="S122" i="11"/>
  <c r="S123" i="11"/>
  <c r="S124" i="11"/>
  <c r="S127" i="11"/>
  <c r="S131" i="11"/>
  <c r="S132" i="11"/>
  <c r="S139" i="11"/>
  <c r="S143" i="11"/>
  <c r="S144" i="11"/>
  <c r="S147" i="11"/>
  <c r="S148" i="11"/>
  <c r="S151" i="11"/>
  <c r="S155" i="11"/>
  <c r="S156" i="11"/>
  <c r="S159" i="11"/>
  <c r="S160" i="11"/>
  <c r="S163" i="11"/>
  <c r="S164" i="11"/>
  <c r="S171" i="11"/>
  <c r="S172" i="11"/>
  <c r="S174" i="11"/>
  <c r="S175" i="11"/>
  <c r="S179" i="11"/>
  <c r="S180" i="11"/>
  <c r="S187" i="11"/>
  <c r="S188" i="11"/>
  <c r="S190" i="11"/>
  <c r="S191" i="11"/>
  <c r="S192" i="11"/>
  <c r="S195" i="11"/>
  <c r="S196" i="11"/>
  <c r="S203" i="11"/>
  <c r="S204" i="11"/>
  <c r="S207" i="11"/>
  <c r="S208" i="11"/>
  <c r="S211" i="11"/>
  <c r="S215" i="11"/>
  <c r="S218" i="11"/>
  <c r="S219" i="11"/>
  <c r="S220" i="11"/>
  <c r="S223" i="11"/>
  <c r="S227" i="11"/>
  <c r="S228" i="11"/>
  <c r="S234" i="11"/>
  <c r="S235" i="11"/>
  <c r="S239" i="11"/>
  <c r="S240" i="11"/>
  <c r="S243" i="11"/>
  <c r="S244" i="11"/>
  <c r="S251" i="11"/>
  <c r="S252" i="11"/>
  <c r="S254" i="11"/>
  <c r="S255" i="11"/>
  <c r="S256" i="11"/>
  <c r="S259" i="11"/>
  <c r="S260" i="11"/>
  <c r="S267" i="11"/>
  <c r="S268" i="11"/>
  <c r="S270" i="11"/>
  <c r="S271" i="11"/>
  <c r="S272" i="11"/>
  <c r="S275" i="11"/>
  <c r="S276" i="11"/>
  <c r="S279" i="11"/>
  <c r="S283" i="11"/>
  <c r="S287" i="11"/>
  <c r="S288" i="11"/>
  <c r="S291" i="11"/>
  <c r="S292" i="11"/>
  <c r="S299" i="11"/>
  <c r="S300" i="11"/>
  <c r="S303" i="11"/>
  <c r="S304" i="11"/>
  <c r="S307" i="11"/>
  <c r="S315" i="11"/>
  <c r="S316" i="11"/>
  <c r="S318" i="11"/>
  <c r="S319" i="11"/>
  <c r="S320" i="11"/>
  <c r="S323" i="11"/>
  <c r="S324" i="11"/>
  <c r="S330" i="11"/>
  <c r="S331" i="11"/>
  <c r="S335" i="11"/>
  <c r="S336" i="11"/>
  <c r="S339" i="11"/>
  <c r="S340" i="11"/>
  <c r="S342" i="11"/>
  <c r="S343" i="11"/>
  <c r="S347" i="11"/>
  <c r="S348" i="11"/>
  <c r="S351" i="11"/>
  <c r="S352" i="11"/>
  <c r="S355" i="11"/>
  <c r="S363" i="11"/>
  <c r="S364" i="11"/>
  <c r="S367" i="11"/>
  <c r="S371" i="11"/>
  <c r="S372" i="11"/>
  <c r="S373" i="11"/>
  <c r="S379" i="11"/>
  <c r="S383" i="11"/>
  <c r="S384" i="11"/>
  <c r="S387" i="11"/>
  <c r="S388" i="11"/>
  <c r="S395" i="11"/>
  <c r="S396" i="11"/>
  <c r="S399" i="11"/>
  <c r="S400" i="11"/>
  <c r="S403" i="11"/>
  <c r="S407" i="11"/>
  <c r="S410" i="11"/>
  <c r="S411" i="11"/>
  <c r="S412" i="11"/>
  <c r="S415" i="11"/>
  <c r="S419" i="11"/>
  <c r="S420" i="11"/>
  <c r="S427" i="11"/>
  <c r="S431" i="11"/>
  <c r="S432" i="11"/>
  <c r="S433" i="11"/>
  <c r="S435" i="11"/>
  <c r="S436" i="11"/>
  <c r="S437" i="11"/>
  <c r="S443" i="11"/>
  <c r="S444" i="11"/>
  <c r="S445" i="11"/>
  <c r="S447" i="11"/>
  <c r="S448" i="11"/>
  <c r="S451" i="11"/>
  <c r="S452" i="11"/>
  <c r="S458" i="11"/>
  <c r="S459" i="11"/>
  <c r="S460" i="11"/>
  <c r="S463" i="11"/>
  <c r="S467" i="11"/>
  <c r="S468" i="11"/>
  <c r="S471" i="11"/>
  <c r="S474" i="11"/>
  <c r="S475" i="11"/>
  <c r="S476" i="11"/>
  <c r="S479" i="11"/>
  <c r="S480" i="11"/>
  <c r="S483" i="11"/>
  <c r="S484" i="11"/>
  <c r="S491" i="11"/>
  <c r="S492" i="11"/>
  <c r="S495" i="11"/>
  <c r="S496" i="11"/>
  <c r="S497" i="11"/>
  <c r="S499" i="11"/>
  <c r="S500" i="11"/>
  <c r="S501" i="11"/>
  <c r="S506" i="11"/>
  <c r="S507" i="11"/>
  <c r="S508" i="11"/>
  <c r="S509" i="11"/>
  <c r="S511" i="11"/>
  <c r="S515" i="11"/>
  <c r="S516" i="11"/>
  <c r="S522" i="11"/>
  <c r="S523" i="11"/>
  <c r="S524" i="11"/>
  <c r="S527" i="11"/>
  <c r="S528" i="11"/>
  <c r="S531" i="11"/>
  <c r="S532" i="11"/>
  <c r="S535" i="11"/>
  <c r="S539" i="11"/>
  <c r="S540" i="11"/>
  <c r="S543" i="11"/>
  <c r="S544" i="11"/>
  <c r="S547" i="11"/>
  <c r="S548" i="11"/>
  <c r="S554" i="11"/>
  <c r="S555" i="11"/>
  <c r="S556" i="11"/>
  <c r="S559" i="11"/>
  <c r="S563" i="11"/>
  <c r="S564" i="11"/>
  <c r="S565" i="11"/>
  <c r="S571" i="11"/>
  <c r="S572" i="11"/>
  <c r="S575" i="11"/>
  <c r="S576" i="11"/>
  <c r="S579" i="11"/>
  <c r="S580" i="11"/>
  <c r="S587" i="11"/>
  <c r="S591" i="11"/>
  <c r="S592" i="11"/>
  <c r="S595" i="11"/>
  <c r="S596" i="11"/>
  <c r="S597" i="11"/>
  <c r="S598" i="11"/>
  <c r="S604" i="11"/>
  <c r="S613" i="11"/>
  <c r="S624" i="11"/>
  <c r="S628" i="11"/>
  <c r="S629" i="11"/>
  <c r="S636" i="11"/>
  <c r="S640" i="11"/>
  <c r="S652" i="11"/>
  <c r="S654" i="11"/>
  <c r="S656" i="11"/>
  <c r="S660" i="11"/>
  <c r="S661" i="11"/>
  <c r="S666" i="11"/>
  <c r="S672" i="11"/>
  <c r="S676" i="11"/>
  <c r="S677" i="11"/>
  <c r="S684" i="11"/>
  <c r="S686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</author>
  </authors>
  <commentList>
    <comment ref="K2" authorId="0" shapeId="0" xr:uid="{294F4A90-629A-4B90-99E5-E3B250AEDFAE}">
      <text>
        <r>
          <rPr>
            <b/>
            <sz val="9"/>
            <color indexed="81"/>
            <rFont val="Tahoma"/>
            <charset val="1"/>
          </rPr>
          <t>AL:</t>
        </r>
        <r>
          <rPr>
            <sz val="9"/>
            <color indexed="81"/>
            <rFont val="Tahoma"/>
            <charset val="1"/>
          </rPr>
          <t xml:space="preserve">
Results from May 2021: 1 layer x 5 units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result" description="Connection to the 'result' query in the workbook." type="5" refreshedVersion="6" background="1">
    <dbPr connection="Provider=Microsoft.Mashup.OleDb.1;Data Source=$Workbook$;Location=result;Extended Properties=&quot;&quot;" command="SELECT * FROM [result]"/>
  </connection>
  <connection id="2" xr16:uid="{00000000-0015-0000-FFFF-FFFF01000000}" keepAlive="1" name="Query - result (2)" description="Connection to the 'result (2)' query in the workbook." type="5" refreshedVersion="6" background="1">
    <dbPr connection="Provider=Microsoft.Mashup.OleDb.1;Data Source=$Workbook$;Location=result (2);Extended Properties=&quot;&quot;" command="SELECT * FROM [result (2)]"/>
  </connection>
  <connection id="3" xr16:uid="{00000000-0015-0000-FFFF-FFFF02000000}" keepAlive="1" name="Query - result (3)" description="Connection to the 'result (3)' query in the workbook." type="5" refreshedVersion="6" background="1" saveData="1">
    <dbPr connection="Provider=Microsoft.Mashup.OleDb.1;Data Source=$Workbook$;Location=result (3);Extended Properties=&quot;&quot;" command="SELECT * FROM [result (3)]"/>
  </connection>
  <connection id="4" xr16:uid="{00000000-0015-0000-FFFF-FFFF03000000}" keepAlive="1" name="Query - result (4)" description="Connection to the 'result (4)' query in the workbook." type="5" refreshedVersion="6" background="1" saveData="1">
    <dbPr connection="Provider=Microsoft.Mashup.OleDb.1;Data Source=$Workbook$;Location=result (4);Extended Properties=&quot;&quot;" command="SELECT * FROM [result (4)]"/>
  </connection>
  <connection id="5" xr16:uid="{00000000-0015-0000-FFFF-FFFF04000000}" keepAlive="1" name="Query - result (5)" description="Connection to the 'result (5)' query in the workbook." type="5" refreshedVersion="6" background="1" saveData="1">
    <dbPr connection="Provider=Microsoft.Mashup.OleDb.1;Data Source=$Workbook$;Location=result (5);Extended Properties=&quot;&quot;" command="SELECT * FROM [result (5)]"/>
  </connection>
  <connection id="6" xr16:uid="{00000000-0015-0000-FFFF-FFFF05000000}" keepAlive="1" name="Query - result (6)" description="Connection to the 'result (6)' query in the workbook." type="5" refreshedVersion="6" background="1" saveData="1">
    <dbPr connection="Provider=Microsoft.Mashup.OleDb.1;Data Source=$Workbook$;Location=result (6);Extended Properties=&quot;&quot;" command="SELECT * FROM [result (6)]"/>
  </connection>
  <connection id="7" xr16:uid="{00000000-0015-0000-FFFF-FFFF06000000}" keepAlive="1" name="Query - result (7)" description="Connection to the 'result (7)' query in the workbook." type="5" refreshedVersion="6" background="1" saveData="1">
    <dbPr connection="Provider=Microsoft.Mashup.OleDb.1;Data Source=$Workbook$;Location=result (7);Extended Properties=&quot;&quot;" command="SELECT * FROM [result (7)]"/>
  </connection>
  <connection id="8" xr16:uid="{00000000-0015-0000-FFFF-FFFF07000000}" keepAlive="1" name="Query - result (8)" description="Connection to the 'result (8)' query in the workbook." type="5" refreshedVersion="6" background="1" saveData="1">
    <dbPr connection="Provider=Microsoft.Mashup.OleDb.1;Data Source=$Workbook$;Location=result (8);Extended Properties=&quot;&quot;" command="SELECT * FROM [result (8)]"/>
  </connection>
  <connection id="9" xr16:uid="{00000000-0015-0000-FFFF-FFFF08000000}" keepAlive="1" name="Query - result (9)" description="Connection to the 'result (9)' query in the workbook." type="5" refreshedVersion="6" background="1" saveData="1">
    <dbPr connection="Provider=Microsoft.Mashup.OleDb.1;Data Source=$Workbook$;Location=result (9);Extended Properties=&quot;&quot;" command="SELECT * FROM [result (9)]"/>
  </connection>
</connections>
</file>

<file path=xl/sharedStrings.xml><?xml version="1.0" encoding="utf-8"?>
<sst xmlns="http://schemas.openxmlformats.org/spreadsheetml/2006/main" count="70105" uniqueCount="34521">
  <si>
    <t>c</t>
  </si>
  <si>
    <t>model:</t>
  </si>
  <si>
    <t>gnnom-dmax-0.1-5-e100000-u40.h5</t>
  </si>
  <si>
    <t>File</t>
  </si>
  <si>
    <t>Guinier Rg</t>
  </si>
  <si>
    <t>Guinier I(0)</t>
  </si>
  <si>
    <t>PDDF Rg</t>
  </si>
  <si>
    <t xml:space="preserve"> PDDF Dmax</t>
  </si>
  <si>
    <t>Class</t>
  </si>
  <si>
    <t>Class Dmax</t>
  </si>
  <si>
    <t>Porod Weight</t>
  </si>
  <si>
    <t>Bayes lo</t>
  </si>
  <si>
    <t>Bayes MW</t>
  </si>
  <si>
    <t>Bayes up</t>
  </si>
  <si>
    <t>Class MW</t>
  </si>
  <si>
    <t>MoW MW</t>
  </si>
  <si>
    <t>Vc MW</t>
  </si>
  <si>
    <t>Shanum Smax</t>
  </si>
  <si>
    <t>test/1a6t00.dat</t>
  </si>
  <si>
    <t>25.0853</t>
  </si>
  <si>
    <t>0.999999</t>
  </si>
  <si>
    <t>0.2555E+02</t>
  </si>
  <si>
    <t>87.1100</t>
  </si>
  <si>
    <t>compact</t>
  </si>
  <si>
    <t>79.55</t>
  </si>
  <si>
    <t>42271.1</t>
  </si>
  <si>
    <t>44250.0</t>
  </si>
  <si>
    <t>46650.0</t>
  </si>
  <si>
    <t>48200.0</t>
  </si>
  <si>
    <t>45957</t>
  </si>
  <si>
    <t>50611.7</t>
  </si>
  <si>
    <t>43615.8</t>
  </si>
  <si>
    <t>0.54096992083396733</t>
  </si>
  <si>
    <t>test/1a7a00.dat</t>
  </si>
  <si>
    <t>35.3927</t>
  </si>
  <si>
    <t>0.999997</t>
  </si>
  <si>
    <t>0.3553E+02</t>
  </si>
  <si>
    <t>112.6900</t>
  </si>
  <si>
    <t>112.81</t>
  </si>
  <si>
    <t>175600.0</t>
  </si>
  <si>
    <t>162650.0</t>
  </si>
  <si>
    <t>169625.0</t>
  </si>
  <si>
    <t>194950.0</t>
  </si>
  <si>
    <t>172637</t>
  </si>
  <si>
    <t>205315.</t>
  </si>
  <si>
    <t>154696.0</t>
  </si>
  <si>
    <t>0.61332006725508426</t>
  </si>
  <si>
    <t>test/1a7b00.dat</t>
  </si>
  <si>
    <t>21.8891</t>
  </si>
  <si>
    <t>0.2000E+02</t>
  </si>
  <si>
    <t>54.9500</t>
  </si>
  <si>
    <t>flat</t>
  </si>
  <si>
    <t>72.88</t>
  </si>
  <si>
    <t>17732.4</t>
  </si>
  <si>
    <t>22750.0</t>
  </si>
  <si>
    <t>23675.0</t>
  </si>
  <si>
    <t>25900.0</t>
  </si>
  <si>
    <t>20837</t>
  </si>
  <si>
    <t>26270.3</t>
  </si>
  <si>
    <t>20661.8</t>
  </si>
  <si>
    <t>0.40020288580761693</t>
  </si>
  <si>
    <t>test/1a7j00.dat</t>
  </si>
  <si>
    <t>42.7044</t>
  </si>
  <si>
    <t>1</t>
  </si>
  <si>
    <t>0.4210E+02</t>
  </si>
  <si>
    <t>109.0400</t>
  </si>
  <si>
    <t>133.51</t>
  </si>
  <si>
    <t>326962.0</t>
  </si>
  <si>
    <t>221050.0</t>
  </si>
  <si>
    <t>318450.0</t>
  </si>
  <si>
    <t>372700.0</t>
  </si>
  <si>
    <t>325627</t>
  </si>
  <si>
    <t>291789.</t>
  </si>
  <si>
    <t>256934.0</t>
  </si>
  <si>
    <t>0.0000000000000000</t>
  </si>
  <si>
    <t>test/1ae900.dat</t>
  </si>
  <si>
    <t>38.1009</t>
  </si>
  <si>
    <t>0.3790E+02</t>
  </si>
  <si>
    <t>113.2600</t>
  </si>
  <si>
    <t>127.56</t>
  </si>
  <si>
    <t>117398.0</t>
  </si>
  <si>
    <t>111250.0</t>
  </si>
  <si>
    <t>124450.0</t>
  </si>
  <si>
    <t>127450.0</t>
  </si>
  <si>
    <t>107259</t>
  </si>
  <si>
    <t>130127.</t>
  </si>
  <si>
    <t>111693.0</t>
  </si>
  <si>
    <t>0.66570919729962064</t>
  </si>
  <si>
    <t>test/1ahe00.dat</t>
  </si>
  <si>
    <t>28.5745</t>
  </si>
  <si>
    <t>0.2898E+02</t>
  </si>
  <si>
    <t>97.9600</t>
  </si>
  <si>
    <t>95.60</t>
  </si>
  <si>
    <t>87440.4</t>
  </si>
  <si>
    <t>84350.0</t>
  </si>
  <si>
    <t>88325.0</t>
  </si>
  <si>
    <t>95800.0</t>
  </si>
  <si>
    <t>88352</t>
  </si>
  <si>
    <t>93509.6</t>
  </si>
  <si>
    <t>81092.9</t>
  </si>
  <si>
    <t>0.67347331283570500</t>
  </si>
  <si>
    <t>test/1b2500.dat</t>
  </si>
  <si>
    <t>46.0656</t>
  </si>
  <si>
    <t>0.4591E+02</t>
  </si>
  <si>
    <t>139.3000</t>
  </si>
  <si>
    <t>compact-hollow</t>
  </si>
  <si>
    <t>141.87</t>
  </si>
  <si>
    <t>243195.0</t>
  </si>
  <si>
    <t>242625.0</t>
  </si>
  <si>
    <t>264200.0</t>
  </si>
  <si>
    <t>193833</t>
  </si>
  <si>
    <t>262899.</t>
  </si>
  <si>
    <t>226638.0</t>
  </si>
  <si>
    <t>test/1b4n00.dat</t>
  </si>
  <si>
    <t>46.1689</t>
  </si>
  <si>
    <t>0.4657E+02</t>
  </si>
  <si>
    <t>134.0400</t>
  </si>
  <si>
    <t>137.15</t>
  </si>
  <si>
    <t>243032.0</t>
  </si>
  <si>
    <t>200059</t>
  </si>
  <si>
    <t>252939.</t>
  </si>
  <si>
    <t>231103.0</t>
  </si>
  <si>
    <t>test/1bcj00.dat</t>
  </si>
  <si>
    <t>30.1183</t>
  </si>
  <si>
    <t>0.2766E+02</t>
  </si>
  <si>
    <t>84.0500</t>
  </si>
  <si>
    <t>103.06</t>
  </si>
  <si>
    <t>43660.1</t>
  </si>
  <si>
    <t>47150.0</t>
  </si>
  <si>
    <t>49775.0</t>
  </si>
  <si>
    <t>51450.0</t>
  </si>
  <si>
    <t>49419</t>
  </si>
  <si>
    <t>52739.9</t>
  </si>
  <si>
    <t>46183.0</t>
  </si>
  <si>
    <t>0.56066495899877333</t>
  </si>
  <si>
    <t>test/1bjp00.dat</t>
  </si>
  <si>
    <t>21.8805</t>
  </si>
  <si>
    <t>0.2055E+02</t>
  </si>
  <si>
    <t>69.9200</t>
  </si>
  <si>
    <t>79.99</t>
  </si>
  <si>
    <t>41109.4</t>
  </si>
  <si>
    <t>35750.0</t>
  </si>
  <si>
    <t>36900.0</t>
  </si>
  <si>
    <t>38950.0</t>
  </si>
  <si>
    <t>36785</t>
  </si>
  <si>
    <t>40235.9</t>
  </si>
  <si>
    <t>36869.1</t>
  </si>
  <si>
    <t>0.62903743063868856</t>
  </si>
  <si>
    <t>test/1brt00.dat</t>
  </si>
  <si>
    <t>29.138</t>
  </si>
  <si>
    <t>0.2945E+02</t>
  </si>
  <si>
    <t>92.8600</t>
  </si>
  <si>
    <t>98.69</t>
  </si>
  <si>
    <t>87308.5</t>
  </si>
  <si>
    <t>89700.0</t>
  </si>
  <si>
    <t>94225.0</t>
  </si>
  <si>
    <t>99200.0</t>
  </si>
  <si>
    <t>92221</t>
  </si>
  <si>
    <t>108945.</t>
  </si>
  <si>
    <t>83432.5</t>
  </si>
  <si>
    <t>0.64279841070650512</t>
  </si>
  <si>
    <t>test/1bvu00.dat</t>
  </si>
  <si>
    <t>42.1327</t>
  </si>
  <si>
    <t>0.4233E+02</t>
  </si>
  <si>
    <t>131.6600</t>
  </si>
  <si>
    <t>135.31</t>
  </si>
  <si>
    <t>302937.0</t>
  </si>
  <si>
    <t>280489</t>
  </si>
  <si>
    <t>319283.</t>
  </si>
  <si>
    <t>255389.0</t>
  </si>
  <si>
    <t>test/1c5000.dat</t>
  </si>
  <si>
    <t>38.6822</t>
  </si>
  <si>
    <t>0.3975E+02</t>
  </si>
  <si>
    <t>126.6400</t>
  </si>
  <si>
    <t>124.18</t>
  </si>
  <si>
    <t>220720.0</t>
  </si>
  <si>
    <t>185775.0</t>
  </si>
  <si>
    <t>176108</t>
  </si>
  <si>
    <t>218821.</t>
  </si>
  <si>
    <t>173123.0</t>
  </si>
  <si>
    <t>test/1ci300.dat</t>
  </si>
  <si>
    <t>43.5988</t>
  </si>
  <si>
    <t>0.4301E+02</t>
  </si>
  <si>
    <t>118.8600</t>
  </si>
  <si>
    <t>133.45</t>
  </si>
  <si>
    <t>199127.0</t>
  </si>
  <si>
    <t>176600.0</t>
  </si>
  <si>
    <t>208000.0</t>
  </si>
  <si>
    <t>206270</t>
  </si>
  <si>
    <t>176275.</t>
  </si>
  <si>
    <t>189721.0</t>
  </si>
  <si>
    <t>test/1cx800.dat</t>
  </si>
  <si>
    <t>35.7357</t>
  </si>
  <si>
    <t>0.3608E+02</t>
  </si>
  <si>
    <t>115.0900</t>
  </si>
  <si>
    <t>117.22</t>
  </si>
  <si>
    <t>145657.0</t>
  </si>
  <si>
    <t>134300.0</t>
  </si>
  <si>
    <t>146800.0</t>
  </si>
  <si>
    <t>151450.0</t>
  </si>
  <si>
    <t>139777</t>
  </si>
  <si>
    <t>154493.</t>
  </si>
  <si>
    <t>132313.0</t>
  </si>
  <si>
    <t>0.79160819318884357</t>
  </si>
  <si>
    <t>test/1dab00.dat</t>
  </si>
  <si>
    <t>46.9223</t>
  </si>
  <si>
    <t>0.999998</t>
  </si>
  <si>
    <t>0.4568E+02</t>
  </si>
  <si>
    <t>117.2000</t>
  </si>
  <si>
    <t>142.46</t>
  </si>
  <si>
    <t>348337.0</t>
  </si>
  <si>
    <t>325571</t>
  </si>
  <si>
    <t>343812.</t>
  </si>
  <si>
    <t>321931.0</t>
  </si>
  <si>
    <t>test/1dgg00.dat</t>
  </si>
  <si>
    <t>36.9244</t>
  </si>
  <si>
    <t>0.3653E+02</t>
  </si>
  <si>
    <t>108.1300</t>
  </si>
  <si>
    <t>116.50</t>
  </si>
  <si>
    <t>225544.0</t>
  </si>
  <si>
    <t>222855</t>
  </si>
  <si>
    <t>243332.</t>
  </si>
  <si>
    <t>189432.0</t>
  </si>
  <si>
    <t>test/1dkr00.dat</t>
  </si>
  <si>
    <t>37.0229</t>
  </si>
  <si>
    <t>0.3861E+02</t>
  </si>
  <si>
    <t>116.5800</t>
  </si>
  <si>
    <t>112.49</t>
  </si>
  <si>
    <t>224683.0</t>
  </si>
  <si>
    <t>211879</t>
  </si>
  <si>
    <t>214532.</t>
  </si>
  <si>
    <t>191923.0</t>
  </si>
  <si>
    <t>test/1dnw00.dat</t>
  </si>
  <si>
    <t>33.7711</t>
  </si>
  <si>
    <t>0.3450E+02</t>
  </si>
  <si>
    <t>107.9500</t>
  </si>
  <si>
    <t>114.33</t>
  </si>
  <si>
    <t>132489.0</t>
  </si>
  <si>
    <t>121450.0</t>
  </si>
  <si>
    <t>130875.0</t>
  </si>
  <si>
    <t>142150.0</t>
  </si>
  <si>
    <t>122187</t>
  </si>
  <si>
    <t>150864.</t>
  </si>
  <si>
    <t>114691.0</t>
  </si>
  <si>
    <t>test/1dqv00.dat</t>
  </si>
  <si>
    <t>34.6111</t>
  </si>
  <si>
    <t>0.3442E+02</t>
  </si>
  <si>
    <t>105.6800</t>
  </si>
  <si>
    <t>108.18</t>
  </si>
  <si>
    <t>174200.0</t>
  </si>
  <si>
    <t>138225.0</t>
  </si>
  <si>
    <t>151949</t>
  </si>
  <si>
    <t>151022.</t>
  </si>
  <si>
    <t>129237.0</t>
  </si>
  <si>
    <t>test/1drw00.dat</t>
  </si>
  <si>
    <t>33.541</t>
  </si>
  <si>
    <t>0.3405E+02</t>
  </si>
  <si>
    <t>114.0000</t>
  </si>
  <si>
    <t>107.40</t>
  </si>
  <si>
    <t>121273.0</t>
  </si>
  <si>
    <t>118750.0</t>
  </si>
  <si>
    <t>123147</t>
  </si>
  <si>
    <t>130324.</t>
  </si>
  <si>
    <t>104837.0</t>
  </si>
  <si>
    <t>test/1dwj00.dat</t>
  </si>
  <si>
    <t>33.7466</t>
  </si>
  <si>
    <t>0.3397E+02</t>
  </si>
  <si>
    <t>114.8200</t>
  </si>
  <si>
    <t>109.82</t>
  </si>
  <si>
    <t>119198.0</t>
  </si>
  <si>
    <t>116050.0</t>
  </si>
  <si>
    <t>117416</t>
  </si>
  <si>
    <t>154065.</t>
  </si>
  <si>
    <t>106439.0</t>
  </si>
  <si>
    <t>test/1dxy00.dat</t>
  </si>
  <si>
    <t>38.7282</t>
  </si>
  <si>
    <t>0.3847E+02</t>
  </si>
  <si>
    <t>112.0200</t>
  </si>
  <si>
    <t>120.74</t>
  </si>
  <si>
    <t>260495.0</t>
  </si>
  <si>
    <t>240266</t>
  </si>
  <si>
    <t>264478.</t>
  </si>
  <si>
    <t>213726.0</t>
  </si>
  <si>
    <t>test/1e2t00.dat</t>
  </si>
  <si>
    <t>46.121</t>
  </si>
  <si>
    <t>0.4860E+02</t>
  </si>
  <si>
    <t>156.7600</t>
  </si>
  <si>
    <t>149.36</t>
  </si>
  <si>
    <t>282865.0</t>
  </si>
  <si>
    <t>229514</t>
  </si>
  <si>
    <t>339012.</t>
  </si>
  <si>
    <t>240188.0</t>
  </si>
  <si>
    <t>test/1e6e00.dat</t>
  </si>
  <si>
    <t>25.8028</t>
  </si>
  <si>
    <t>0.2620E+02</t>
  </si>
  <si>
    <t>82.0100</t>
  </si>
  <si>
    <t>82.65</t>
  </si>
  <si>
    <t>64182.4</t>
  </si>
  <si>
    <t>63100.0</t>
  </si>
  <si>
    <t>65450.0</t>
  </si>
  <si>
    <t>73350.0</t>
  </si>
  <si>
    <t>64160</t>
  </si>
  <si>
    <t>83580.2</t>
  </si>
  <si>
    <t>59841.9</t>
  </si>
  <si>
    <t>0.65122637618615398</t>
  </si>
  <si>
    <t>test/1e9r00.dat</t>
  </si>
  <si>
    <t>39.0608</t>
  </si>
  <si>
    <t>0.3945E+02</t>
  </si>
  <si>
    <t>111.3700</t>
  </si>
  <si>
    <t>112.97</t>
  </si>
  <si>
    <t>298671.0</t>
  </si>
  <si>
    <t>281597</t>
  </si>
  <si>
    <t>290610.</t>
  </si>
  <si>
    <t>253727.0</t>
  </si>
  <si>
    <t>test/1ecb00.dat</t>
  </si>
  <si>
    <t>49.0414</t>
  </si>
  <si>
    <t>0.4920E+02</t>
  </si>
  <si>
    <t>139.8200</t>
  </si>
  <si>
    <t>160.58</t>
  </si>
  <si>
    <t>207908.0</t>
  </si>
  <si>
    <t>172289</t>
  </si>
  <si>
    <t>265136.</t>
  </si>
  <si>
    <t>190979.0</t>
  </si>
  <si>
    <t>test/1ecq00.dat</t>
  </si>
  <si>
    <t>37.7266</t>
  </si>
  <si>
    <t>0.3764E+02</t>
  </si>
  <si>
    <t>108.0600</t>
  </si>
  <si>
    <t>115.08</t>
  </si>
  <si>
    <t>189610.0</t>
  </si>
  <si>
    <t>175747</t>
  </si>
  <si>
    <t>203615.</t>
  </si>
  <si>
    <t>167021.0</t>
  </si>
  <si>
    <t>test/1enh00.dat</t>
  </si>
  <si>
    <t>11.6284</t>
  </si>
  <si>
    <t>0.1231E+02</t>
  </si>
  <si>
    <t>34.9000</t>
  </si>
  <si>
    <t>31.78</t>
  </si>
  <si>
    <t>6440.12</t>
  </si>
  <si>
    <t>6650.0</t>
  </si>
  <si>
    <t>7300.0</t>
  </si>
  <si>
    <t>9050.0</t>
  </si>
  <si>
    <t>6807</t>
  </si>
  <si>
    <t>6923.00</t>
  </si>
  <si>
    <t>8176.66</t>
  </si>
  <si>
    <t>0.54010188886930544</t>
  </si>
  <si>
    <t>test/1et700.dat</t>
  </si>
  <si>
    <t>29.7044</t>
  </si>
  <si>
    <t>0.3003E+02</t>
  </si>
  <si>
    <t>93.9100</t>
  </si>
  <si>
    <t>94.51</t>
  </si>
  <si>
    <t>110474.0</t>
  </si>
  <si>
    <t>102900.0</t>
  </si>
  <si>
    <t>109075.0</t>
  </si>
  <si>
    <t>109904</t>
  </si>
  <si>
    <t>120768.</t>
  </si>
  <si>
    <t>97024.2</t>
  </si>
  <si>
    <t>test/1f1100.dat</t>
  </si>
  <si>
    <t>24.8437</t>
  </si>
  <si>
    <t>0.2614E+02</t>
  </si>
  <si>
    <t>85.1700</t>
  </si>
  <si>
    <t>75.92</t>
  </si>
  <si>
    <t>42298.6</t>
  </si>
  <si>
    <t>46150.0</t>
  </si>
  <si>
    <t>50875.0</t>
  </si>
  <si>
    <t>54950.0</t>
  </si>
  <si>
    <t>46594</t>
  </si>
  <si>
    <t>59969.5</t>
  </si>
  <si>
    <t>45482.9</t>
  </si>
  <si>
    <t>0.62706440191413038</t>
  </si>
  <si>
    <t>test/1fne00.dat</t>
  </si>
  <si>
    <t>39.9412</t>
  </si>
  <si>
    <t>0.4142E+02</t>
  </si>
  <si>
    <t>131.6300</t>
  </si>
  <si>
    <t>128.57</t>
  </si>
  <si>
    <t>202242.0</t>
  </si>
  <si>
    <t>174778</t>
  </si>
  <si>
    <t>235072.</t>
  </si>
  <si>
    <t>174171.0</t>
  </si>
  <si>
    <t>test/1fo000.dat</t>
  </si>
  <si>
    <t>30.7848</t>
  </si>
  <si>
    <t>0.3037E+02</t>
  </si>
  <si>
    <t>87.7700</t>
  </si>
  <si>
    <t>99.31</t>
  </si>
  <si>
    <t>71222.3</t>
  </si>
  <si>
    <t>67900.0</t>
  </si>
  <si>
    <t>70550.0</t>
  </si>
  <si>
    <t>75300.0</t>
  </si>
  <si>
    <t>71678</t>
  </si>
  <si>
    <t>78754.5</t>
  </si>
  <si>
    <t>61787.7</t>
  </si>
  <si>
    <t>0.89483669066588623</t>
  </si>
  <si>
    <t>test/1fpm00.dat</t>
  </si>
  <si>
    <t>43.0223</t>
  </si>
  <si>
    <t>0.4332E+02</t>
  </si>
  <si>
    <t>143.9300</t>
  </si>
  <si>
    <t>142.04</t>
  </si>
  <si>
    <t>229277.0</t>
  </si>
  <si>
    <t>199109</t>
  </si>
  <si>
    <t>276616.</t>
  </si>
  <si>
    <t>211976.0</t>
  </si>
  <si>
    <t>0.76395291374725738</t>
  </si>
  <si>
    <t>test/1fs500.dat</t>
  </si>
  <si>
    <t>36.2431</t>
  </si>
  <si>
    <t>0.3616E+02</t>
  </si>
  <si>
    <t>111.3200</t>
  </si>
  <si>
    <t>113.16</t>
  </si>
  <si>
    <t>198508.0</t>
  </si>
  <si>
    <t>197923</t>
  </si>
  <si>
    <t>206516.</t>
  </si>
  <si>
    <t>170983.0</t>
  </si>
  <si>
    <t>test/1ftj00.dat</t>
  </si>
  <si>
    <t>20.23</t>
  </si>
  <si>
    <t>0.2009E+02</t>
  </si>
  <si>
    <t>64.3000</t>
  </si>
  <si>
    <t>72.05</t>
  </si>
  <si>
    <t>30284.4</t>
  </si>
  <si>
    <t>27900.0</t>
  </si>
  <si>
    <t>28900.0</t>
  </si>
  <si>
    <t>29250.0</t>
  </si>
  <si>
    <t>27690</t>
  </si>
  <si>
    <t>31200.8</t>
  </si>
  <si>
    <t>28078.8</t>
  </si>
  <si>
    <t>0.48858361642142972</t>
  </si>
  <si>
    <t>test/1fwd00.dat</t>
  </si>
  <si>
    <t>39.75</t>
  </si>
  <si>
    <t>0.3936E+02</t>
  </si>
  <si>
    <t>122.6100</t>
  </si>
  <si>
    <t>134.83</t>
  </si>
  <si>
    <t>219712.0</t>
  </si>
  <si>
    <t>199409</t>
  </si>
  <si>
    <t>251100.</t>
  </si>
  <si>
    <t>197484.0</t>
  </si>
  <si>
    <t>test/1fwe00.dat</t>
  </si>
  <si>
    <t>37.7363</t>
  </si>
  <si>
    <t>0.3890E+02</t>
  </si>
  <si>
    <t>115.2200</t>
  </si>
  <si>
    <t>116.88</t>
  </si>
  <si>
    <t>234378.0</t>
  </si>
  <si>
    <t>227320</t>
  </si>
  <si>
    <t>294516.</t>
  </si>
  <si>
    <t>200068.0</t>
  </si>
  <si>
    <t>test/1fz200.dat</t>
  </si>
  <si>
    <t>41.5206</t>
  </si>
  <si>
    <t>0.4187E+02</t>
  </si>
  <si>
    <t>118.9900</t>
  </si>
  <si>
    <t>137.90</t>
  </si>
  <si>
    <t>243572.0</t>
  </si>
  <si>
    <t>210485</t>
  </si>
  <si>
    <t>275106.</t>
  </si>
  <si>
    <t>201323.0</t>
  </si>
  <si>
    <t>test/1fz800.dat</t>
  </si>
  <si>
    <t>40.9154</t>
  </si>
  <si>
    <t>0.4193E+02</t>
  </si>
  <si>
    <t>130.7900</t>
  </si>
  <si>
    <t>130.56</t>
  </si>
  <si>
    <t>230652.0</t>
  </si>
  <si>
    <t>199552</t>
  </si>
  <si>
    <t>279936.</t>
  </si>
  <si>
    <t>204395.0</t>
  </si>
  <si>
    <t>test/1g3500.dat</t>
  </si>
  <si>
    <t>19.7827</t>
  </si>
  <si>
    <t>0.1816E+02</t>
  </si>
  <si>
    <t>49.9300</t>
  </si>
  <si>
    <t>79.76</t>
  </si>
  <si>
    <t>18526.5</t>
  </si>
  <si>
    <t>23050.0</t>
  </si>
  <si>
    <t>25250.0</t>
  </si>
  <si>
    <t>24200</t>
  </si>
  <si>
    <t>29370.9</t>
  </si>
  <si>
    <t>22318.4</t>
  </si>
  <si>
    <t>0.18875982296754215</t>
  </si>
  <si>
    <t>test/1g5100.dat</t>
  </si>
  <si>
    <t>34.9743</t>
  </si>
  <si>
    <t>0.3571E+02</t>
  </si>
  <si>
    <t>115.5300</t>
  </si>
  <si>
    <t>111.55</t>
  </si>
  <si>
    <t>129687.0</t>
  </si>
  <si>
    <t>125272</t>
  </si>
  <si>
    <t>143398.</t>
  </si>
  <si>
    <t>122077.0</t>
  </si>
  <si>
    <t>test/1g5g00.dat</t>
  </si>
  <si>
    <t>35.9419</t>
  </si>
  <si>
    <t>0.3453E+02</t>
  </si>
  <si>
    <t>100.7600</t>
  </si>
  <si>
    <t>122.24</t>
  </si>
  <si>
    <t>146866.0</t>
  </si>
  <si>
    <t>136567</t>
  </si>
  <si>
    <t>124323.</t>
  </si>
  <si>
    <t>117125.0</t>
  </si>
  <si>
    <t>test/1g9f00.dat</t>
  </si>
  <si>
    <t>32.6975</t>
  </si>
  <si>
    <t>0.3274E+02</t>
  </si>
  <si>
    <t>94.9000</t>
  </si>
  <si>
    <t>108.10</t>
  </si>
  <si>
    <t>108157.0</t>
  </si>
  <si>
    <t>106900.0</t>
  </si>
  <si>
    <t>113650.0</t>
  </si>
  <si>
    <t>108797</t>
  </si>
  <si>
    <t>137022.</t>
  </si>
  <si>
    <t>102830.0</t>
  </si>
  <si>
    <t>0.76139758727676743</t>
  </si>
  <si>
    <t>test/1ggn00.dat</t>
  </si>
  <si>
    <t>39.1709</t>
  </si>
  <si>
    <t>0.3934E+02</t>
  </si>
  <si>
    <t>117.9200</t>
  </si>
  <si>
    <t>122.43</t>
  </si>
  <si>
    <t>200957.0</t>
  </si>
  <si>
    <t>180447</t>
  </si>
  <si>
    <t>221621.</t>
  </si>
  <si>
    <t>170210.0</t>
  </si>
  <si>
    <t>test/1gjp00.dat</t>
  </si>
  <si>
    <t>40.8716</t>
  </si>
  <si>
    <t>0.4002E+02</t>
  </si>
  <si>
    <t>112.4000</t>
  </si>
  <si>
    <t>125.63</t>
  </si>
  <si>
    <t>296678.0</t>
  </si>
  <si>
    <t>306232</t>
  </si>
  <si>
    <t>352905.</t>
  </si>
  <si>
    <t>264040.0</t>
  </si>
  <si>
    <t>0.75465303956338436</t>
  </si>
  <si>
    <t>test/1gmh00.dat</t>
  </si>
  <si>
    <t>22.5563</t>
  </si>
  <si>
    <t>0.2409E+02</t>
  </si>
  <si>
    <t>79.2800</t>
  </si>
  <si>
    <t>68.13</t>
  </si>
  <si>
    <t>56310.5</t>
  </si>
  <si>
    <t>49048</t>
  </si>
  <si>
    <t>56700.8</t>
  </si>
  <si>
    <t>45182.3</t>
  </si>
  <si>
    <t>0.47551856512459029</t>
  </si>
  <si>
    <t>test/1gpe00.dat</t>
  </si>
  <si>
    <t>31.298</t>
  </si>
  <si>
    <t>0.3172E+02</t>
  </si>
  <si>
    <t>94.6400</t>
  </si>
  <si>
    <t>102.07</t>
  </si>
  <si>
    <t>120888.0</t>
  </si>
  <si>
    <t>114631</t>
  </si>
  <si>
    <t>153524.</t>
  </si>
  <si>
    <t>106675.0</t>
  </si>
  <si>
    <t>0.59751339565317285</t>
  </si>
  <si>
    <t>test/1gq200.dat</t>
  </si>
  <si>
    <t>43.618</t>
  </si>
  <si>
    <t>0.4480E+02</t>
  </si>
  <si>
    <t>146.1700</t>
  </si>
  <si>
    <t>140.30</t>
  </si>
  <si>
    <t>233714.0</t>
  </si>
  <si>
    <t>199257</t>
  </si>
  <si>
    <t>254286.</t>
  </si>
  <si>
    <t>227982.0</t>
  </si>
  <si>
    <t>test/1gq203.dat</t>
  </si>
  <si>
    <t>44.1568</t>
  </si>
  <si>
    <t>0.4563E+02</t>
  </si>
  <si>
    <t>154.8000</t>
  </si>
  <si>
    <t>143.87</t>
  </si>
  <si>
    <t>234861.0</t>
  </si>
  <si>
    <t>192278</t>
  </si>
  <si>
    <t>289094.</t>
  </si>
  <si>
    <t>230908.0</t>
  </si>
  <si>
    <t>0.60883578557941720</t>
  </si>
  <si>
    <t>test/1gqf00.dat</t>
  </si>
  <si>
    <t>25.5439</t>
  </si>
  <si>
    <t>0.2588E+02</t>
  </si>
  <si>
    <t>77.2400</t>
  </si>
  <si>
    <t>80.05</t>
  </si>
  <si>
    <t>70557.6</t>
  </si>
  <si>
    <t>68973</t>
  </si>
  <si>
    <t>86197.3</t>
  </si>
  <si>
    <t>62691.7</t>
  </si>
  <si>
    <t>0.56942383674594910</t>
  </si>
  <si>
    <t>test/1gu000.dat</t>
  </si>
  <si>
    <t>36.7335</t>
  </si>
  <si>
    <t>0.3682E+02</t>
  </si>
  <si>
    <t>109.3200</t>
  </si>
  <si>
    <t>111.52</t>
  </si>
  <si>
    <t>201653.0</t>
  </si>
  <si>
    <t>215786</t>
  </si>
  <si>
    <t>224575.</t>
  </si>
  <si>
    <t>183704.0</t>
  </si>
  <si>
    <t>test/1gwf00.dat</t>
  </si>
  <si>
    <t>37.7116</t>
  </si>
  <si>
    <t>0.3663E+02</t>
  </si>
  <si>
    <t>111.1200</t>
  </si>
  <si>
    <t>127.23</t>
  </si>
  <si>
    <t>216368.0</t>
  </si>
  <si>
    <t>201705</t>
  </si>
  <si>
    <t>249748.</t>
  </si>
  <si>
    <t>183665.0</t>
  </si>
  <si>
    <t>test/1gyn00.dat</t>
  </si>
  <si>
    <t>28.5285</t>
  </si>
  <si>
    <t>0.2836E+02</t>
  </si>
  <si>
    <t>79.9800</t>
  </si>
  <si>
    <t>91.60</t>
  </si>
  <si>
    <t>70999.9</t>
  </si>
  <si>
    <t>66250.0</t>
  </si>
  <si>
    <t>68775.0</t>
  </si>
  <si>
    <t>71450.0</t>
  </si>
  <si>
    <t>68734</t>
  </si>
  <si>
    <t>71928.5</t>
  </si>
  <si>
    <t>61946.6</t>
  </si>
  <si>
    <t>0.66775537773226412</t>
  </si>
  <si>
    <t>test/1h0h00.dat</t>
  </si>
  <si>
    <t>30.8781</t>
  </si>
  <si>
    <t>0.3097E+02</t>
  </si>
  <si>
    <t>96.3500</t>
  </si>
  <si>
    <t>102.95</t>
  </si>
  <si>
    <t>123003.0</t>
  </si>
  <si>
    <t>116788</t>
  </si>
  <si>
    <t>147316.</t>
  </si>
  <si>
    <t>105272.0</t>
  </si>
  <si>
    <t>test/1hbu00.dat</t>
  </si>
  <si>
    <t>39.0121</t>
  </si>
  <si>
    <t>125.6900</t>
  </si>
  <si>
    <t>132.27</t>
  </si>
  <si>
    <t>247684.0</t>
  </si>
  <si>
    <t>209160</t>
  </si>
  <si>
    <t>294098.</t>
  </si>
  <si>
    <t>211742.0</t>
  </si>
  <si>
    <t>0.39991632156445772</t>
  </si>
  <si>
    <t>test/1hex00.dat</t>
  </si>
  <si>
    <t>28.0201</t>
  </si>
  <si>
    <t>0.2853E+02</t>
  </si>
  <si>
    <t>91.7300</t>
  </si>
  <si>
    <t>94.25</t>
  </si>
  <si>
    <t>78994.6</t>
  </si>
  <si>
    <t>76350.0</t>
  </si>
  <si>
    <t>79600.0</t>
  </si>
  <si>
    <t>80241</t>
  </si>
  <si>
    <t>83528.2</t>
  </si>
  <si>
    <t>67638.4</t>
  </si>
  <si>
    <t>0.37673083167434557</t>
  </si>
  <si>
    <t>test/1hfj00.dat</t>
  </si>
  <si>
    <t>31.142</t>
  </si>
  <si>
    <t>0.3053E+02</t>
  </si>
  <si>
    <t>92.6800</t>
  </si>
  <si>
    <t>103.12</t>
  </si>
  <si>
    <t>133027.0</t>
  </si>
  <si>
    <t>131386</t>
  </si>
  <si>
    <t>163381.</t>
  </si>
  <si>
    <t>118053.0</t>
  </si>
  <si>
    <t>0.37286921870401080</t>
  </si>
  <si>
    <t>test/1hm800.dat</t>
  </si>
  <si>
    <t>37.5037</t>
  </si>
  <si>
    <t>0.3831E+02</t>
  </si>
  <si>
    <t>113.4100</t>
  </si>
  <si>
    <t>117.55</t>
  </si>
  <si>
    <t>154874.0</t>
  </si>
  <si>
    <t>157050.0</t>
  </si>
  <si>
    <t>158451</t>
  </si>
  <si>
    <t>174037.</t>
  </si>
  <si>
    <t>142905.0</t>
  </si>
  <si>
    <t>test/1i3300.dat</t>
  </si>
  <si>
    <t>34.6054</t>
  </si>
  <si>
    <t>0.3419E+02</t>
  </si>
  <si>
    <t>106.2900</t>
  </si>
  <si>
    <t>117.52</t>
  </si>
  <si>
    <t>153238.0</t>
  </si>
  <si>
    <t>136868</t>
  </si>
  <si>
    <t>182843.</t>
  </si>
  <si>
    <t>137178.0</t>
  </si>
  <si>
    <t>test/1i3e00.dat</t>
  </si>
  <si>
    <t>24.3637</t>
  </si>
  <si>
    <t>0.2471E+02</t>
  </si>
  <si>
    <t>74.7000</t>
  </si>
  <si>
    <t>74.33</t>
  </si>
  <si>
    <t>65272.2</t>
  </si>
  <si>
    <t>67075.0</t>
  </si>
  <si>
    <t>69650.0</t>
  </si>
  <si>
    <t>67585</t>
  </si>
  <si>
    <t>72682.2</t>
  </si>
  <si>
    <t>60475.7</t>
  </si>
  <si>
    <t>test/1ie701.dat</t>
  </si>
  <si>
    <t>30.6695</t>
  </si>
  <si>
    <t>0.3142E+02</t>
  </si>
  <si>
    <t>103.9600</t>
  </si>
  <si>
    <t>94.94</t>
  </si>
  <si>
    <t>79097.9</t>
  </si>
  <si>
    <t>77400.0</t>
  </si>
  <si>
    <t>80750.0</t>
  </si>
  <si>
    <t>76012</t>
  </si>
  <si>
    <t>97956.0</t>
  </si>
  <si>
    <t>74179.4</t>
  </si>
  <si>
    <t>0.60438488910923305</t>
  </si>
  <si>
    <t>test/1ifa00.dat</t>
  </si>
  <si>
    <t>16.5057</t>
  </si>
  <si>
    <t>0.1645E+02</t>
  </si>
  <si>
    <t>48.6400</t>
  </si>
  <si>
    <t>52.53</t>
  </si>
  <si>
    <t>18877.0</t>
  </si>
  <si>
    <t>15150.0</t>
  </si>
  <si>
    <t>16125.0</t>
  </si>
  <si>
    <t>17100.0</t>
  </si>
  <si>
    <t>16718</t>
  </si>
  <si>
    <t>20704.1</t>
  </si>
  <si>
    <t>16186.7</t>
  </si>
  <si>
    <t>0.58129798277771660</t>
  </si>
  <si>
    <t>test/1ik600.dat</t>
  </si>
  <si>
    <t>35.8674</t>
  </si>
  <si>
    <t>0.3658E+02</t>
  </si>
  <si>
    <t>112.0900</t>
  </si>
  <si>
    <t>120957.0</t>
  </si>
  <si>
    <t>129297</t>
  </si>
  <si>
    <t>132609.</t>
  </si>
  <si>
    <t>118364.0</t>
  </si>
  <si>
    <t>test/1is700.dat</t>
  </si>
  <si>
    <t>43.343</t>
  </si>
  <si>
    <t>0.4272E+02</t>
  </si>
  <si>
    <t>126.9200</t>
  </si>
  <si>
    <t>140.23</t>
  </si>
  <si>
    <t>332732.0</t>
  </si>
  <si>
    <t>313786</t>
  </si>
  <si>
    <t>344390.</t>
  </si>
  <si>
    <t>292527.0</t>
  </si>
  <si>
    <t>test/1isv00.dat</t>
  </si>
  <si>
    <t>32.7694</t>
  </si>
  <si>
    <t>0.3234E+02</t>
  </si>
  <si>
    <t>100.0600</t>
  </si>
  <si>
    <t>104.68</t>
  </si>
  <si>
    <t>83883.9</t>
  </si>
  <si>
    <t>86950.0</t>
  </si>
  <si>
    <t>91175.0</t>
  </si>
  <si>
    <t>84371</t>
  </si>
  <si>
    <t>100751.</t>
  </si>
  <si>
    <t>82342.7</t>
  </si>
  <si>
    <t>0.40816214767806630</t>
  </si>
  <si>
    <t>test/1iw900.dat</t>
  </si>
  <si>
    <t>25.165</t>
  </si>
  <si>
    <t>0.2650E+02</t>
  </si>
  <si>
    <t>74.1500</t>
  </si>
  <si>
    <t>unknown</t>
  </si>
  <si>
    <t>N/A</t>
  </si>
  <si>
    <t>74870.1</t>
  </si>
  <si>
    <t>74325.0</t>
  </si>
  <si>
    <t>80399.5</t>
  </si>
  <si>
    <t>70060.1</t>
  </si>
  <si>
    <t>0.59315302967305594</t>
  </si>
  <si>
    <t>test/1j0r00.dat</t>
  </si>
  <si>
    <t>23.6512</t>
  </si>
  <si>
    <t>0.2161E+02</t>
  </si>
  <si>
    <t>57.8700</t>
  </si>
  <si>
    <t>81.20</t>
  </si>
  <si>
    <t>28137.8</t>
  </si>
  <si>
    <t>27721</t>
  </si>
  <si>
    <t>31453.9</t>
  </si>
  <si>
    <t>28415.8</t>
  </si>
  <si>
    <t>0.43429654793015976</t>
  </si>
  <si>
    <t>test/1j5800.dat</t>
  </si>
  <si>
    <t>38.3718</t>
  </si>
  <si>
    <t>0.3807E+02</t>
  </si>
  <si>
    <t>107.5700</t>
  </si>
  <si>
    <t>119.83</t>
  </si>
  <si>
    <t>240459.0</t>
  </si>
  <si>
    <t>236619</t>
  </si>
  <si>
    <t>292832.</t>
  </si>
  <si>
    <t>220414.0</t>
  </si>
  <si>
    <t>test/1jji00.dat</t>
  </si>
  <si>
    <t>44.1786</t>
  </si>
  <si>
    <t>0.4364E+02</t>
  </si>
  <si>
    <t>148.0500</t>
  </si>
  <si>
    <t>140.20</t>
  </si>
  <si>
    <t>288790.0</t>
  </si>
  <si>
    <t>254719</t>
  </si>
  <si>
    <t>334405.</t>
  </si>
  <si>
    <t>280427.0</t>
  </si>
  <si>
    <t>test/1jlb00.dat</t>
  </si>
  <si>
    <t>36.7167</t>
  </si>
  <si>
    <t>0.3680E+02</t>
  </si>
  <si>
    <t>117.3700</t>
  </si>
  <si>
    <t>115.38</t>
  </si>
  <si>
    <t>127068.0</t>
  </si>
  <si>
    <t>127405</t>
  </si>
  <si>
    <t>115393.</t>
  </si>
  <si>
    <t>114490.0</t>
  </si>
  <si>
    <t>test/1jqp00.dat</t>
  </si>
  <si>
    <t>34.0759</t>
  </si>
  <si>
    <t>0.3342E+02</t>
  </si>
  <si>
    <t>100.3600</t>
  </si>
  <si>
    <t>103.39</t>
  </si>
  <si>
    <t>158154.0</t>
  </si>
  <si>
    <t>159706</t>
  </si>
  <si>
    <t>172484.</t>
  </si>
  <si>
    <t>146046.0</t>
  </si>
  <si>
    <t>0.46954852335439312</t>
  </si>
  <si>
    <t>test/1jrp01.dat</t>
  </si>
  <si>
    <t>43.1697</t>
  </si>
  <si>
    <t>0.4360E+02</t>
  </si>
  <si>
    <t>124.5100</t>
  </si>
  <si>
    <t>140.39</t>
  </si>
  <si>
    <t>246749.0</t>
  </si>
  <si>
    <t>183940</t>
  </si>
  <si>
    <t>257192.</t>
  </si>
  <si>
    <t>214591.0</t>
  </si>
  <si>
    <t>test/1k8900.dat</t>
  </si>
  <si>
    <t>42.3524</t>
  </si>
  <si>
    <t>0.4250E+02</t>
  </si>
  <si>
    <t>131.3400</t>
  </si>
  <si>
    <t>135.94</t>
  </si>
  <si>
    <t>316752.0</t>
  </si>
  <si>
    <t>278353</t>
  </si>
  <si>
    <t>392312.</t>
  </si>
  <si>
    <t>270320.0</t>
  </si>
  <si>
    <t>0.66974717755835389</t>
  </si>
  <si>
    <t>test/1khj00.dat</t>
  </si>
  <si>
    <t>28.2718</t>
  </si>
  <si>
    <t>0.2838E+02</t>
  </si>
  <si>
    <t>80.6100</t>
  </si>
  <si>
    <t>100.61</t>
  </si>
  <si>
    <t>88601.1</t>
  </si>
  <si>
    <t>86473</t>
  </si>
  <si>
    <t>100953.</t>
  </si>
  <si>
    <t>76257.1</t>
  </si>
  <si>
    <t>0.66253659733316572</t>
  </si>
  <si>
    <t>test/1kn000.dat</t>
  </si>
  <si>
    <t>40.6587</t>
  </si>
  <si>
    <t>0.4054E+02</t>
  </si>
  <si>
    <t>116.8900</t>
  </si>
  <si>
    <t>127.68</t>
  </si>
  <si>
    <t>236464.0</t>
  </si>
  <si>
    <t>204725</t>
  </si>
  <si>
    <t>233019.</t>
  </si>
  <si>
    <t>209794.0</t>
  </si>
  <si>
    <t>test/1kvk00.dat</t>
  </si>
  <si>
    <t>34.8273</t>
  </si>
  <si>
    <t>0.3407E+02</t>
  </si>
  <si>
    <t>99.3000</t>
  </si>
  <si>
    <t>113.47</t>
  </si>
  <si>
    <t>77792.1</t>
  </si>
  <si>
    <t>74598</t>
  </si>
  <si>
    <t>87134.4</t>
  </si>
  <si>
    <t>68550.2</t>
  </si>
  <si>
    <t>test/1kwg00.dat</t>
  </si>
  <si>
    <t>37.9081</t>
  </si>
  <si>
    <t>0.3829E+02</t>
  </si>
  <si>
    <t>101.5800</t>
  </si>
  <si>
    <t>115.50</t>
  </si>
  <si>
    <t>235278.0</t>
  </si>
  <si>
    <t>212490</t>
  </si>
  <si>
    <t>223634.</t>
  </si>
  <si>
    <t>196443.0</t>
  </si>
  <si>
    <t>test/1lam00.dat</t>
  </si>
  <si>
    <t>43.1431</t>
  </si>
  <si>
    <t>0.4309E+02</t>
  </si>
  <si>
    <t>132.1000</t>
  </si>
  <si>
    <t>141.32</t>
  </si>
  <si>
    <t>365083.0</t>
  </si>
  <si>
    <t>323529</t>
  </si>
  <si>
    <t>333847.</t>
  </si>
  <si>
    <t>284463.0</t>
  </si>
  <si>
    <t>test/1lfd00.dat</t>
  </si>
  <si>
    <t>21.777</t>
  </si>
  <si>
    <t>0.2017E+02</t>
  </si>
  <si>
    <t>54.4400</t>
  </si>
  <si>
    <t>74.22</t>
  </si>
  <si>
    <t>30053.5</t>
  </si>
  <si>
    <t>28550.0</t>
  </si>
  <si>
    <t>34200.0</t>
  </si>
  <si>
    <t>29692</t>
  </si>
  <si>
    <t>39153.3</t>
  </si>
  <si>
    <t>28915.0</t>
  </si>
  <si>
    <t>0.17312229905895260</t>
  </si>
  <si>
    <t>test/1llu00.dat</t>
  </si>
  <si>
    <t>34.105</t>
  </si>
  <si>
    <t>0.3375E+02</t>
  </si>
  <si>
    <t>104.7600</t>
  </si>
  <si>
    <t>108.86</t>
  </si>
  <si>
    <t>138148.0</t>
  </si>
  <si>
    <t>139505</t>
  </si>
  <si>
    <t>152078.</t>
  </si>
  <si>
    <t>131413.0</t>
  </si>
  <si>
    <t>test/1ls500.dat</t>
  </si>
  <si>
    <t>21.231</t>
  </si>
  <si>
    <t>0.2200E+02</t>
  </si>
  <si>
    <t>69.6300</t>
  </si>
  <si>
    <t>67.07</t>
  </si>
  <si>
    <t>36161.0</t>
  </si>
  <si>
    <t>34950.0</t>
  </si>
  <si>
    <t>38100.0</t>
  </si>
  <si>
    <t>34912</t>
  </si>
  <si>
    <t>39896.1</t>
  </si>
  <si>
    <t>34699.3</t>
  </si>
  <si>
    <t>0.58653891277706904</t>
  </si>
  <si>
    <t>test/1m1y01.dat</t>
  </si>
  <si>
    <t>51.2379</t>
  </si>
  <si>
    <t>0.5171E+02</t>
  </si>
  <si>
    <t>178.1100</t>
  </si>
  <si>
    <t>165.60</t>
  </si>
  <si>
    <t>342274.0</t>
  </si>
  <si>
    <t>283117</t>
  </si>
  <si>
    <t>355237.</t>
  </si>
  <si>
    <t>301085.0</t>
  </si>
  <si>
    <t>test/1m5h00.dat</t>
  </si>
  <si>
    <t>30.5807</t>
  </si>
  <si>
    <t>0.3110E+02</t>
  </si>
  <si>
    <t>94.6600</t>
  </si>
  <si>
    <t>93.04</t>
  </si>
  <si>
    <t>136425.0</t>
  </si>
  <si>
    <t>130658</t>
  </si>
  <si>
    <t>132047.</t>
  </si>
  <si>
    <t>114726.0</t>
  </si>
  <si>
    <t>0.59738715153830846</t>
  </si>
  <si>
    <t>test/1mab00.dat</t>
  </si>
  <si>
    <t>42.0248</t>
  </si>
  <si>
    <t>0.4214E+02</t>
  </si>
  <si>
    <t>121.1100</t>
  </si>
  <si>
    <t>126.29</t>
  </si>
  <si>
    <t>356955.0</t>
  </si>
  <si>
    <t>348288</t>
  </si>
  <si>
    <t>332538.</t>
  </si>
  <si>
    <t>303104.0</t>
  </si>
  <si>
    <t>0.75225982127077862</t>
  </si>
  <si>
    <t>test/1mh100.dat</t>
  </si>
  <si>
    <t>15.9348</t>
  </si>
  <si>
    <t>0.1676E+02</t>
  </si>
  <si>
    <t>51.9400</t>
  </si>
  <si>
    <t>45.98</t>
  </si>
  <si>
    <t>16992.3</t>
  </si>
  <si>
    <t>17750.0</t>
  </si>
  <si>
    <t>18675.0</t>
  </si>
  <si>
    <t>20250.0</t>
  </si>
  <si>
    <t>18188</t>
  </si>
  <si>
    <t>20199.8</t>
  </si>
  <si>
    <t>17733.5</t>
  </si>
  <si>
    <t>0.36291020257101964</t>
  </si>
  <si>
    <t>test/1mjb00.dat</t>
  </si>
  <si>
    <t>41.5972</t>
  </si>
  <si>
    <t>0.4148E+02</t>
  </si>
  <si>
    <t>106.9700</t>
  </si>
  <si>
    <t>115.16</t>
  </si>
  <si>
    <t>219138.0</t>
  </si>
  <si>
    <t>211006</t>
  </si>
  <si>
    <t>244496.</t>
  </si>
  <si>
    <t>215207.0</t>
  </si>
  <si>
    <t>test/1mjg00.dat</t>
  </si>
  <si>
    <t>50.5795</t>
  </si>
  <si>
    <t>0.5109E+02</t>
  </si>
  <si>
    <t>155.3600</t>
  </si>
  <si>
    <t>168.25</t>
  </si>
  <si>
    <t>302811.0</t>
  </si>
  <si>
    <t>257882</t>
  </si>
  <si>
    <t>323068.</t>
  </si>
  <si>
    <t>251385.0</t>
  </si>
  <si>
    <t>test/1mjy00.dat</t>
  </si>
  <si>
    <t>43.8093</t>
  </si>
  <si>
    <t>0.4417E+02</t>
  </si>
  <si>
    <t>123.6100</t>
  </si>
  <si>
    <t>147.53</t>
  </si>
  <si>
    <t>251319.0</t>
  </si>
  <si>
    <t>209895</t>
  </si>
  <si>
    <t>252049.</t>
  </si>
  <si>
    <t>215929.0</t>
  </si>
  <si>
    <t>test/1mqr00.dat</t>
  </si>
  <si>
    <t>38.2252</t>
  </si>
  <si>
    <t>0.3791E+02</t>
  </si>
  <si>
    <t>124.2300</t>
  </si>
  <si>
    <t>131.94</t>
  </si>
  <si>
    <t>153234.0</t>
  </si>
  <si>
    <t>142511</t>
  </si>
  <si>
    <t>180109.</t>
  </si>
  <si>
    <t>135034.0</t>
  </si>
  <si>
    <t>0.75865555508084825</t>
  </si>
  <si>
    <t>test/1n0300.dat</t>
  </si>
  <si>
    <t>46.0758</t>
  </si>
  <si>
    <t>152.2100</t>
  </si>
  <si>
    <t>135.61</t>
  </si>
  <si>
    <t>245954.0</t>
  </si>
  <si>
    <t>210538</t>
  </si>
  <si>
    <t>243080.</t>
  </si>
  <si>
    <t>227155.0</t>
  </si>
  <si>
    <t>0.70175514238258307</t>
  </si>
  <si>
    <t>test/1n3t00.dat</t>
  </si>
  <si>
    <t>39.0197</t>
  </si>
  <si>
    <t>0.3852E+02</t>
  </si>
  <si>
    <t>114.9800</t>
  </si>
  <si>
    <t>119.18</t>
  </si>
  <si>
    <t>267506.0</t>
  </si>
  <si>
    <t>241752</t>
  </si>
  <si>
    <t>297230.</t>
  </si>
  <si>
    <t>228293.0</t>
  </si>
  <si>
    <t>test/1n5101.dat</t>
  </si>
  <si>
    <t>42.0898</t>
  </si>
  <si>
    <t>0.997294</t>
  </si>
  <si>
    <t>0.4077E+02</t>
  </si>
  <si>
    <t>147.1100</t>
  </si>
  <si>
    <t>135.90</t>
  </si>
  <si>
    <t>211100.0</t>
  </si>
  <si>
    <t>236630</t>
  </si>
  <si>
    <t>237075.</t>
  </si>
  <si>
    <t>188606.0</t>
  </si>
  <si>
    <t>test/1nca00.dat</t>
  </si>
  <si>
    <t>54.043</t>
  </si>
  <si>
    <t>0.5443E+02</t>
  </si>
  <si>
    <t>166.0000</t>
  </si>
  <si>
    <t>179.58</t>
  </si>
  <si>
    <t>398912.0</t>
  </si>
  <si>
    <t>411900.0</t>
  </si>
  <si>
    <t>291734</t>
  </si>
  <si>
    <t>373079.</t>
  </si>
  <si>
    <t>342006.0</t>
  </si>
  <si>
    <t>test/1nfv00.dat</t>
  </si>
  <si>
    <t>54.9891</t>
  </si>
  <si>
    <t>0.5537E+02</t>
  </si>
  <si>
    <t>191.2200</t>
  </si>
  <si>
    <t>168.38</t>
  </si>
  <si>
    <t>398739.0</t>
  </si>
  <si>
    <t>329113</t>
  </si>
  <si>
    <t>348896.</t>
  </si>
  <si>
    <t>315920.0</t>
  </si>
  <si>
    <t>test/1ngg00.dat</t>
  </si>
  <si>
    <t>23.0252</t>
  </si>
  <si>
    <t>0.2226E+02</t>
  </si>
  <si>
    <t>73.1800</t>
  </si>
  <si>
    <t>78.67</t>
  </si>
  <si>
    <t>38732.9</t>
  </si>
  <si>
    <t>42400.0</t>
  </si>
  <si>
    <t>44725.0</t>
  </si>
  <si>
    <t>40512</t>
  </si>
  <si>
    <t>49750.7</t>
  </si>
  <si>
    <t>39987.6</t>
  </si>
  <si>
    <t>0.38636695657704478</t>
  </si>
  <si>
    <t>test/1nkz00.dat</t>
  </si>
  <si>
    <t>42.3977</t>
  </si>
  <si>
    <t>129.4600</t>
  </si>
  <si>
    <t>140.59</t>
  </si>
  <si>
    <t>261052.0</t>
  </si>
  <si>
    <t>251657</t>
  </si>
  <si>
    <t>295741.</t>
  </si>
  <si>
    <t>253895.0</t>
  </si>
  <si>
    <t>test/1nog00.dat</t>
  </si>
  <si>
    <t>40.3865</t>
  </si>
  <si>
    <t>0.3985E+02</t>
  </si>
  <si>
    <t>117.0800</t>
  </si>
  <si>
    <t>118.43</t>
  </si>
  <si>
    <t>206413.0</t>
  </si>
  <si>
    <t>163466</t>
  </si>
  <si>
    <t>240129.</t>
  </si>
  <si>
    <t>202792.0</t>
  </si>
  <si>
    <t>test/1nyt01.dat</t>
  </si>
  <si>
    <t>40.4999</t>
  </si>
  <si>
    <t>0.3995E+02</t>
  </si>
  <si>
    <t>118.6000</t>
  </si>
  <si>
    <t>128.04</t>
  </si>
  <si>
    <t>260966.0</t>
  </si>
  <si>
    <t>232760</t>
  </si>
  <si>
    <t>297416.</t>
  </si>
  <si>
    <t>233655.0</t>
  </si>
  <si>
    <t>test/1o6q00.dat</t>
  </si>
  <si>
    <t>36.7461</t>
  </si>
  <si>
    <t>0.3637E+02</t>
  </si>
  <si>
    <t>100.1700</t>
  </si>
  <si>
    <t>121.07</t>
  </si>
  <si>
    <t>134597.0</t>
  </si>
  <si>
    <t>120474</t>
  </si>
  <si>
    <t>154174.</t>
  </si>
  <si>
    <t>118539.0</t>
  </si>
  <si>
    <t>test/1o6v00.dat</t>
  </si>
  <si>
    <t>32.0782</t>
  </si>
  <si>
    <t>0.3087E+02</t>
  </si>
  <si>
    <t>87.4500</t>
  </si>
  <si>
    <t>49035.8</t>
  </si>
  <si>
    <t>53750.0</t>
  </si>
  <si>
    <t>51633</t>
  </si>
  <si>
    <t>47791.7</t>
  </si>
  <si>
    <t>47486.0</t>
  </si>
  <si>
    <t>0.61071555301345326</t>
  </si>
  <si>
    <t>test/1o7h00.dat</t>
  </si>
  <si>
    <t>36.7304</t>
  </si>
  <si>
    <t>0.3643E+02</t>
  </si>
  <si>
    <t>105.6000</t>
  </si>
  <si>
    <t>112.84</t>
  </si>
  <si>
    <t>201291.0</t>
  </si>
  <si>
    <t>215525</t>
  </si>
  <si>
    <t>252753.</t>
  </si>
  <si>
    <t>180773.0</t>
  </si>
  <si>
    <t>test/1o8500.dat</t>
  </si>
  <si>
    <t>16.016</t>
  </si>
  <si>
    <t>0.1602E+02</t>
  </si>
  <si>
    <t>48.0500</t>
  </si>
  <si>
    <t>48.03</t>
  </si>
  <si>
    <t>19980.0</t>
  </si>
  <si>
    <t>18050.0</t>
  </si>
  <si>
    <t>19000.0</t>
  </si>
  <si>
    <t>17278</t>
  </si>
  <si>
    <t>18835.2</t>
  </si>
  <si>
    <t>17215.2</t>
  </si>
  <si>
    <t>0.52305392775688542</t>
  </si>
  <si>
    <t>test/1o9500.dat</t>
  </si>
  <si>
    <t>46.543</t>
  </si>
  <si>
    <t>0.4736E+02</t>
  </si>
  <si>
    <t>147.9300</t>
  </si>
  <si>
    <t>161.27</t>
  </si>
  <si>
    <t>235444.0</t>
  </si>
  <si>
    <t>179469</t>
  </si>
  <si>
    <t>306226.</t>
  </si>
  <si>
    <t>203656.0</t>
  </si>
  <si>
    <t>0.72205874550160865</t>
  </si>
  <si>
    <t>test/1odz00.dat</t>
  </si>
  <si>
    <t>21.3765</t>
  </si>
  <si>
    <t>0.2105E+02</t>
  </si>
  <si>
    <t>64.1300</t>
  </si>
  <si>
    <t>69.21</t>
  </si>
  <si>
    <t>41591.6</t>
  </si>
  <si>
    <t>42850.0</t>
  </si>
  <si>
    <t>43205</t>
  </si>
  <si>
    <t>55621.7</t>
  </si>
  <si>
    <t>39243.8</t>
  </si>
  <si>
    <t>0.53886666442363518</t>
  </si>
  <si>
    <t>test/1og000.dat</t>
  </si>
  <si>
    <t>26.8701</t>
  </si>
  <si>
    <t>0.2703E+02</t>
  </si>
  <si>
    <t>85.7400</t>
  </si>
  <si>
    <t>89.33</t>
  </si>
  <si>
    <t>77489.1</t>
  </si>
  <si>
    <t>73243</t>
  </si>
  <si>
    <t>81428.0</t>
  </si>
  <si>
    <t>62334.8</t>
  </si>
  <si>
    <t>0.76945936232080314</t>
  </si>
  <si>
    <t>test/1orw00.dat</t>
  </si>
  <si>
    <t>52.7126</t>
  </si>
  <si>
    <t>0.5381E+02</t>
  </si>
  <si>
    <t>163.1700</t>
  </si>
  <si>
    <t>163.36</t>
  </si>
  <si>
    <t>398078.0</t>
  </si>
  <si>
    <t>284027</t>
  </si>
  <si>
    <t>352773.</t>
  </si>
  <si>
    <t>338023.0</t>
  </si>
  <si>
    <t>test/1oy800.dat</t>
  </si>
  <si>
    <t>45.2334</t>
  </si>
  <si>
    <t>0.995548</t>
  </si>
  <si>
    <t>0.4577E+02</t>
  </si>
  <si>
    <t>142.4300</t>
  </si>
  <si>
    <t>136.27</t>
  </si>
  <si>
    <t>397874.0</t>
  </si>
  <si>
    <t>305071</t>
  </si>
  <si>
    <t>361120.</t>
  </si>
  <si>
    <t>320021.0</t>
  </si>
  <si>
    <t>test/1oyp00.dat</t>
  </si>
  <si>
    <t>36.5542</t>
  </si>
  <si>
    <t>99.6500</t>
  </si>
  <si>
    <t>108.56</t>
  </si>
  <si>
    <t>167290.0</t>
  </si>
  <si>
    <t>171067</t>
  </si>
  <si>
    <t>167892.</t>
  </si>
  <si>
    <t>155628.0</t>
  </si>
  <si>
    <t>test/1pea00.dat</t>
  </si>
  <si>
    <t>28.7355</t>
  </si>
  <si>
    <t>0.2794E+02</t>
  </si>
  <si>
    <t>84.9700</t>
  </si>
  <si>
    <t>100.15</t>
  </si>
  <si>
    <t>81481.8</t>
  </si>
  <si>
    <t>81900.0</t>
  </si>
  <si>
    <t>87702</t>
  </si>
  <si>
    <t>99715.4</t>
  </si>
  <si>
    <t>75096.2</t>
  </si>
  <si>
    <t>0.36972962852651442</t>
  </si>
  <si>
    <t>test/1pj400.dat</t>
  </si>
  <si>
    <t>44.71</t>
  </si>
  <si>
    <t>0.4444E+02</t>
  </si>
  <si>
    <t>144.2400</t>
  </si>
  <si>
    <t>157.45</t>
  </si>
  <si>
    <t>248053.0</t>
  </si>
  <si>
    <t>202800</t>
  </si>
  <si>
    <t>274237.</t>
  </si>
  <si>
    <t>225524.0</t>
  </si>
  <si>
    <t>test/1pjq00.dat</t>
  </si>
  <si>
    <t>31.2689</t>
  </si>
  <si>
    <t>0.3075E+02</t>
  </si>
  <si>
    <t>79.5300</t>
  </si>
  <si>
    <t>99.66</t>
  </si>
  <si>
    <t>106593.0</t>
  </si>
  <si>
    <t>109907</t>
  </si>
  <si>
    <t>147393.</t>
  </si>
  <si>
    <t>103510.0</t>
  </si>
  <si>
    <t>0.63203171705566064</t>
  </si>
  <si>
    <t>test/1pkj00.dat</t>
  </si>
  <si>
    <t>34.9837</t>
  </si>
  <si>
    <t>0.3499E+02</t>
  </si>
  <si>
    <t>98.3500</t>
  </si>
  <si>
    <t>115.76</t>
  </si>
  <si>
    <t>129961.0</t>
  </si>
  <si>
    <t>112319</t>
  </si>
  <si>
    <t>148170.</t>
  </si>
  <si>
    <t>112293.0</t>
  </si>
  <si>
    <t>0.67080270183411961</t>
  </si>
  <si>
    <t>test/1poj00.dat</t>
  </si>
  <si>
    <t>43.4606</t>
  </si>
  <si>
    <t>0.4352E+02</t>
  </si>
  <si>
    <t>130.3800</t>
  </si>
  <si>
    <t>141.89</t>
  </si>
  <si>
    <t>397153.0</t>
  </si>
  <si>
    <t>332028</t>
  </si>
  <si>
    <t>396084.</t>
  </si>
  <si>
    <t>298706.0</t>
  </si>
  <si>
    <t>test/1pq200.dat</t>
  </si>
  <si>
    <t>25.3803</t>
  </si>
  <si>
    <t>0.2440E+02</t>
  </si>
  <si>
    <t>78.7100</t>
  </si>
  <si>
    <t>84.24</t>
  </si>
  <si>
    <t>59701.7</t>
  </si>
  <si>
    <t>56850.0</t>
  </si>
  <si>
    <t>58800.0</t>
  </si>
  <si>
    <t>57049</t>
  </si>
  <si>
    <t>59952.1</t>
  </si>
  <si>
    <t>50715.5</t>
  </si>
  <si>
    <t>0.63861621722064155</t>
  </si>
  <si>
    <t>test/1pvj00.dat</t>
  </si>
  <si>
    <t>38.4949</t>
  </si>
  <si>
    <t>0.3938E+02</t>
  </si>
  <si>
    <t>128.5200</t>
  </si>
  <si>
    <t>118.82</t>
  </si>
  <si>
    <t>144264.0</t>
  </si>
  <si>
    <t>149966</t>
  </si>
  <si>
    <t>168046.</t>
  </si>
  <si>
    <t>135057.0</t>
  </si>
  <si>
    <t>test/1pwp00.dat</t>
  </si>
  <si>
    <t>33.0061</t>
  </si>
  <si>
    <t>0.3306E+02</t>
  </si>
  <si>
    <t>93.1300</t>
  </si>
  <si>
    <t>108.65</t>
  </si>
  <si>
    <t>88762.7</t>
  </si>
  <si>
    <t>94395</t>
  </si>
  <si>
    <t>103281.</t>
  </si>
  <si>
    <t>86675.7</t>
  </si>
  <si>
    <t>0.77586847452555829</t>
  </si>
  <si>
    <t>test/1py200.dat</t>
  </si>
  <si>
    <t>15.8275</t>
  </si>
  <si>
    <t>0.1595E+02</t>
  </si>
  <si>
    <t>45.8800</t>
  </si>
  <si>
    <t>46.26</t>
  </si>
  <si>
    <t>15824.7</t>
  </si>
  <si>
    <t>14500.0</t>
  </si>
  <si>
    <t>15475.0</t>
  </si>
  <si>
    <t>16726</t>
  </si>
  <si>
    <t>16693.2</t>
  </si>
  <si>
    <t>16746.2</t>
  </si>
  <si>
    <t>0.68474120610065237</t>
  </si>
  <si>
    <t>test/1q3g01.dat</t>
  </si>
  <si>
    <t>35.6934</t>
  </si>
  <si>
    <t>0.3521E+02</t>
  </si>
  <si>
    <t>110.6900</t>
  </si>
  <si>
    <t>116.54</t>
  </si>
  <si>
    <t>184322.0</t>
  </si>
  <si>
    <t>177364</t>
  </si>
  <si>
    <t>204368.</t>
  </si>
  <si>
    <t>163782.0</t>
  </si>
  <si>
    <t>test/1qk100.dat</t>
  </si>
  <si>
    <t>49.8256</t>
  </si>
  <si>
    <t>0.4999E+02</t>
  </si>
  <si>
    <t>150.9500</t>
  </si>
  <si>
    <t>157.92</t>
  </si>
  <si>
    <t>464785.0</t>
  </si>
  <si>
    <t>418421</t>
  </si>
  <si>
    <t>392047.</t>
  </si>
  <si>
    <t>368406.0</t>
  </si>
  <si>
    <t>test/1qnv00.dat</t>
  </si>
  <si>
    <t>40.5841</t>
  </si>
  <si>
    <t>0.3964E+02</t>
  </si>
  <si>
    <t>134.4300</t>
  </si>
  <si>
    <t>126.45</t>
  </si>
  <si>
    <t>301968.0</t>
  </si>
  <si>
    <t>295990</t>
  </si>
  <si>
    <t>335699.</t>
  </si>
  <si>
    <t>259963.0</t>
  </si>
  <si>
    <t>0.74783132421984211</t>
  </si>
  <si>
    <t>test/1r5u00.dat</t>
  </si>
  <si>
    <t>47.5062</t>
  </si>
  <si>
    <t>0.4896E+02</t>
  </si>
  <si>
    <t>145.9200</t>
  </si>
  <si>
    <t>143.24</t>
  </si>
  <si>
    <t>496091.0</t>
  </si>
  <si>
    <t>433550.0</t>
  </si>
  <si>
    <t>503100.0</t>
  </si>
  <si>
    <t>418442</t>
  </si>
  <si>
    <t>462368.</t>
  </si>
  <si>
    <t>413334.0</t>
  </si>
  <si>
    <t>test/1r9y00.dat</t>
  </si>
  <si>
    <t>42.4869</t>
  </si>
  <si>
    <t>0.4167E+02</t>
  </si>
  <si>
    <t>106.9900</t>
  </si>
  <si>
    <t>137.59</t>
  </si>
  <si>
    <t>280114.0</t>
  </si>
  <si>
    <t>220943</t>
  </si>
  <si>
    <t>330564.</t>
  </si>
  <si>
    <t>255276.0</t>
  </si>
  <si>
    <t>test/1rak00.dat</t>
  </si>
  <si>
    <t>41.1261</t>
  </si>
  <si>
    <t>0.4147E+02</t>
  </si>
  <si>
    <t>119.2200</t>
  </si>
  <si>
    <t>131.54</t>
  </si>
  <si>
    <t>268827.0</t>
  </si>
  <si>
    <t>189827</t>
  </si>
  <si>
    <t>308793.</t>
  </si>
  <si>
    <t>248954.0</t>
  </si>
  <si>
    <t>test/1rct00.dat</t>
  </si>
  <si>
    <t>30.4036</t>
  </si>
  <si>
    <t>0.2928E+02</t>
  </si>
  <si>
    <t>87.4100</t>
  </si>
  <si>
    <t>107.34</t>
  </si>
  <si>
    <t>92567.5</t>
  </si>
  <si>
    <t>86567</t>
  </si>
  <si>
    <t>110264.</t>
  </si>
  <si>
    <t>86697.1</t>
  </si>
  <si>
    <t>0.68287679233733056</t>
  </si>
  <si>
    <t>test/1ryy00.dat</t>
  </si>
  <si>
    <t>40.5949</t>
  </si>
  <si>
    <t>0.4048E+02</t>
  </si>
  <si>
    <t>107.5300</t>
  </si>
  <si>
    <t>122.65</t>
  </si>
  <si>
    <t>278043.0</t>
  </si>
  <si>
    <t>265524</t>
  </si>
  <si>
    <t>317403.</t>
  </si>
  <si>
    <t>259855.0</t>
  </si>
  <si>
    <t>0.55510332389292349</t>
  </si>
  <si>
    <t>test/1s5l01.dat</t>
  </si>
  <si>
    <t>43.9111</t>
  </si>
  <si>
    <t>0.4312E+02</t>
  </si>
  <si>
    <t>123.9000</t>
  </si>
  <si>
    <t>146.79</t>
  </si>
  <si>
    <t>361061.0</t>
  </si>
  <si>
    <t>283279</t>
  </si>
  <si>
    <t>301828.</t>
  </si>
  <si>
    <t>283479.0</t>
  </si>
  <si>
    <t>test/1sb300.dat</t>
  </si>
  <si>
    <t>42.1977</t>
  </si>
  <si>
    <t>0.4280E+02</t>
  </si>
  <si>
    <t>134.1200</t>
  </si>
  <si>
    <t>141.19</t>
  </si>
  <si>
    <t>249652.0</t>
  </si>
  <si>
    <t>201508</t>
  </si>
  <si>
    <t>307246.</t>
  </si>
  <si>
    <t>222329.0</t>
  </si>
  <si>
    <t>test/1sku00.dat</t>
  </si>
  <si>
    <t>45.234</t>
  </si>
  <si>
    <t>0.4461E+02</t>
  </si>
  <si>
    <t>138.9400</t>
  </si>
  <si>
    <t>145.66</t>
  </si>
  <si>
    <t>393102.0</t>
  </si>
  <si>
    <t>317327</t>
  </si>
  <si>
    <t>366021.</t>
  </si>
  <si>
    <t>310216.0</t>
  </si>
  <si>
    <t>test/1su300.dat</t>
  </si>
  <si>
    <t>56.1685</t>
  </si>
  <si>
    <t>0.5615E+02</t>
  </si>
  <si>
    <t>144.4400</t>
  </si>
  <si>
    <t>164.31</t>
  </si>
  <si>
    <t>477388.0</t>
  </si>
  <si>
    <t>447388</t>
  </si>
  <si>
    <t>468213.</t>
  </si>
  <si>
    <t>421364.0</t>
  </si>
  <si>
    <t>test/1sz200.dat</t>
  </si>
  <si>
    <t>26.8846</t>
  </si>
  <si>
    <t>0.2737E+02</t>
  </si>
  <si>
    <t>86.7300</t>
  </si>
  <si>
    <t>85.94</t>
  </si>
  <si>
    <t>69234.2</t>
  </si>
  <si>
    <t>72400.0</t>
  </si>
  <si>
    <t>63183</t>
  </si>
  <si>
    <t>79160.0</t>
  </si>
  <si>
    <t>66453.4</t>
  </si>
  <si>
    <t>0.68823083613750791</t>
  </si>
  <si>
    <t>test/1t5e00.dat</t>
  </si>
  <si>
    <t>64.7768</t>
  </si>
  <si>
    <t>0.6718E+02</t>
  </si>
  <si>
    <t>229.9800</t>
  </si>
  <si>
    <t>219.70</t>
  </si>
  <si>
    <t>793820.0</t>
  </si>
  <si>
    <t>441533</t>
  </si>
  <si>
    <t>322871.</t>
  </si>
  <si>
    <t>374860.0</t>
  </si>
  <si>
    <t>test/1tjp00.dat</t>
  </si>
  <si>
    <t>39.4881</t>
  </si>
  <si>
    <t>0.999996</t>
  </si>
  <si>
    <t>0.3977E+02</t>
  </si>
  <si>
    <t>117.3000</t>
  </si>
  <si>
    <t>139.39</t>
  </si>
  <si>
    <t>136811.0</t>
  </si>
  <si>
    <t>110566</t>
  </si>
  <si>
    <t>154360.</t>
  </si>
  <si>
    <t>115053.0</t>
  </si>
  <si>
    <t>test/1tyf00.dat</t>
  </si>
  <si>
    <t>43.6623</t>
  </si>
  <si>
    <t>0.4324E+02</t>
  </si>
  <si>
    <t>113.8800</t>
  </si>
  <si>
    <t>120.80</t>
  </si>
  <si>
    <t>315183.0</t>
  </si>
  <si>
    <t>281409</t>
  </si>
  <si>
    <t>316254.</t>
  </si>
  <si>
    <t>298599.0</t>
  </si>
  <si>
    <t>test/1u6000.dat</t>
  </si>
  <si>
    <t>34.4674</t>
  </si>
  <si>
    <t>1.01046</t>
  </si>
  <si>
    <t>111.2000</t>
  </si>
  <si>
    <t>113.83</t>
  </si>
  <si>
    <t>117337.0</t>
  </si>
  <si>
    <t>119707</t>
  </si>
  <si>
    <t>137637.</t>
  </si>
  <si>
    <t>114699.0</t>
  </si>
  <si>
    <t>0.73454504490408834</t>
  </si>
  <si>
    <t>test/1ud500.dat</t>
  </si>
  <si>
    <t>37.4443</t>
  </si>
  <si>
    <t>0.3769E+02</t>
  </si>
  <si>
    <t>110.0400</t>
  </si>
  <si>
    <t>159695.0</t>
  </si>
  <si>
    <t>138923</t>
  </si>
  <si>
    <t>183548.</t>
  </si>
  <si>
    <t>150335.0</t>
  </si>
  <si>
    <t>test/1ugw00.dat</t>
  </si>
  <si>
    <t>28.4219</t>
  </si>
  <si>
    <t>0.2792E+02</t>
  </si>
  <si>
    <t>80.2000</t>
  </si>
  <si>
    <t>95.02</t>
  </si>
  <si>
    <t>65017.1</t>
  </si>
  <si>
    <t>60200.0</t>
  </si>
  <si>
    <t>62350.0</t>
  </si>
  <si>
    <t>61320</t>
  </si>
  <si>
    <t>70157.1</t>
  </si>
  <si>
    <t>59009.2</t>
  </si>
  <si>
    <t>0.35254780401880470</t>
  </si>
  <si>
    <t>test/1uh700.dat</t>
  </si>
  <si>
    <t>21.11</t>
  </si>
  <si>
    <t>0.2100E+02</t>
  </si>
  <si>
    <t>67.9800</t>
  </si>
  <si>
    <t>71.28</t>
  </si>
  <si>
    <t>34974.5</t>
  </si>
  <si>
    <t>32750.0</t>
  </si>
  <si>
    <t>33825.0</t>
  </si>
  <si>
    <t>33806</t>
  </si>
  <si>
    <t>37964.8</t>
  </si>
  <si>
    <t>32805.4</t>
  </si>
  <si>
    <t>0.36970787332624805</t>
  </si>
  <si>
    <t>test/1ul100.dat</t>
  </si>
  <si>
    <t>47.893</t>
  </si>
  <si>
    <t>0.4819E+02</t>
  </si>
  <si>
    <t>145.4300</t>
  </si>
  <si>
    <t>132.18</t>
  </si>
  <si>
    <t>259527.0</t>
  </si>
  <si>
    <t>221061</t>
  </si>
  <si>
    <t>197111.</t>
  </si>
  <si>
    <t>215732.0</t>
  </si>
  <si>
    <t>test/1upc00.dat</t>
  </si>
  <si>
    <t>37.3628</t>
  </si>
  <si>
    <t>0.3870E+02</t>
  </si>
  <si>
    <t>114.4400</t>
  </si>
  <si>
    <t>113.42</t>
  </si>
  <si>
    <t>245950.0</t>
  </si>
  <si>
    <t>184750</t>
  </si>
  <si>
    <t>263584.</t>
  </si>
  <si>
    <t>205107.0</t>
  </si>
  <si>
    <t>test/1usy00.dat</t>
  </si>
  <si>
    <t>40.9241</t>
  </si>
  <si>
    <t>0.4119E+02</t>
  </si>
  <si>
    <t>106.4500</t>
  </si>
  <si>
    <t>123.48</t>
  </si>
  <si>
    <t>255467.0</t>
  </si>
  <si>
    <t>204116</t>
  </si>
  <si>
    <t>223284.</t>
  </si>
  <si>
    <t>220924.0</t>
  </si>
  <si>
    <t>test/1uu000.dat</t>
  </si>
  <si>
    <t>26.9104</t>
  </si>
  <si>
    <t>0.2733E+02</t>
  </si>
  <si>
    <t>87.4600</t>
  </si>
  <si>
    <t>90.22</t>
  </si>
  <si>
    <t>77450.5</t>
  </si>
  <si>
    <t>74012</t>
  </si>
  <si>
    <t>91046.1</t>
  </si>
  <si>
    <t>66954.7</t>
  </si>
  <si>
    <t>0.39512370443045647</t>
  </si>
  <si>
    <t>test/1uxv00.dat</t>
  </si>
  <si>
    <t>37.7113</t>
  </si>
  <si>
    <t>0.3724E+02</t>
  </si>
  <si>
    <t>125.69</t>
  </si>
  <si>
    <t>217616.0</t>
  </si>
  <si>
    <t>190191</t>
  </si>
  <si>
    <t>252844.</t>
  </si>
  <si>
    <t>186959.0</t>
  </si>
  <si>
    <t>0.76334594714654791</t>
  </si>
  <si>
    <t>test/1v1600.dat</t>
  </si>
  <si>
    <t>34.2142</t>
  </si>
  <si>
    <t>0.3286E+02</t>
  </si>
  <si>
    <t>86.8700</t>
  </si>
  <si>
    <t>114.84</t>
  </si>
  <si>
    <t>157752.0</t>
  </si>
  <si>
    <t>156053</t>
  </si>
  <si>
    <t>168798.</t>
  </si>
  <si>
    <t>136089.0</t>
  </si>
  <si>
    <t>0.79561457786319145</t>
  </si>
  <si>
    <t>test/1v3d00.dat</t>
  </si>
  <si>
    <t>47.3994</t>
  </si>
  <si>
    <t>0.4855E+02</t>
  </si>
  <si>
    <t>135.1400</t>
  </si>
  <si>
    <t>hollow-sphere</t>
  </si>
  <si>
    <t>140.46</t>
  </si>
  <si>
    <t>472663.0</t>
  </si>
  <si>
    <t>455200.0</t>
  </si>
  <si>
    <t>436055</t>
  </si>
  <si>
    <t>531513.</t>
  </si>
  <si>
    <t>394117.0</t>
  </si>
  <si>
    <t>test/1v4v00.dat</t>
  </si>
  <si>
    <t>90.8091</t>
  </si>
  <si>
    <t>0.3572E+02</t>
  </si>
  <si>
    <t>181.5400</t>
  </si>
  <si>
    <t>111549.0</t>
  </si>
  <si>
    <t>96295.5</t>
  </si>
  <si>
    <t>29174.4</t>
  </si>
  <si>
    <t>test/1v8b00.dat</t>
  </si>
  <si>
    <t>37.569</t>
  </si>
  <si>
    <t>0.3803E+02</t>
  </si>
  <si>
    <t>121.1700</t>
  </si>
  <si>
    <t>120.99</t>
  </si>
  <si>
    <t>207192.0</t>
  </si>
  <si>
    <t>188047</t>
  </si>
  <si>
    <t>216596.</t>
  </si>
  <si>
    <t>179318.0</t>
  </si>
  <si>
    <t>test/1vcf01.dat</t>
  </si>
  <si>
    <t>38.9685</t>
  </si>
  <si>
    <t>0.3832E+02</t>
  </si>
  <si>
    <t>110.1700</t>
  </si>
  <si>
    <t>119.10</t>
  </si>
  <si>
    <t>132080.0</t>
  </si>
  <si>
    <t>115456</t>
  </si>
  <si>
    <t>152817.</t>
  </si>
  <si>
    <t>126518.0</t>
  </si>
  <si>
    <t>test/1vcg00.dat</t>
  </si>
  <si>
    <t>43.2108</t>
  </si>
  <si>
    <t>102.5300</t>
  </si>
  <si>
    <t>134.49</t>
  </si>
  <si>
    <t>275078.0</t>
  </si>
  <si>
    <t>271134</t>
  </si>
  <si>
    <t>295923.</t>
  </si>
  <si>
    <t>271243.0</t>
  </si>
  <si>
    <t>test/1vg600.dat</t>
  </si>
  <si>
    <t>44.5421</t>
  </si>
  <si>
    <t>0.4584E+02</t>
  </si>
  <si>
    <t>119.3500</t>
  </si>
  <si>
    <t>138.89</t>
  </si>
  <si>
    <t>292542.0</t>
  </si>
  <si>
    <t>259082</t>
  </si>
  <si>
    <t>318772.</t>
  </si>
  <si>
    <t>259861.0</t>
  </si>
  <si>
    <t>test/1vko00.dat</t>
  </si>
  <si>
    <t>39.0543</t>
  </si>
  <si>
    <t>0.3910E+02</t>
  </si>
  <si>
    <t>112.2800</t>
  </si>
  <si>
    <t>123.40</t>
  </si>
  <si>
    <t>232179.0</t>
  </si>
  <si>
    <t>187024</t>
  </si>
  <si>
    <t>250179.</t>
  </si>
  <si>
    <t>200549.0</t>
  </si>
  <si>
    <t>test/1vl200.dat</t>
  </si>
  <si>
    <t>36.2267</t>
  </si>
  <si>
    <t>112.3400</t>
  </si>
  <si>
    <t>121.82</t>
  </si>
  <si>
    <t>175151.0</t>
  </si>
  <si>
    <t>173388</t>
  </si>
  <si>
    <t>204962.</t>
  </si>
  <si>
    <t>161332.0</t>
  </si>
  <si>
    <t>test/1vlb00.dat</t>
  </si>
  <si>
    <t>27.847</t>
  </si>
  <si>
    <t>0.2858E+02</t>
  </si>
  <si>
    <t>91.3200</t>
  </si>
  <si>
    <t>91.37</t>
  </si>
  <si>
    <t>88842.4</t>
  </si>
  <si>
    <t>93883</t>
  </si>
  <si>
    <t>106671.</t>
  </si>
  <si>
    <t>80562.2</t>
  </si>
  <si>
    <t>0.37842224254804779</t>
  </si>
  <si>
    <t>test/1w1i01.dat</t>
  </si>
  <si>
    <t>47.9147</t>
  </si>
  <si>
    <t>0.4857E+02</t>
  </si>
  <si>
    <t>153.1700</t>
  </si>
  <si>
    <t>132.14</t>
  </si>
  <si>
    <t>267240.0</t>
  </si>
  <si>
    <t>221019</t>
  </si>
  <si>
    <t>274880.</t>
  </si>
  <si>
    <t>243700.0</t>
  </si>
  <si>
    <t>test/1w4c00.dat</t>
  </si>
  <si>
    <t>38.6689</t>
  </si>
  <si>
    <t>0.3816E+02</t>
  </si>
  <si>
    <t>110.1200</t>
  </si>
  <si>
    <t>115.45</t>
  </si>
  <si>
    <t>209700.0</t>
  </si>
  <si>
    <t>188293</t>
  </si>
  <si>
    <t>238360.</t>
  </si>
  <si>
    <t>180367.0</t>
  </si>
  <si>
    <t>test/1w6h00.dat</t>
  </si>
  <si>
    <t>21.6792</t>
  </si>
  <si>
    <t>0.2121E+02</t>
  </si>
  <si>
    <t>63.8800</t>
  </si>
  <si>
    <t>76.04</t>
  </si>
  <si>
    <t>38803.2</t>
  </si>
  <si>
    <t>36500.0</t>
  </si>
  <si>
    <t>38525.0</t>
  </si>
  <si>
    <t>39750.0</t>
  </si>
  <si>
    <t>40741</t>
  </si>
  <si>
    <t>41117.0</t>
  </si>
  <si>
    <t>35800.6</t>
  </si>
  <si>
    <t>0.44261637260970782</t>
  </si>
  <si>
    <t>test/1wa900.dat</t>
  </si>
  <si>
    <t>34.5543</t>
  </si>
  <si>
    <t>0.3217E+02</t>
  </si>
  <si>
    <t>102.8400</t>
  </si>
  <si>
    <t>122.14</t>
  </si>
  <si>
    <t>83525.5</t>
  </si>
  <si>
    <t>91559</t>
  </si>
  <si>
    <t>102363.</t>
  </si>
  <si>
    <t>83133.5</t>
  </si>
  <si>
    <t>0.54987035943812013</t>
  </si>
  <si>
    <t>test/1wlz00.dat</t>
  </si>
  <si>
    <t>14.0591</t>
  </si>
  <si>
    <t>0.1389E+02</t>
  </si>
  <si>
    <t>43.1800</t>
  </si>
  <si>
    <t>46.64</t>
  </si>
  <si>
    <t>9843.52</t>
  </si>
  <si>
    <t>7950.0</t>
  </si>
  <si>
    <t>8500.0</t>
  </si>
  <si>
    <t>9950.0</t>
  </si>
  <si>
    <t>9493</t>
  </si>
  <si>
    <t>9540.59</t>
  </si>
  <si>
    <t>10284.7</t>
  </si>
  <si>
    <t>0.58204588301802562</t>
  </si>
  <si>
    <t>test/1wpl00.dat</t>
  </si>
  <si>
    <t>42.0823</t>
  </si>
  <si>
    <t>0.4230E+02</t>
  </si>
  <si>
    <t>121.3400</t>
  </si>
  <si>
    <t>127.07</t>
  </si>
  <si>
    <t>320768.0</t>
  </si>
  <si>
    <t>307602</t>
  </si>
  <si>
    <t>332116.</t>
  </si>
  <si>
    <t>285424.0</t>
  </si>
  <si>
    <t>0.64727061430480326</t>
  </si>
  <si>
    <t>test/1ws900.dat</t>
  </si>
  <si>
    <t>36.2671</t>
  </si>
  <si>
    <t>0.3559E+02</t>
  </si>
  <si>
    <t>103.3500</t>
  </si>
  <si>
    <t>120.88</t>
  </si>
  <si>
    <t>169359.0</t>
  </si>
  <si>
    <t>150539</t>
  </si>
  <si>
    <t>207883.</t>
  </si>
  <si>
    <t>152999.0</t>
  </si>
  <si>
    <t>test/1wyt00.dat</t>
  </si>
  <si>
    <t>35.9892</t>
  </si>
  <si>
    <t>0.3692E+02</t>
  </si>
  <si>
    <t>116.5900</t>
  </si>
  <si>
    <t>109.52</t>
  </si>
  <si>
    <t>199931.0</t>
  </si>
  <si>
    <t>176547</t>
  </si>
  <si>
    <t>214760.</t>
  </si>
  <si>
    <t>170710.0</t>
  </si>
  <si>
    <t>test/1wyu01.dat</t>
  </si>
  <si>
    <t>37.2904</t>
  </si>
  <si>
    <t>0.3641E+02</t>
  </si>
  <si>
    <t>116.2200</t>
  </si>
  <si>
    <t>123.37</t>
  </si>
  <si>
    <t>193056.0</t>
  </si>
  <si>
    <t>186121</t>
  </si>
  <si>
    <t>214214.</t>
  </si>
  <si>
    <t>168515.0</t>
  </si>
  <si>
    <t>test/1x0p00.dat</t>
  </si>
  <si>
    <t>36.5293</t>
  </si>
  <si>
    <t>0.3714E+02</t>
  </si>
  <si>
    <t>108.7200</t>
  </si>
  <si>
    <t>111.31</t>
  </si>
  <si>
    <t>158738.0</t>
  </si>
  <si>
    <t>159185</t>
  </si>
  <si>
    <t>173848.</t>
  </si>
  <si>
    <t>158020.0</t>
  </si>
  <si>
    <t>test/1xbb00.dat</t>
  </si>
  <si>
    <t>19.1996</t>
  </si>
  <si>
    <t>0.1982E+02</t>
  </si>
  <si>
    <t>58.0600</t>
  </si>
  <si>
    <t>57.53</t>
  </si>
  <si>
    <t>31359.2</t>
  </si>
  <si>
    <t>29900.0</t>
  </si>
  <si>
    <t>31650.0</t>
  </si>
  <si>
    <t>33450.0</t>
  </si>
  <si>
    <t>31339</t>
  </si>
  <si>
    <t>36397.7</t>
  </si>
  <si>
    <t>28197.6</t>
  </si>
  <si>
    <t>0.32465649193142881</t>
  </si>
  <si>
    <t>test/1xfb00.dat</t>
  </si>
  <si>
    <t>35.6658</t>
  </si>
  <si>
    <t>0.995515</t>
  </si>
  <si>
    <t>0.3587E+02</t>
  </si>
  <si>
    <t>113.3600</t>
  </si>
  <si>
    <t>116.09</t>
  </si>
  <si>
    <t>144176.0</t>
  </si>
  <si>
    <t>157541</t>
  </si>
  <si>
    <t>158311.</t>
  </si>
  <si>
    <t>135607.0</t>
  </si>
  <si>
    <t>0.69283535938377583</t>
  </si>
  <si>
    <t>test/1xih00.dat</t>
  </si>
  <si>
    <t>33.0956</t>
  </si>
  <si>
    <t>0.3308E+02</t>
  </si>
  <si>
    <t>97.5200</t>
  </si>
  <si>
    <t>102.22</t>
  </si>
  <si>
    <t>177873.0</t>
  </si>
  <si>
    <t>172406</t>
  </si>
  <si>
    <t>183939.</t>
  </si>
  <si>
    <t>148017.0</t>
  </si>
  <si>
    <t>0.74094166358249836</t>
  </si>
  <si>
    <t>test/1xl100.dat</t>
  </si>
  <si>
    <t>29.0453</t>
  </si>
  <si>
    <t>0.2865E+02</t>
  </si>
  <si>
    <t>93.7000</t>
  </si>
  <si>
    <t>99.17</t>
  </si>
  <si>
    <t>101943.0</t>
  </si>
  <si>
    <t>95486</t>
  </si>
  <si>
    <t>113127.</t>
  </si>
  <si>
    <t>84119.3</t>
  </si>
  <si>
    <t>0.53645125354788359</t>
  </si>
  <si>
    <t>test/1xmh00.dat</t>
  </si>
  <si>
    <t>42.2724</t>
  </si>
  <si>
    <t>0.4206E+02</t>
  </si>
  <si>
    <t>136.63</t>
  </si>
  <si>
    <t>231481.0</t>
  </si>
  <si>
    <t>229948</t>
  </si>
  <si>
    <t>313237.</t>
  </si>
  <si>
    <t>201246.0</t>
  </si>
  <si>
    <t>test/1xo600.dat</t>
  </si>
  <si>
    <t>44.3598</t>
  </si>
  <si>
    <t>0.4362E+02</t>
  </si>
  <si>
    <t>133.0800</t>
  </si>
  <si>
    <t>149.22</t>
  </si>
  <si>
    <t>343210.0</t>
  </si>
  <si>
    <t>314856</t>
  </si>
  <si>
    <t>360662.</t>
  </si>
  <si>
    <t>297249.0</t>
  </si>
  <si>
    <t>test/1xr300.dat</t>
  </si>
  <si>
    <t>29.6553</t>
  </si>
  <si>
    <t>0.2986E+02</t>
  </si>
  <si>
    <t>91.0900</t>
  </si>
  <si>
    <t>91.20</t>
  </si>
  <si>
    <t>110171.0</t>
  </si>
  <si>
    <t>101842</t>
  </si>
  <si>
    <t>122888.</t>
  </si>
  <si>
    <t>96628.2</t>
  </si>
  <si>
    <t>0.65528883980904673</t>
  </si>
  <si>
    <t>test/1y3h00.dat</t>
  </si>
  <si>
    <t>32.5032</t>
  </si>
  <si>
    <t>101.5700</t>
  </si>
  <si>
    <t>100.92</t>
  </si>
  <si>
    <t>130821.0</t>
  </si>
  <si>
    <t>131444</t>
  </si>
  <si>
    <t>131501.</t>
  </si>
  <si>
    <t>112925.0</t>
  </si>
  <si>
    <t>0.61860641007970729</t>
  </si>
  <si>
    <t>test/1y4p00.dat</t>
  </si>
  <si>
    <t>24.614</t>
  </si>
  <si>
    <t>0.2443E+02</t>
  </si>
  <si>
    <t>61.5700</t>
  </si>
  <si>
    <t>68.99</t>
  </si>
  <si>
    <t>71903.6</t>
  </si>
  <si>
    <t>68681</t>
  </si>
  <si>
    <t>83508.4</t>
  </si>
  <si>
    <t>64809.3</t>
  </si>
  <si>
    <t>0.56127203491128341</t>
  </si>
  <si>
    <t>test/1y5l00.dat</t>
  </si>
  <si>
    <t>38.9752</t>
  </si>
  <si>
    <t>0.3923E+02</t>
  </si>
  <si>
    <t>131.9000</t>
  </si>
  <si>
    <t>127.84</t>
  </si>
  <si>
    <t>192516.0</t>
  </si>
  <si>
    <t>204611</t>
  </si>
  <si>
    <t>227434.</t>
  </si>
  <si>
    <t>169947.0</t>
  </si>
  <si>
    <t>test/1yey00.dat</t>
  </si>
  <si>
    <t>28.3225</t>
  </si>
  <si>
    <t>0.2864E+02</t>
  </si>
  <si>
    <t>90.5400</t>
  </si>
  <si>
    <t>89.80</t>
  </si>
  <si>
    <t>94864.4</t>
  </si>
  <si>
    <t>92811</t>
  </si>
  <si>
    <t>129486.</t>
  </si>
  <si>
    <t>83666.0</t>
  </si>
  <si>
    <t>test/1yi000.dat</t>
  </si>
  <si>
    <t>40.258</t>
  </si>
  <si>
    <t>0.4024E+02</t>
  </si>
  <si>
    <t>121.0000</t>
  </si>
  <si>
    <t>136.73</t>
  </si>
  <si>
    <t>242505.0</t>
  </si>
  <si>
    <t>214162</t>
  </si>
  <si>
    <t>265573.</t>
  </si>
  <si>
    <t>222647.0</t>
  </si>
  <si>
    <t>test/1yi500.dat</t>
  </si>
  <si>
    <t>37.5605</t>
  </si>
  <si>
    <t>0.3741E+02</t>
  </si>
  <si>
    <t>113.7900</t>
  </si>
  <si>
    <t>123.45</t>
  </si>
  <si>
    <t>219171.0</t>
  </si>
  <si>
    <t>192408</t>
  </si>
  <si>
    <t>200884.</t>
  </si>
  <si>
    <t>163530.0</t>
  </si>
  <si>
    <t>test/1yi700.dat</t>
  </si>
  <si>
    <t>38.7892</t>
  </si>
  <si>
    <t>0.3912E+02</t>
  </si>
  <si>
    <t>114.4100</t>
  </si>
  <si>
    <t>122.78</t>
  </si>
  <si>
    <t>228450.0</t>
  </si>
  <si>
    <t>186990</t>
  </si>
  <si>
    <t>273561.</t>
  </si>
  <si>
    <t>211348.0</t>
  </si>
  <si>
    <t>0.60409962747116019</t>
  </si>
  <si>
    <t>test/1yoe00.dat</t>
  </si>
  <si>
    <t>35.4058</t>
  </si>
  <si>
    <t>0.3535E+02</t>
  </si>
  <si>
    <t>109.8000</t>
  </si>
  <si>
    <t>111.17</t>
  </si>
  <si>
    <t>122579.0</t>
  </si>
  <si>
    <t>108602</t>
  </si>
  <si>
    <t>125602.</t>
  </si>
  <si>
    <t>114121.0</t>
  </si>
  <si>
    <t>test/1yu100.dat</t>
  </si>
  <si>
    <t>31.6075</t>
  </si>
  <si>
    <t>0.3081E+02</t>
  </si>
  <si>
    <t>91.7400</t>
  </si>
  <si>
    <t>108.50</t>
  </si>
  <si>
    <t>114690.0</t>
  </si>
  <si>
    <t>113504</t>
  </si>
  <si>
    <t>138685.</t>
  </si>
  <si>
    <t>99709.5</t>
  </si>
  <si>
    <t>0.75337953323496232</t>
  </si>
  <si>
    <t>test/1zfn00.dat</t>
  </si>
  <si>
    <t>39.1977</t>
  </si>
  <si>
    <t>0.3917E+02</t>
  </si>
  <si>
    <t>124.41</t>
  </si>
  <si>
    <t>201825.0</t>
  </si>
  <si>
    <t>197216</t>
  </si>
  <si>
    <t>219684.</t>
  </si>
  <si>
    <t>191989.0</t>
  </si>
  <si>
    <t>0.58726585121404362</t>
  </si>
  <si>
    <t>test/1zg800.dat</t>
  </si>
  <si>
    <t>20.1731</t>
  </si>
  <si>
    <t>0.1883E+02</t>
  </si>
  <si>
    <t>46.3300</t>
  </si>
  <si>
    <t>75.04</t>
  </si>
  <si>
    <t>26344.9</t>
  </si>
  <si>
    <t>32000.0</t>
  </si>
  <si>
    <t>27556</t>
  </si>
  <si>
    <t>35400.7</t>
  </si>
  <si>
    <t>28064.7</t>
  </si>
  <si>
    <t>0.61028132705176208</t>
  </si>
  <si>
    <t>test/1zjh00.dat</t>
  </si>
  <si>
    <t>41.6779</t>
  </si>
  <si>
    <t>0.4292E+02</t>
  </si>
  <si>
    <t>140.2800</t>
  </si>
  <si>
    <t>135.80</t>
  </si>
  <si>
    <t>211640.0</t>
  </si>
  <si>
    <t>185826</t>
  </si>
  <si>
    <t>262390.</t>
  </si>
  <si>
    <t>205430.0</t>
  </si>
  <si>
    <t>0.76143534518144407</t>
  </si>
  <si>
    <t>test/1zkm00.dat</t>
  </si>
  <si>
    <t>40.0637</t>
  </si>
  <si>
    <t>0.3930E+02</t>
  </si>
  <si>
    <t>111.2700</t>
  </si>
  <si>
    <t>132.69</t>
  </si>
  <si>
    <t>213927.0</t>
  </si>
  <si>
    <t>193239</t>
  </si>
  <si>
    <t>248396.</t>
  </si>
  <si>
    <t>196431.0</t>
  </si>
  <si>
    <t>test/1zob00.dat</t>
  </si>
  <si>
    <t>37.6497</t>
  </si>
  <si>
    <t>0.3869E+02</t>
  </si>
  <si>
    <t>125.9600</t>
  </si>
  <si>
    <t>125.37</t>
  </si>
  <si>
    <t>179381.0</t>
  </si>
  <si>
    <t>162571</t>
  </si>
  <si>
    <t>235513.</t>
  </si>
  <si>
    <t>163146.0</t>
  </si>
  <si>
    <t>test/1zum00.dat</t>
  </si>
  <si>
    <t>37.1007</t>
  </si>
  <si>
    <t>0.3746E+02</t>
  </si>
  <si>
    <t>111.3000</t>
  </si>
  <si>
    <t>111.38</t>
  </si>
  <si>
    <t>209900.0</t>
  </si>
  <si>
    <t>205688</t>
  </si>
  <si>
    <t>215209.</t>
  </si>
  <si>
    <t>184757.0</t>
  </si>
  <si>
    <t>test/1zum01.dat</t>
  </si>
  <si>
    <t>36.3518</t>
  </si>
  <si>
    <t>0.3702E+02</t>
  </si>
  <si>
    <t>108.1900</t>
  </si>
  <si>
    <t>110.95</t>
  </si>
  <si>
    <t>222611.0</t>
  </si>
  <si>
    <t>198792</t>
  </si>
  <si>
    <t>215794.</t>
  </si>
  <si>
    <t>182309.0</t>
  </si>
  <si>
    <t>test/1zuo00.dat</t>
  </si>
  <si>
    <t>25.4</t>
  </si>
  <si>
    <t>0.2351E+02</t>
  </si>
  <si>
    <t>66.6200</t>
  </si>
  <si>
    <t>88.30</t>
  </si>
  <si>
    <t>28758.1</t>
  </si>
  <si>
    <t>34575.0</t>
  </si>
  <si>
    <t>35216</t>
  </si>
  <si>
    <t>36922.0</t>
  </si>
  <si>
    <t>31965.0</t>
  </si>
  <si>
    <t>0.42441209670231367</t>
  </si>
  <si>
    <t>test/234l00.dat</t>
  </si>
  <si>
    <t>17.3473</t>
  </si>
  <si>
    <t>0.1750E+02</t>
  </si>
  <si>
    <t>53.2800</t>
  </si>
  <si>
    <t>54.59</t>
  </si>
  <si>
    <t>17098.4</t>
  </si>
  <si>
    <t>20850.0</t>
  </si>
  <si>
    <t>20829</t>
  </si>
  <si>
    <t>21696.2</t>
  </si>
  <si>
    <t>18312.4</t>
  </si>
  <si>
    <t>0.64860208688978449</t>
  </si>
  <si>
    <t>test/2a1w02.dat</t>
  </si>
  <si>
    <t>48.3505</t>
  </si>
  <si>
    <t>0.5234E+02</t>
  </si>
  <si>
    <t>155.7100</t>
  </si>
  <si>
    <t>ring</t>
  </si>
  <si>
    <t>157.10</t>
  </si>
  <si>
    <t>248281.0</t>
  </si>
  <si>
    <t>192583</t>
  </si>
  <si>
    <t>212561.</t>
  </si>
  <si>
    <t>191232.0</t>
  </si>
  <si>
    <t>0.66580539187247556</t>
  </si>
  <si>
    <t>test/2a3l00.dat</t>
  </si>
  <si>
    <t>43.8911</t>
  </si>
  <si>
    <t>0.4229E+02</t>
  </si>
  <si>
    <t>121.9000</t>
  </si>
  <si>
    <t>147.75</t>
  </si>
  <si>
    <t>291373.0</t>
  </si>
  <si>
    <t>254571</t>
  </si>
  <si>
    <t>344086.</t>
  </si>
  <si>
    <t>271748.0</t>
  </si>
  <si>
    <t>test/2a4a00.dat</t>
  </si>
  <si>
    <t>20.606</t>
  </si>
  <si>
    <t>0.1929E+02</t>
  </si>
  <si>
    <t>56.6700</t>
  </si>
  <si>
    <t>78.93</t>
  </si>
  <si>
    <t>28009.9</t>
  </si>
  <si>
    <t>27550.0</t>
  </si>
  <si>
    <t>23910</t>
  </si>
  <si>
    <t>31096.0</t>
  </si>
  <si>
    <t>25549.5</t>
  </si>
  <si>
    <t>0.55436609380444557</t>
  </si>
  <si>
    <t>test/2a5i00.dat</t>
  </si>
  <si>
    <t>26.7253</t>
  </si>
  <si>
    <t>0.2673E+02</t>
  </si>
  <si>
    <t>80.1800</t>
  </si>
  <si>
    <t>85.97</t>
  </si>
  <si>
    <t>70529.4</t>
  </si>
  <si>
    <t>65871</t>
  </si>
  <si>
    <t>83687.0</t>
  </si>
  <si>
    <t>63613.6</t>
  </si>
  <si>
    <t>0.66608973697962681</t>
  </si>
  <si>
    <t>test/2a7n00.dat</t>
  </si>
  <si>
    <t>37.8113</t>
  </si>
  <si>
    <t>0.3799E+02</t>
  </si>
  <si>
    <t>115.9300</t>
  </si>
  <si>
    <t>122.21</t>
  </si>
  <si>
    <t>172658.0</t>
  </si>
  <si>
    <t>138578</t>
  </si>
  <si>
    <t>175192.</t>
  </si>
  <si>
    <t>145178.0</t>
  </si>
  <si>
    <t>test/2aeq00.dat</t>
  </si>
  <si>
    <t>43.6663</t>
  </si>
  <si>
    <t>0.4386E+02</t>
  </si>
  <si>
    <t>135.1700</t>
  </si>
  <si>
    <t>144.50</t>
  </si>
  <si>
    <t>271737.0</t>
  </si>
  <si>
    <t>214491</t>
  </si>
  <si>
    <t>322725.</t>
  </si>
  <si>
    <t>249446.0</t>
  </si>
  <si>
    <t>test/2aqr00.dat</t>
  </si>
  <si>
    <t>21.4916</t>
  </si>
  <si>
    <t>0.2067E+02</t>
  </si>
  <si>
    <t>66.0100</t>
  </si>
  <si>
    <t>80.21</t>
  </si>
  <si>
    <t>37001.5</t>
  </si>
  <si>
    <t>30600.0</t>
  </si>
  <si>
    <t>36449</t>
  </si>
  <si>
    <t>34931.6</t>
  </si>
  <si>
    <t>28447.8</t>
  </si>
  <si>
    <t>0.38074142143187917</t>
  </si>
  <si>
    <t>test/2ax000.dat</t>
  </si>
  <si>
    <t>25.3976</t>
  </si>
  <si>
    <t>0.2522E+02</t>
  </si>
  <si>
    <t>76.8000</t>
  </si>
  <si>
    <t>85.05</t>
  </si>
  <si>
    <t>64136.0</t>
  </si>
  <si>
    <t>61600.0</t>
  </si>
  <si>
    <t>63875.0</t>
  </si>
  <si>
    <t>65519</t>
  </si>
  <si>
    <t>70153.2</t>
  </si>
  <si>
    <t>57049.7</t>
  </si>
  <si>
    <t>0.53178000646702239</t>
  </si>
  <si>
    <t>test/2b0200.dat</t>
  </si>
  <si>
    <t>15.0441</t>
  </si>
  <si>
    <t>0.1594E+02</t>
  </si>
  <si>
    <t>48.5300</t>
  </si>
  <si>
    <t>44.33</t>
  </si>
  <si>
    <t>12859.2</t>
  </si>
  <si>
    <t>11650.0</t>
  </si>
  <si>
    <t>13450.0</t>
  </si>
  <si>
    <t>13800.0</t>
  </si>
  <si>
    <t>12252</t>
  </si>
  <si>
    <t>13970.7</t>
  </si>
  <si>
    <t>12864.6</t>
  </si>
  <si>
    <t>0.38841038371190517</t>
  </si>
  <si>
    <t>test/2b0500.dat</t>
  </si>
  <si>
    <t>50.8273</t>
  </si>
  <si>
    <t>0.5079E+02</t>
  </si>
  <si>
    <t>169.1700</t>
  </si>
  <si>
    <t>148.72</t>
  </si>
  <si>
    <t>673486.0</t>
  </si>
  <si>
    <t>411524</t>
  </si>
  <si>
    <t>366631.</t>
  </si>
  <si>
    <t>384153.0</t>
  </si>
  <si>
    <t>test/2b9v02.dat</t>
  </si>
  <si>
    <t>40.948</t>
  </si>
  <si>
    <t>0.3996E+02</t>
  </si>
  <si>
    <t>106.5100</t>
  </si>
  <si>
    <t>133.55</t>
  </si>
  <si>
    <t>270785.0</t>
  </si>
  <si>
    <t>250048</t>
  </si>
  <si>
    <t>299773.</t>
  </si>
  <si>
    <t>250336.0</t>
  </si>
  <si>
    <t>test/2be501.dat</t>
  </si>
  <si>
    <t>49.9711</t>
  </si>
  <si>
    <t>0.5025E+02</t>
  </si>
  <si>
    <t>153.4900</t>
  </si>
  <si>
    <t>179.61</t>
  </si>
  <si>
    <t>518310.0</t>
  </si>
  <si>
    <t>372565</t>
  </si>
  <si>
    <t>436080.</t>
  </si>
  <si>
    <t>395585.0</t>
  </si>
  <si>
    <t>test/2be700.dat</t>
  </si>
  <si>
    <t>43.2204</t>
  </si>
  <si>
    <t>0.4266E+02</t>
  </si>
  <si>
    <t>126.5700</t>
  </si>
  <si>
    <t>133.23</t>
  </si>
  <si>
    <t>338608.0</t>
  </si>
  <si>
    <t>327991</t>
  </si>
  <si>
    <t>294173.</t>
  </si>
  <si>
    <t>281251.0</t>
  </si>
  <si>
    <t>test/2bh300.dat</t>
  </si>
  <si>
    <t>40.2627</t>
  </si>
  <si>
    <t>0.4139E+02</t>
  </si>
  <si>
    <t>126.1900</t>
  </si>
  <si>
    <t>133.21</t>
  </si>
  <si>
    <t>201581.0</t>
  </si>
  <si>
    <t>178849</t>
  </si>
  <si>
    <t>231824.</t>
  </si>
  <si>
    <t>190029.0</t>
  </si>
  <si>
    <t>test/2bmo00.dat</t>
  </si>
  <si>
    <t>36.39</t>
  </si>
  <si>
    <t>0.3632E+02</t>
  </si>
  <si>
    <t>108.1400</t>
  </si>
  <si>
    <t>111.64</t>
  </si>
  <si>
    <t>200623.0</t>
  </si>
  <si>
    <t>203371</t>
  </si>
  <si>
    <t>231223.</t>
  </si>
  <si>
    <t>183910.0</t>
  </si>
  <si>
    <t>0.46481859124687153</t>
  </si>
  <si>
    <t>test/2bo702.dat</t>
  </si>
  <si>
    <t>38.0229</t>
  </si>
  <si>
    <t>0.3750E+02</t>
  </si>
  <si>
    <t>111.3500</t>
  </si>
  <si>
    <t>120.61</t>
  </si>
  <si>
    <t>174736.0</t>
  </si>
  <si>
    <t>157447</t>
  </si>
  <si>
    <t>184436.</t>
  </si>
  <si>
    <t>162897.0</t>
  </si>
  <si>
    <t>test/2boc00.dat</t>
  </si>
  <si>
    <t>47.3473</t>
  </si>
  <si>
    <t>0.4707E+02</t>
  </si>
  <si>
    <t>146.8300</t>
  </si>
  <si>
    <t>152.81</t>
  </si>
  <si>
    <t>247375.0</t>
  </si>
  <si>
    <t>241301</t>
  </si>
  <si>
    <t>190804.</t>
  </si>
  <si>
    <t>209924.0</t>
  </si>
  <si>
    <t>0.81305265161351303</t>
  </si>
  <si>
    <t>test/2br300.dat</t>
  </si>
  <si>
    <t>36.9528</t>
  </si>
  <si>
    <t>0.3694E+02</t>
  </si>
  <si>
    <t>112.8300</t>
  </si>
  <si>
    <t>112.05</t>
  </si>
  <si>
    <t>176117.0</t>
  </si>
  <si>
    <t>166598</t>
  </si>
  <si>
    <t>183700.</t>
  </si>
  <si>
    <t>165831.0</t>
  </si>
  <si>
    <t>test/2bto00.dat</t>
  </si>
  <si>
    <t>43.9799</t>
  </si>
  <si>
    <t>0.4387E+02</t>
  </si>
  <si>
    <t>124.0900</t>
  </si>
  <si>
    <t>128.17</t>
  </si>
  <si>
    <t>338263.0</t>
  </si>
  <si>
    <t>297420</t>
  </si>
  <si>
    <t>348517.</t>
  </si>
  <si>
    <t>305803.0</t>
  </si>
  <si>
    <t>test/2byq00.dat</t>
  </si>
  <si>
    <t>32.2002</t>
  </si>
  <si>
    <t>0.3165E+02</t>
  </si>
  <si>
    <t>85.2900</t>
  </si>
  <si>
    <t>99.71</t>
  </si>
  <si>
    <t>134829.0</t>
  </si>
  <si>
    <t>128681</t>
  </si>
  <si>
    <t>147993.</t>
  </si>
  <si>
    <t>123548.0</t>
  </si>
  <si>
    <t>test/2c3100.dat</t>
  </si>
  <si>
    <t>38.29</t>
  </si>
  <si>
    <t>115.0500</t>
  </si>
  <si>
    <t>119.63</t>
  </si>
  <si>
    <t>231645.0</t>
  </si>
  <si>
    <t>228857</t>
  </si>
  <si>
    <t>254847.</t>
  </si>
  <si>
    <t>200516.0</t>
  </si>
  <si>
    <t>0.46420751943525845</t>
  </si>
  <si>
    <t>test/2c3y00.dat</t>
  </si>
  <si>
    <t>39.036</t>
  </si>
  <si>
    <t>0.3928E+02</t>
  </si>
  <si>
    <t>124.0700</t>
  </si>
  <si>
    <t>127.70</t>
  </si>
  <si>
    <t>270275.0</t>
  </si>
  <si>
    <t>274340</t>
  </si>
  <si>
    <t>255038.</t>
  </si>
  <si>
    <t>214454.0</t>
  </si>
  <si>
    <t>test/2c4200.dat</t>
  </si>
  <si>
    <t>40.5472</t>
  </si>
  <si>
    <t>0.3986E+02</t>
  </si>
  <si>
    <t>127.0800</t>
  </si>
  <si>
    <t>134.59</t>
  </si>
  <si>
    <t>264285.0</t>
  </si>
  <si>
    <t>221138</t>
  </si>
  <si>
    <t>307508.</t>
  </si>
  <si>
    <t>220101.0</t>
  </si>
  <si>
    <t>0.74164132521005499</t>
  </si>
  <si>
    <t>test/2c8a00.dat</t>
  </si>
  <si>
    <t>18.2298</t>
  </si>
  <si>
    <t>0.1846E+02</t>
  </si>
  <si>
    <t>55.6600</t>
  </si>
  <si>
    <t>58.12</t>
  </si>
  <si>
    <t>25052.6</t>
  </si>
  <si>
    <t>21500.0</t>
  </si>
  <si>
    <t>24000.0</t>
  </si>
  <si>
    <t>23126</t>
  </si>
  <si>
    <t>26463.5</t>
  </si>
  <si>
    <t>22671.5</t>
  </si>
  <si>
    <t>0.39509789031851517</t>
  </si>
  <si>
    <t>test/2c8t02.dat</t>
  </si>
  <si>
    <t>43.2825</t>
  </si>
  <si>
    <t>0.4267E+02</t>
  </si>
  <si>
    <t>103.8300</t>
  </si>
  <si>
    <t>124.13</t>
  </si>
  <si>
    <t>284817.0</t>
  </si>
  <si>
    <t>281711</t>
  </si>
  <si>
    <t>297188.</t>
  </si>
  <si>
    <t>276456.0</t>
  </si>
  <si>
    <t>test/2c9o00.dat</t>
  </si>
  <si>
    <t>46.3001</t>
  </si>
  <si>
    <t>137.7900</t>
  </si>
  <si>
    <t>146.73</t>
  </si>
  <si>
    <t>280070.0</t>
  </si>
  <si>
    <t>234952</t>
  </si>
  <si>
    <t>287921.</t>
  </si>
  <si>
    <t>245299.0</t>
  </si>
  <si>
    <t>test/2cge00.dat</t>
  </si>
  <si>
    <t>46.6215</t>
  </si>
  <si>
    <t>0.4740E+02</t>
  </si>
  <si>
    <t>148.1800</t>
  </si>
  <si>
    <t>155.32</t>
  </si>
  <si>
    <t>375683.0</t>
  </si>
  <si>
    <t>270831</t>
  </si>
  <si>
    <t>374543.</t>
  </si>
  <si>
    <t>293728.0</t>
  </si>
  <si>
    <t>test/2clq00.dat</t>
  </si>
  <si>
    <t>26.9367</t>
  </si>
  <si>
    <t>0.2756E+02</t>
  </si>
  <si>
    <t>78.8000</t>
  </si>
  <si>
    <t>90.81</t>
  </si>
  <si>
    <t>58783.5</t>
  </si>
  <si>
    <t>59500.0</t>
  </si>
  <si>
    <t>53189</t>
  </si>
  <si>
    <t>65803.1</t>
  </si>
  <si>
    <t>54886.5</t>
  </si>
  <si>
    <t>0.47841512491215127</t>
  </si>
  <si>
    <t>test/2cml00.dat</t>
  </si>
  <si>
    <t>35.5667</t>
  </si>
  <si>
    <t>0.3585E+02</t>
  </si>
  <si>
    <t>111.7900</t>
  </si>
  <si>
    <t>109.94</t>
  </si>
  <si>
    <t>157614.0</t>
  </si>
  <si>
    <t>164495</t>
  </si>
  <si>
    <t>186213.</t>
  </si>
  <si>
    <t>145903.0</t>
  </si>
  <si>
    <t>test/2cvo00.dat</t>
  </si>
  <si>
    <t>33.2761</t>
  </si>
  <si>
    <t>0.3382E+02</t>
  </si>
  <si>
    <t>103.1900</t>
  </si>
  <si>
    <t>98.30</t>
  </si>
  <si>
    <t>152219.0</t>
  </si>
  <si>
    <t>145020</t>
  </si>
  <si>
    <t>190781.</t>
  </si>
  <si>
    <t>135256.0</t>
  </si>
  <si>
    <t>0.66978426571349392</t>
  </si>
  <si>
    <t>test/2d2c00.dat</t>
  </si>
  <si>
    <t>42.1951</t>
  </si>
  <si>
    <t>0.4376E+02</t>
  </si>
  <si>
    <t>143.4200</t>
  </si>
  <si>
    <t>138.54</t>
  </si>
  <si>
    <t>257948.0</t>
  </si>
  <si>
    <t>216833</t>
  </si>
  <si>
    <t>227448.</t>
  </si>
  <si>
    <t>213349.0</t>
  </si>
  <si>
    <t>test/2d3a00.dat</t>
  </si>
  <si>
    <t>47.2665</t>
  </si>
  <si>
    <t>0.4651E+02</t>
  </si>
  <si>
    <t>112.1600</t>
  </si>
  <si>
    <t>142.10</t>
  </si>
  <si>
    <t>427369.0</t>
  </si>
  <si>
    <t>382336</t>
  </si>
  <si>
    <t>415860.</t>
  </si>
  <si>
    <t>364691.0</t>
  </si>
  <si>
    <t>test/2dbv00.dat</t>
  </si>
  <si>
    <t>32.7726</t>
  </si>
  <si>
    <t>0.3235E+02</t>
  </si>
  <si>
    <t>98.3200</t>
  </si>
  <si>
    <t>100.08</t>
  </si>
  <si>
    <t>143679.0</t>
  </si>
  <si>
    <t>132481</t>
  </si>
  <si>
    <t>180648.</t>
  </si>
  <si>
    <t>128739.0</t>
  </si>
  <si>
    <t>0.63905464881810281</t>
  </si>
  <si>
    <t>test/2dbz00.dat</t>
  </si>
  <si>
    <t>30.0048</t>
  </si>
  <si>
    <t>81.8000</t>
  </si>
  <si>
    <t>111.98</t>
  </si>
  <si>
    <t>71138.3</t>
  </si>
  <si>
    <t>64999</t>
  </si>
  <si>
    <t>86834.4</t>
  </si>
  <si>
    <t>67166.1</t>
  </si>
  <si>
    <t>0.76811556322488828</t>
  </si>
  <si>
    <t>test/2dhh00.dat</t>
  </si>
  <si>
    <t>46.107</t>
  </si>
  <si>
    <t>0.4596E+02</t>
  </si>
  <si>
    <t>138.3200</t>
  </si>
  <si>
    <t>145.28</t>
  </si>
  <si>
    <t>410904.0</t>
  </si>
  <si>
    <t>331700</t>
  </si>
  <si>
    <t>401425.</t>
  </si>
  <si>
    <t>330056.0</t>
  </si>
  <si>
    <t>test/2dhr00.dat</t>
  </si>
  <si>
    <t>45.2711</t>
  </si>
  <si>
    <t>0.4504E+02</t>
  </si>
  <si>
    <t>132.5700</t>
  </si>
  <si>
    <t>144.16</t>
  </si>
  <si>
    <t>424185.0</t>
  </si>
  <si>
    <t>316411</t>
  </si>
  <si>
    <t>380622.</t>
  </si>
  <si>
    <t>325045.0</t>
  </si>
  <si>
    <t>test/2drd00.dat</t>
  </si>
  <si>
    <t>46.4724</t>
  </si>
  <si>
    <t>0.4572E+02</t>
  </si>
  <si>
    <t>134.7200</t>
  </si>
  <si>
    <t>148.83</t>
  </si>
  <si>
    <t>384400.0</t>
  </si>
  <si>
    <t>326833</t>
  </si>
  <si>
    <t>374912.</t>
  </si>
  <si>
    <t>334199.0</t>
  </si>
  <si>
    <t>test/2dt500.dat</t>
  </si>
  <si>
    <t>33.1319</t>
  </si>
  <si>
    <t>0.3232E+02</t>
  </si>
  <si>
    <t>89.3400</t>
  </si>
  <si>
    <t>115.03</t>
  </si>
  <si>
    <t>116975.0</t>
  </si>
  <si>
    <t>92650.0</t>
  </si>
  <si>
    <t>101050.0</t>
  </si>
  <si>
    <t>101092</t>
  </si>
  <si>
    <t>113808.</t>
  </si>
  <si>
    <t>91974.2</t>
  </si>
  <si>
    <t>test/2dv600.dat</t>
  </si>
  <si>
    <t>43.9657</t>
  </si>
  <si>
    <t>0.4558E+02</t>
  </si>
  <si>
    <t>154.4700</t>
  </si>
  <si>
    <t>147.42</t>
  </si>
  <si>
    <t>274029.0</t>
  </si>
  <si>
    <t>234131</t>
  </si>
  <si>
    <t>288265.</t>
  </si>
  <si>
    <t>238683.0</t>
  </si>
  <si>
    <t>0.63047434622440335</t>
  </si>
  <si>
    <t>test/2dvd00.dat</t>
  </si>
  <si>
    <t>30.456</t>
  </si>
  <si>
    <t>0.3093E+02</t>
  </si>
  <si>
    <t>100.6100</t>
  </si>
  <si>
    <t>97.63</t>
  </si>
  <si>
    <t>90580.8</t>
  </si>
  <si>
    <t>79412</t>
  </si>
  <si>
    <t>114148.</t>
  </si>
  <si>
    <t>88343.1</t>
  </si>
  <si>
    <t>test/2eez00.dat</t>
  </si>
  <si>
    <t>39.9972</t>
  </si>
  <si>
    <t>0.3914E+02</t>
  </si>
  <si>
    <t>100.6700</t>
  </si>
  <si>
    <t>125.25</t>
  </si>
  <si>
    <t>227601.0</t>
  </si>
  <si>
    <t>191647</t>
  </si>
  <si>
    <t>279704.</t>
  </si>
  <si>
    <t>209788.0</t>
  </si>
  <si>
    <t>test/2eh600.dat</t>
  </si>
  <si>
    <t>26.8429</t>
  </si>
  <si>
    <t>0.2677E+02</t>
  </si>
  <si>
    <t>82.4500</t>
  </si>
  <si>
    <t>89.10</t>
  </si>
  <si>
    <t>84783.6</t>
  </si>
  <si>
    <t>85650.0</t>
  </si>
  <si>
    <t>83472</t>
  </si>
  <si>
    <t>102172.</t>
  </si>
  <si>
    <t>73338.0</t>
  </si>
  <si>
    <t>0.60964805891372575</t>
  </si>
  <si>
    <t>test/2ehz00.dat</t>
  </si>
  <si>
    <t>41.3719</t>
  </si>
  <si>
    <t>0.4069E+02</t>
  </si>
  <si>
    <t>106.3900</t>
  </si>
  <si>
    <t>127.15</t>
  </si>
  <si>
    <t>269780.0</t>
  </si>
  <si>
    <t>254227</t>
  </si>
  <si>
    <t>296068.</t>
  </si>
  <si>
    <t>254070.0</t>
  </si>
  <si>
    <t>test/2ej900.dat</t>
  </si>
  <si>
    <t>19.4786</t>
  </si>
  <si>
    <t>0.1926E+02</t>
  </si>
  <si>
    <t>54.9600</t>
  </si>
  <si>
    <t>66.19</t>
  </si>
  <si>
    <t>29701.3</t>
  </si>
  <si>
    <t>28639</t>
  </si>
  <si>
    <t>31626.2</t>
  </si>
  <si>
    <t>27935.4</t>
  </si>
  <si>
    <t>0.80026013737731261</t>
  </si>
  <si>
    <t>test/2es400.dat</t>
  </si>
  <si>
    <t>44.3694</t>
  </si>
  <si>
    <t>0.4487E+02</t>
  </si>
  <si>
    <t>137.6000</t>
  </si>
  <si>
    <t>150.15</t>
  </si>
  <si>
    <t>251172.0</t>
  </si>
  <si>
    <t>228296</t>
  </si>
  <si>
    <t>281976.</t>
  </si>
  <si>
    <t>242621.0</t>
  </si>
  <si>
    <t>test/2eu100.dat</t>
  </si>
  <si>
    <t>54.7418</t>
  </si>
  <si>
    <t>0.5406E+02</t>
  </si>
  <si>
    <t>162.9200</t>
  </si>
  <si>
    <t>152.05</t>
  </si>
  <si>
    <t>509860.0</t>
  </si>
  <si>
    <t>479150.0</t>
  </si>
  <si>
    <t>385732</t>
  </si>
  <si>
    <t>529219.</t>
  </si>
  <si>
    <t>452641.0</t>
  </si>
  <si>
    <t>test/2ewm00.dat</t>
  </si>
  <si>
    <t>29.0456</t>
  </si>
  <si>
    <t>0.2909E+02</t>
  </si>
  <si>
    <t>90.0700</t>
  </si>
  <si>
    <t>97.09</t>
  </si>
  <si>
    <t>102215.0</t>
  </si>
  <si>
    <t>95646</t>
  </si>
  <si>
    <t>114717.</t>
  </si>
  <si>
    <t>86110.2</t>
  </si>
  <si>
    <t>0.66270967489958998</t>
  </si>
  <si>
    <t>test/2eww00.dat</t>
  </si>
  <si>
    <t>44.1608</t>
  </si>
  <si>
    <t>0.4358E+02</t>
  </si>
  <si>
    <t>151.4000</t>
  </si>
  <si>
    <t>142.35</t>
  </si>
  <si>
    <t>265272.0</t>
  </si>
  <si>
    <t>260739</t>
  </si>
  <si>
    <t>270975.</t>
  </si>
  <si>
    <t>251336.0</t>
  </si>
  <si>
    <t>test/2f5900.dat</t>
  </si>
  <si>
    <t>35.5577</t>
  </si>
  <si>
    <t>94.8800</t>
  </si>
  <si>
    <t>121.81</t>
  </si>
  <si>
    <t>159413.0</t>
  </si>
  <si>
    <t>154934</t>
  </si>
  <si>
    <t>188537.</t>
  </si>
  <si>
    <t>142399.0</t>
  </si>
  <si>
    <t>0.66222442107710655</t>
  </si>
  <si>
    <t>test/2fkp00.dat</t>
  </si>
  <si>
    <t>43.1247</t>
  </si>
  <si>
    <t>0.4268E+02</t>
  </si>
  <si>
    <t>145.1900</t>
  </si>
  <si>
    <t>138.18</t>
  </si>
  <si>
    <t>360204.0</t>
  </si>
  <si>
    <t>318502</t>
  </si>
  <si>
    <t>403477.</t>
  </si>
  <si>
    <t>287963.0</t>
  </si>
  <si>
    <t>test/2fw200.dat</t>
  </si>
  <si>
    <t>35.0569</t>
  </si>
  <si>
    <t>0.3472E+02</t>
  </si>
  <si>
    <t>105.1300</t>
  </si>
  <si>
    <t>110.99</t>
  </si>
  <si>
    <t>176857.0</t>
  </si>
  <si>
    <t>178338</t>
  </si>
  <si>
    <t>223646.</t>
  </si>
  <si>
    <t>159073.0</t>
  </si>
  <si>
    <t>test/2fwn00.dat</t>
  </si>
  <si>
    <t>37.0454</t>
  </si>
  <si>
    <t>0.3709E+02</t>
  </si>
  <si>
    <t>110.7600</t>
  </si>
  <si>
    <t>116.00</t>
  </si>
  <si>
    <t>219280.0</t>
  </si>
  <si>
    <t>223545</t>
  </si>
  <si>
    <t>252606.</t>
  </si>
  <si>
    <t>189941.0</t>
  </si>
  <si>
    <t>test/2gag00.dat</t>
  </si>
  <si>
    <t>36.0618</t>
  </si>
  <si>
    <t>0.3679E+02</t>
  </si>
  <si>
    <t>121.58</t>
  </si>
  <si>
    <t>186615.0</t>
  </si>
  <si>
    <t>178206</t>
  </si>
  <si>
    <t>219643.</t>
  </si>
  <si>
    <t>157914.0</t>
  </si>
  <si>
    <t>test/2gbl00.dat</t>
  </si>
  <si>
    <t>43.9614</t>
  </si>
  <si>
    <t>0.4249E+02</t>
  </si>
  <si>
    <t>140.8200</t>
  </si>
  <si>
    <t>140.10</t>
  </si>
  <si>
    <t>342474.0</t>
  </si>
  <si>
    <t>317195</t>
  </si>
  <si>
    <t>391999.</t>
  </si>
  <si>
    <t>303591.0</t>
  </si>
  <si>
    <t>0.62465980897964923</t>
  </si>
  <si>
    <t>test/2gd100.dat</t>
  </si>
  <si>
    <t>33.0105</t>
  </si>
  <si>
    <t>0.3302E+02</t>
  </si>
  <si>
    <t>96.6700</t>
  </si>
  <si>
    <t>99.19</t>
  </si>
  <si>
    <t>143054.0</t>
  </si>
  <si>
    <t>142218</t>
  </si>
  <si>
    <t>163879.</t>
  </si>
  <si>
    <t>127009.0</t>
  </si>
  <si>
    <t>test/2ggj00.dat</t>
  </si>
  <si>
    <t>42.9387</t>
  </si>
  <si>
    <t>0.4279E+02</t>
  </si>
  <si>
    <t>136.6500</t>
  </si>
  <si>
    <t>137.93</t>
  </si>
  <si>
    <t>371399.0</t>
  </si>
  <si>
    <t>284208</t>
  </si>
  <si>
    <t>378421.</t>
  </si>
  <si>
    <t>282262.0</t>
  </si>
  <si>
    <t>test/2ggl00.dat</t>
  </si>
  <si>
    <t>30.461</t>
  </si>
  <si>
    <t>0.3079E+02</t>
  </si>
  <si>
    <t>89.1100</t>
  </si>
  <si>
    <t>93.48</t>
  </si>
  <si>
    <t>126136.0</t>
  </si>
  <si>
    <t>124130</t>
  </si>
  <si>
    <t>169037.</t>
  </si>
  <si>
    <t>116712.0</t>
  </si>
  <si>
    <t>0.77561483984934843</t>
  </si>
  <si>
    <t>test/2gn800.dat</t>
  </si>
  <si>
    <t>36.8964</t>
  </si>
  <si>
    <t>0.3774E+02</t>
  </si>
  <si>
    <t>114.4200</t>
  </si>
  <si>
    <t>237055.0</t>
  </si>
  <si>
    <t>227100</t>
  </si>
  <si>
    <t>226673.</t>
  </si>
  <si>
    <t>189969.0</t>
  </si>
  <si>
    <t>test/2gnj00.dat</t>
  </si>
  <si>
    <t>23.1995</t>
  </si>
  <si>
    <t>0.2104E+02</t>
  </si>
  <si>
    <t>59.2400</t>
  </si>
  <si>
    <t>81.64</t>
  </si>
  <si>
    <t>45588.0</t>
  </si>
  <si>
    <t>40650.0</t>
  </si>
  <si>
    <t>43032</t>
  </si>
  <si>
    <t>45918.1</t>
  </si>
  <si>
    <t>39085.7</t>
  </si>
  <si>
    <t>0.53031611303001236</t>
  </si>
  <si>
    <t>test/2gpv00.dat</t>
  </si>
  <si>
    <t>32.843</t>
  </si>
  <si>
    <t>0.3251E+02</t>
  </si>
  <si>
    <t>97.7400</t>
  </si>
  <si>
    <t>117.47</t>
  </si>
  <si>
    <t>109319.0</t>
  </si>
  <si>
    <t>108053</t>
  </si>
  <si>
    <t>117245.</t>
  </si>
  <si>
    <t>98582.8</t>
  </si>
  <si>
    <t>test/2gwo00.dat</t>
  </si>
  <si>
    <t>16.8855</t>
  </si>
  <si>
    <t>0.1682E+02</t>
  </si>
  <si>
    <t>48.6300</t>
  </si>
  <si>
    <t>55.40</t>
  </si>
  <si>
    <t>20352.9</t>
  </si>
  <si>
    <t>19925.0</t>
  </si>
  <si>
    <t>20105</t>
  </si>
  <si>
    <t>21027.1</t>
  </si>
  <si>
    <t>18777.6</t>
  </si>
  <si>
    <t>0.64601946403244770</t>
  </si>
  <si>
    <t>test/2h0600.dat</t>
  </si>
  <si>
    <t>38.2065</t>
  </si>
  <si>
    <t>106.8900</t>
  </si>
  <si>
    <t>129.19</t>
  </si>
  <si>
    <t>228140.0</t>
  </si>
  <si>
    <t>203778</t>
  </si>
  <si>
    <t>251865.</t>
  </si>
  <si>
    <t>190128.0</t>
  </si>
  <si>
    <t>test/2h7c00.dat</t>
  </si>
  <si>
    <t>46.6841</t>
  </si>
  <si>
    <t>0.4608E+02</t>
  </si>
  <si>
    <t>114.2200</t>
  </si>
  <si>
    <t>140.02</t>
  </si>
  <si>
    <t>362211.0</t>
  </si>
  <si>
    <t>332274</t>
  </si>
  <si>
    <t>406060.</t>
  </si>
  <si>
    <t>336535.0</t>
  </si>
  <si>
    <t>test/2h7y00.dat</t>
  </si>
  <si>
    <t>39.525</t>
  </si>
  <si>
    <t>0.4083E+02</t>
  </si>
  <si>
    <t>131.2900</t>
  </si>
  <si>
    <t>120.75</t>
  </si>
  <si>
    <t>127377.0</t>
  </si>
  <si>
    <t>123372</t>
  </si>
  <si>
    <t>146460.</t>
  </si>
  <si>
    <t>124250.0</t>
  </si>
  <si>
    <t>test/2h8o00.dat</t>
  </si>
  <si>
    <t>24.6014</t>
  </si>
  <si>
    <t>0.2506E+02</t>
  </si>
  <si>
    <t>79.9500</t>
  </si>
  <si>
    <t>84.04</t>
  </si>
  <si>
    <t>64188.5</t>
  </si>
  <si>
    <t>58150.0</t>
  </si>
  <si>
    <t>60479</t>
  </si>
  <si>
    <t>59386.5</t>
  </si>
  <si>
    <t>52099.2</t>
  </si>
  <si>
    <t>0.62871147539007743</t>
  </si>
  <si>
    <t>test/2h8p00.dat</t>
  </si>
  <si>
    <t>46.9584</t>
  </si>
  <si>
    <t>0.4721E+02</t>
  </si>
  <si>
    <t>147.8700</t>
  </si>
  <si>
    <t>148.31</t>
  </si>
  <si>
    <t>275922.0</t>
  </si>
  <si>
    <t>242385</t>
  </si>
  <si>
    <t>269048.</t>
  </si>
  <si>
    <t>240786.0</t>
  </si>
  <si>
    <t>0.67986045117247162</t>
  </si>
  <si>
    <t>test/2hbr00.dat</t>
  </si>
  <si>
    <t>22.797</t>
  </si>
  <si>
    <t>0.2429E+02</t>
  </si>
  <si>
    <t>72.8700</t>
  </si>
  <si>
    <t>66.43</t>
  </si>
  <si>
    <t>56674.5</t>
  </si>
  <si>
    <t>52550.0</t>
  </si>
  <si>
    <t>55575.0</t>
  </si>
  <si>
    <t>57500.0</t>
  </si>
  <si>
    <t>55560</t>
  </si>
  <si>
    <t>64228.4</t>
  </si>
  <si>
    <t>51270.5</t>
  </si>
  <si>
    <t>0.56045978450209022</t>
  </si>
  <si>
    <t>test/2hld00.dat</t>
  </si>
  <si>
    <t>43.6783</t>
  </si>
  <si>
    <t>0.4305E+02</t>
  </si>
  <si>
    <t>139.0000</t>
  </si>
  <si>
    <t>146.59</t>
  </si>
  <si>
    <t>381283.0</t>
  </si>
  <si>
    <t>339992</t>
  </si>
  <si>
    <t>413055.</t>
  </si>
  <si>
    <t>320589.0</t>
  </si>
  <si>
    <t>test/2hmk00.dat</t>
  </si>
  <si>
    <t>37.5813</t>
  </si>
  <si>
    <t>0.3647E+02</t>
  </si>
  <si>
    <t>108.0500</t>
  </si>
  <si>
    <t>131.22</t>
  </si>
  <si>
    <t>203272.0</t>
  </si>
  <si>
    <t>213857</t>
  </si>
  <si>
    <t>266378.</t>
  </si>
  <si>
    <t>188501.0</t>
  </si>
  <si>
    <t>0.75595936134506836</t>
  </si>
  <si>
    <t>test/2hs300.dat</t>
  </si>
  <si>
    <t>25.1367</t>
  </si>
  <si>
    <t>0.2540E+02</t>
  </si>
  <si>
    <t>77.9500</t>
  </si>
  <si>
    <t>85.22</t>
  </si>
  <si>
    <t>66529.6</t>
  </si>
  <si>
    <t>65136</t>
  </si>
  <si>
    <t>81832.1</t>
  </si>
  <si>
    <t>56311.8</t>
  </si>
  <si>
    <t>0.40302663933159627</t>
  </si>
  <si>
    <t>test/2hxd00.dat</t>
  </si>
  <si>
    <t>35.1719</t>
  </si>
  <si>
    <t>0.3561E+02</t>
  </si>
  <si>
    <t>116.8300</t>
  </si>
  <si>
    <t>119.85</t>
  </si>
  <si>
    <t>133226.0</t>
  </si>
  <si>
    <t>116577</t>
  </si>
  <si>
    <t>127950.</t>
  </si>
  <si>
    <t>106996.0</t>
  </si>
  <si>
    <t>test/2i2b00.dat</t>
  </si>
  <si>
    <t>32.3826</t>
  </si>
  <si>
    <t>0.3272E+02</t>
  </si>
  <si>
    <t>105.2400</t>
  </si>
  <si>
    <t>105.77</t>
  </si>
  <si>
    <t>117424.0</t>
  </si>
  <si>
    <t>112426</t>
  </si>
  <si>
    <t>132627.</t>
  </si>
  <si>
    <t>106714.0</t>
  </si>
  <si>
    <t>0.53733055648628159</t>
  </si>
  <si>
    <t>test/2i3h00.dat</t>
  </si>
  <si>
    <t>12.9896</t>
  </si>
  <si>
    <t>0.1348E+02</t>
  </si>
  <si>
    <t>41.4500</t>
  </si>
  <si>
    <t>36.90</t>
  </si>
  <si>
    <t>8890.3</t>
  </si>
  <si>
    <t>9500.0</t>
  </si>
  <si>
    <t>10850.0</t>
  </si>
  <si>
    <t>8845</t>
  </si>
  <si>
    <t>11683.2</t>
  </si>
  <si>
    <t>9624.39</t>
  </si>
  <si>
    <t>0.60633875099441115</t>
  </si>
  <si>
    <t>test/2ib600.dat</t>
  </si>
  <si>
    <t>38.1996</t>
  </si>
  <si>
    <t>0.3838E+02</t>
  </si>
  <si>
    <t>114.3700</t>
  </si>
  <si>
    <t>122.83</t>
  </si>
  <si>
    <t>189824.0</t>
  </si>
  <si>
    <t>168864</t>
  </si>
  <si>
    <t>249187.</t>
  </si>
  <si>
    <t>178035.0</t>
  </si>
  <si>
    <t>test/2ibz00.dat</t>
  </si>
  <si>
    <t>53.9222</t>
  </si>
  <si>
    <t>0.5609E+02</t>
  </si>
  <si>
    <t>184.7100</t>
  </si>
  <si>
    <t>183.74</t>
  </si>
  <si>
    <t>289666.0</t>
  </si>
  <si>
    <t>284856</t>
  </si>
  <si>
    <t>270604.</t>
  </si>
  <si>
    <t>247666.0</t>
  </si>
  <si>
    <t>0.68032973928640417</t>
  </si>
  <si>
    <t>test/2idb00.dat</t>
  </si>
  <si>
    <t>45.8158</t>
  </si>
  <si>
    <t>138.5400</t>
  </si>
  <si>
    <t>149.96</t>
  </si>
  <si>
    <t>324259.0</t>
  </si>
  <si>
    <t>278807</t>
  </si>
  <si>
    <t>354368.</t>
  </si>
  <si>
    <t>294981.0</t>
  </si>
  <si>
    <t>test/2igo00.dat</t>
  </si>
  <si>
    <t>40.5162</t>
  </si>
  <si>
    <t>0.4061E+02</t>
  </si>
  <si>
    <t>120.5800</t>
  </si>
  <si>
    <t>266997.0</t>
  </si>
  <si>
    <t>242679</t>
  </si>
  <si>
    <t>280909.</t>
  </si>
  <si>
    <t>235100.0</t>
  </si>
  <si>
    <t>test/2ilt00.dat</t>
  </si>
  <si>
    <t>50.9966</t>
  </si>
  <si>
    <t>0.4980E+02</t>
  </si>
  <si>
    <t>123.8400</t>
  </si>
  <si>
    <t>159.51</t>
  </si>
  <si>
    <t>398485.0</t>
  </si>
  <si>
    <t>365349</t>
  </si>
  <si>
    <t>424313.</t>
  </si>
  <si>
    <t>404277.0</t>
  </si>
  <si>
    <t>test/2iyo00.dat</t>
  </si>
  <si>
    <t>31.1895</t>
  </si>
  <si>
    <t>0.3114E+02</t>
  </si>
  <si>
    <t>103.0300</t>
  </si>
  <si>
    <t>101.18</t>
  </si>
  <si>
    <t>99087.3</t>
  </si>
  <si>
    <t>99187</t>
  </si>
  <si>
    <t>118335.</t>
  </si>
  <si>
    <t>90768.9</t>
  </si>
  <si>
    <t>0.67082440433830381</t>
  </si>
  <si>
    <t>test/2izb00.dat</t>
  </si>
  <si>
    <t>23.4494</t>
  </si>
  <si>
    <t>0.2266E+02</t>
  </si>
  <si>
    <t>67.3000</t>
  </si>
  <si>
    <t>78.60</t>
  </si>
  <si>
    <t>51824.5</t>
  </si>
  <si>
    <t>47675.0</t>
  </si>
  <si>
    <t>48534</t>
  </si>
  <si>
    <t>53256.5</t>
  </si>
  <si>
    <t>44324.6</t>
  </si>
  <si>
    <t>0.56016510910962136</t>
  </si>
  <si>
    <t>test/2j2100.dat</t>
  </si>
  <si>
    <t>18.7851</t>
  </si>
  <si>
    <t>0.1737E+02</t>
  </si>
  <si>
    <t>49.3100</t>
  </si>
  <si>
    <t>69.65</t>
  </si>
  <si>
    <t>21332.7</t>
  </si>
  <si>
    <t>19600.0</t>
  </si>
  <si>
    <t>20550.0</t>
  </si>
  <si>
    <t>20926</t>
  </si>
  <si>
    <t>25877.2</t>
  </si>
  <si>
    <t>20043.4</t>
  </si>
  <si>
    <t>0.44597746045687592</t>
  </si>
  <si>
    <t>test/2j3300.dat</t>
  </si>
  <si>
    <t>30.3102</t>
  </si>
  <si>
    <t>0.3040E+02</t>
  </si>
  <si>
    <t>94.7200</t>
  </si>
  <si>
    <t>98.19</t>
  </si>
  <si>
    <t>111409.0</t>
  </si>
  <si>
    <t>104900.0</t>
  </si>
  <si>
    <t>103595</t>
  </si>
  <si>
    <t>112017.</t>
  </si>
  <si>
    <t>94400.7</t>
  </si>
  <si>
    <t>0.53067443472800557</t>
  </si>
  <si>
    <t>test/2j4000.dat</t>
  </si>
  <si>
    <t>43.5387</t>
  </si>
  <si>
    <t>0.4340E+02</t>
  </si>
  <si>
    <t>120.8300</t>
  </si>
  <si>
    <t>127.20</t>
  </si>
  <si>
    <t>346864.0</t>
  </si>
  <si>
    <t>294465</t>
  </si>
  <si>
    <t>389400.</t>
  </si>
  <si>
    <t>315215.0</t>
  </si>
  <si>
    <t>0.46800188500054851</t>
  </si>
  <si>
    <t>test/2j6h00.dat</t>
  </si>
  <si>
    <t>33.7656</t>
  </si>
  <si>
    <t>0.3390E+02</t>
  </si>
  <si>
    <t>113.98</t>
  </si>
  <si>
    <t>124055.0</t>
  </si>
  <si>
    <t>121380</t>
  </si>
  <si>
    <t>145369.</t>
  </si>
  <si>
    <t>113351.0</t>
  </si>
  <si>
    <t>test/2jg700.dat</t>
  </si>
  <si>
    <t>37.3331</t>
  </si>
  <si>
    <t>0.3704E+02</t>
  </si>
  <si>
    <t>117.68</t>
  </si>
  <si>
    <t>211251.0</t>
  </si>
  <si>
    <t>205386</t>
  </si>
  <si>
    <t>204150.</t>
  </si>
  <si>
    <t>182933.0</t>
  </si>
  <si>
    <t>0.58726846501351404</t>
  </si>
  <si>
    <t>test/2ji400.dat</t>
  </si>
  <si>
    <t>39.8418</t>
  </si>
  <si>
    <t>0.3873E+02</t>
  </si>
  <si>
    <t>102.5200</t>
  </si>
  <si>
    <t>132.96</t>
  </si>
  <si>
    <t>243442.0</t>
  </si>
  <si>
    <t>205298</t>
  </si>
  <si>
    <t>230385.</t>
  </si>
  <si>
    <t>198327.0</t>
  </si>
  <si>
    <t>0.61287410331443493</t>
  </si>
  <si>
    <t>test/2jjx00.dat</t>
  </si>
  <si>
    <t>35.7051</t>
  </si>
  <si>
    <t>0.3554E+02</t>
  </si>
  <si>
    <t>109.0200</t>
  </si>
  <si>
    <t>115.01</t>
  </si>
  <si>
    <t>197999.0</t>
  </si>
  <si>
    <t>185535</t>
  </si>
  <si>
    <t>205261.</t>
  </si>
  <si>
    <t>159714.0</t>
  </si>
  <si>
    <t>test/2jl400.dat</t>
  </si>
  <si>
    <t>21.5831</t>
  </si>
  <si>
    <t>0.2129E+02</t>
  </si>
  <si>
    <t>56.6600</t>
  </si>
  <si>
    <t>66.29</t>
  </si>
  <si>
    <t>45095.1</t>
  </si>
  <si>
    <t>49748</t>
  </si>
  <si>
    <t>57422.8</t>
  </si>
  <si>
    <t>44108.6</t>
  </si>
  <si>
    <t>0.55446393462580190</t>
  </si>
  <si>
    <t>test/2m0000.dat</t>
  </si>
  <si>
    <t>16.944</t>
  </si>
  <si>
    <t>0.1683E+02</t>
  </si>
  <si>
    <t>51.2400</t>
  </si>
  <si>
    <t>51.89</t>
  </si>
  <si>
    <t>19567.0</t>
  </si>
  <si>
    <t>15800.0</t>
  </si>
  <si>
    <t>15756</t>
  </si>
  <si>
    <t>15718.4</t>
  </si>
  <si>
    <t>16505.1</t>
  </si>
  <si>
    <t>0.42917932426090066</t>
  </si>
  <si>
    <t>test/2mpw00.dat</t>
  </si>
  <si>
    <t>22.0809</t>
  </si>
  <si>
    <t>0.1911E+02</t>
  </si>
  <si>
    <t>49.3600</t>
  </si>
  <si>
    <t>71.23</t>
  </si>
  <si>
    <t>18478.7</t>
  </si>
  <si>
    <t>22100.0</t>
  </si>
  <si>
    <t>23617</t>
  </si>
  <si>
    <t>16275.5</t>
  </si>
  <si>
    <t>20675.3</t>
  </si>
  <si>
    <t>0.57281875774530266</t>
  </si>
  <si>
    <t>test/2muc00.dat</t>
  </si>
  <si>
    <t>38.9863</t>
  </si>
  <si>
    <t>0.4128E+02</t>
  </si>
  <si>
    <t>138.0300</t>
  </si>
  <si>
    <t>344713.0</t>
  </si>
  <si>
    <t>356009.</t>
  </si>
  <si>
    <t>278621.0</t>
  </si>
  <si>
    <t>test/2nnt00.dat</t>
  </si>
  <si>
    <t>15.6858</t>
  </si>
  <si>
    <t>0.1640E+02</t>
  </si>
  <si>
    <t>51.3500</t>
  </si>
  <si>
    <t>49.91</t>
  </si>
  <si>
    <t>11940.6</t>
  </si>
  <si>
    <t>13100.0</t>
  </si>
  <si>
    <t>14150.0</t>
  </si>
  <si>
    <t>12582</t>
  </si>
  <si>
    <t>15183.2</t>
  </si>
  <si>
    <t>12517.2</t>
  </si>
  <si>
    <t>0.36707995952363698</t>
  </si>
  <si>
    <t>test/2ntt00.dat</t>
  </si>
  <si>
    <t>27.8769</t>
  </si>
  <si>
    <t>0.2846E+02</t>
  </si>
  <si>
    <t>80.4000</t>
  </si>
  <si>
    <t>89.68</t>
  </si>
  <si>
    <t>51807.5</t>
  </si>
  <si>
    <t>53054</t>
  </si>
  <si>
    <t>54619.2</t>
  </si>
  <si>
    <t>46425.2</t>
  </si>
  <si>
    <t>0.58611803238615534</t>
  </si>
  <si>
    <t>test/2nu600.dat</t>
  </si>
  <si>
    <t>36.5432</t>
  </si>
  <si>
    <t>0.3740E+02</t>
  </si>
  <si>
    <t>119.6400</t>
  </si>
  <si>
    <t>111.03</t>
  </si>
  <si>
    <t>142828.0</t>
  </si>
  <si>
    <t>146850</t>
  </si>
  <si>
    <t>160956.</t>
  </si>
  <si>
    <t>131884.0</t>
  </si>
  <si>
    <t>test/2nz900.dat</t>
  </si>
  <si>
    <t>46.5168</t>
  </si>
  <si>
    <t>0.4897E+02</t>
  </si>
  <si>
    <t>146.4800</t>
  </si>
  <si>
    <t>149.73</t>
  </si>
  <si>
    <t>202053.0</t>
  </si>
  <si>
    <t>179739</t>
  </si>
  <si>
    <t>236112.</t>
  </si>
  <si>
    <t>186617.0</t>
  </si>
  <si>
    <t>test/2o1100.dat</t>
  </si>
  <si>
    <t>26.7768</t>
  </si>
  <si>
    <t>0.2720E+02</t>
  </si>
  <si>
    <t>83.6800</t>
  </si>
  <si>
    <t>84.62</t>
  </si>
  <si>
    <t>87200.4</t>
  </si>
  <si>
    <t>80233</t>
  </si>
  <si>
    <t>99949.6</t>
  </si>
  <si>
    <t>75787.1</t>
  </si>
  <si>
    <t>0.67577279833432446</t>
  </si>
  <si>
    <t>test/2o4m00.dat</t>
  </si>
  <si>
    <t>28.0212</t>
  </si>
  <si>
    <t>0.2815E+02</t>
  </si>
  <si>
    <t>79.8900</t>
  </si>
  <si>
    <t>95.51</t>
  </si>
  <si>
    <t>69561.3</t>
  </si>
  <si>
    <t>70822</t>
  </si>
  <si>
    <t>82930.3</t>
  </si>
  <si>
    <t>60686.1</t>
  </si>
  <si>
    <t>0.62918365824804967</t>
  </si>
  <si>
    <t>test/2oaq00.dat</t>
  </si>
  <si>
    <t>48.2939</t>
  </si>
  <si>
    <t>0.4877E+02</t>
  </si>
  <si>
    <t>140.8100</t>
  </si>
  <si>
    <t>150.23</t>
  </si>
  <si>
    <t>382102.0</t>
  </si>
  <si>
    <t>301390</t>
  </si>
  <si>
    <t>410790.</t>
  </si>
  <si>
    <t>345165.0</t>
  </si>
  <si>
    <t>0.46852812815414857</t>
  </si>
  <si>
    <t>test/2okx00.dat</t>
  </si>
  <si>
    <t>37.5159</t>
  </si>
  <si>
    <t>0.3797E+02</t>
  </si>
  <si>
    <t>112.8400</t>
  </si>
  <si>
    <t>118.81</t>
  </si>
  <si>
    <t>219120.0</t>
  </si>
  <si>
    <t>222004</t>
  </si>
  <si>
    <t>232849.</t>
  </si>
  <si>
    <t>187260.0</t>
  </si>
  <si>
    <t>0.47329914135968171</t>
  </si>
  <si>
    <t>test/2olt00.dat</t>
  </si>
  <si>
    <t>33.0143</t>
  </si>
  <si>
    <t>0.3322E+02</t>
  </si>
  <si>
    <t>94.0800</t>
  </si>
  <si>
    <t>113.66</t>
  </si>
  <si>
    <t>107926.0</t>
  </si>
  <si>
    <t>98021</t>
  </si>
  <si>
    <t>115050.</t>
  </si>
  <si>
    <t>84771.2</t>
  </si>
  <si>
    <t>0.63446280206426520</t>
  </si>
  <si>
    <t>test/2onp01.dat</t>
  </si>
  <si>
    <t>37.0218</t>
  </si>
  <si>
    <t>0.3717E+02</t>
  </si>
  <si>
    <t>112.5600</t>
  </si>
  <si>
    <t>117.31</t>
  </si>
  <si>
    <t>199615.0</t>
  </si>
  <si>
    <t>202358</t>
  </si>
  <si>
    <t>263524.</t>
  </si>
  <si>
    <t>179691.0</t>
  </si>
  <si>
    <t>test/2ovl00.dat</t>
  </si>
  <si>
    <t>41.5015</t>
  </si>
  <si>
    <t>0.4096E+02</t>
  </si>
  <si>
    <t>124.8800</t>
  </si>
  <si>
    <t>132.81</t>
  </si>
  <si>
    <t>319907.0</t>
  </si>
  <si>
    <t>259538</t>
  </si>
  <si>
    <t>372465.</t>
  </si>
  <si>
    <t>270600.0</t>
  </si>
  <si>
    <t>test/2ow900.dat</t>
  </si>
  <si>
    <t>16.2977</t>
  </si>
  <si>
    <t>0.1646E+02</t>
  </si>
  <si>
    <t>47.2400</t>
  </si>
  <si>
    <t>47.87</t>
  </si>
  <si>
    <t>22196.8</t>
  </si>
  <si>
    <t>16450.0</t>
  </si>
  <si>
    <t>17425.0</t>
  </si>
  <si>
    <t>17392</t>
  </si>
  <si>
    <t>17979.3</t>
  </si>
  <si>
    <t>18051.9</t>
  </si>
  <si>
    <t>0.59852527269915612</t>
  </si>
  <si>
    <t>test/2oyu00.dat</t>
  </si>
  <si>
    <t>32.6479</t>
  </si>
  <si>
    <t>0.3330E+02</t>
  </si>
  <si>
    <t>102.3200</t>
  </si>
  <si>
    <t>105.60</t>
  </si>
  <si>
    <t>127606.0</t>
  </si>
  <si>
    <t>122506</t>
  </si>
  <si>
    <t>140840.</t>
  </si>
  <si>
    <t>114154.0</t>
  </si>
  <si>
    <t>0.55266485305528035</t>
  </si>
  <si>
    <t>test/2oz301.dat</t>
  </si>
  <si>
    <t>41.734</t>
  </si>
  <si>
    <t>0.4127E+02</t>
  </si>
  <si>
    <t>101.3500</t>
  </si>
  <si>
    <t>126.63</t>
  </si>
  <si>
    <t>349608.0</t>
  </si>
  <si>
    <t>332171</t>
  </si>
  <si>
    <t>377557.</t>
  </si>
  <si>
    <t>294741.0</t>
  </si>
  <si>
    <t>test/2p1l00.dat</t>
  </si>
  <si>
    <t>46.2148</t>
  </si>
  <si>
    <t>0.4565E+02</t>
  </si>
  <si>
    <t>135.3300</t>
  </si>
  <si>
    <t>131.26</t>
  </si>
  <si>
    <t>161612.0</t>
  </si>
  <si>
    <t>175038</t>
  </si>
  <si>
    <t>165648.</t>
  </si>
  <si>
    <t>165716.0</t>
  </si>
  <si>
    <t>test/2p4y00.dat</t>
  </si>
  <si>
    <t>25.0725</t>
  </si>
  <si>
    <t>0.2534E+02</t>
  </si>
  <si>
    <t>83.2800</t>
  </si>
  <si>
    <t>82.80</t>
  </si>
  <si>
    <t>64202.1</t>
  </si>
  <si>
    <t>59921</t>
  </si>
  <si>
    <t>66165.3</t>
  </si>
  <si>
    <t>54028.2</t>
  </si>
  <si>
    <t>0.60357207561763560</t>
  </si>
  <si>
    <t>test/2pce00.dat</t>
  </si>
  <si>
    <t>41.4061</t>
  </si>
  <si>
    <t>0.4115E+02</t>
  </si>
  <si>
    <t>121.8400</t>
  </si>
  <si>
    <t>314965.0</t>
  </si>
  <si>
    <t>299792</t>
  </si>
  <si>
    <t>356408.</t>
  </si>
  <si>
    <t>276242.0</t>
  </si>
  <si>
    <t>test/2pp102.dat</t>
  </si>
  <si>
    <t>42.0762</t>
  </si>
  <si>
    <t>0.4162E+02</t>
  </si>
  <si>
    <t>117.9600</t>
  </si>
  <si>
    <t>129.68</t>
  </si>
  <si>
    <t>261845.0</t>
  </si>
  <si>
    <t>199808</t>
  </si>
  <si>
    <t>307987.</t>
  </si>
  <si>
    <t>242057.0</t>
  </si>
  <si>
    <t>test/2q0a00.dat</t>
  </si>
  <si>
    <t>37.8043</t>
  </si>
  <si>
    <t>0.3756E+02</t>
  </si>
  <si>
    <t>106.8800</t>
  </si>
  <si>
    <t>117.01</t>
  </si>
  <si>
    <t>245952.0</t>
  </si>
  <si>
    <t>214241</t>
  </si>
  <si>
    <t>201892.</t>
  </si>
  <si>
    <t>195496.0</t>
  </si>
  <si>
    <t>test/2q8t00.dat</t>
  </si>
  <si>
    <t>17.8573</t>
  </si>
  <si>
    <t>0.1778E+02</t>
  </si>
  <si>
    <t>54.2200</t>
  </si>
  <si>
    <t>60.50</t>
  </si>
  <si>
    <t>12121.2</t>
  </si>
  <si>
    <t>13984</t>
  </si>
  <si>
    <t>16139.3</t>
  </si>
  <si>
    <t>13936.3</t>
  </si>
  <si>
    <t>0.46353266744224170</t>
  </si>
  <si>
    <t>test/2qi900.dat</t>
  </si>
  <si>
    <t>38.627</t>
  </si>
  <si>
    <t>0.3913E+02</t>
  </si>
  <si>
    <t>128.0900</t>
  </si>
  <si>
    <t>122.36</t>
  </si>
  <si>
    <t>149533.0</t>
  </si>
  <si>
    <t>143751</t>
  </si>
  <si>
    <t>202252.</t>
  </si>
  <si>
    <t>139026.0</t>
  </si>
  <si>
    <t>test/2qjh01.dat</t>
  </si>
  <si>
    <t>41.3392</t>
  </si>
  <si>
    <t>0.4056E+02</t>
  </si>
  <si>
    <t>106.3100</t>
  </si>
  <si>
    <t>124.75</t>
  </si>
  <si>
    <t>300453.0</t>
  </si>
  <si>
    <t>311340</t>
  </si>
  <si>
    <t>338035.</t>
  </si>
  <si>
    <t>262472.0</t>
  </si>
  <si>
    <t>test/2qjy00.dat</t>
  </si>
  <si>
    <t>39.3999</t>
  </si>
  <si>
    <t>115.5600</t>
  </si>
  <si>
    <t>215300.0</t>
  </si>
  <si>
    <t>215606</t>
  </si>
  <si>
    <t>206919.</t>
  </si>
  <si>
    <t>186285.0</t>
  </si>
  <si>
    <t>test/2qmi00.dat</t>
  </si>
  <si>
    <t>47.7938</t>
  </si>
  <si>
    <t>0.4780E+02</t>
  </si>
  <si>
    <t>136.2700</t>
  </si>
  <si>
    <t>142.56</t>
  </si>
  <si>
    <t>452629.0</t>
  </si>
  <si>
    <t>396079</t>
  </si>
  <si>
    <t>513323.</t>
  </si>
  <si>
    <t>420363.0</t>
  </si>
  <si>
    <t>test/2qs800.dat</t>
  </si>
  <si>
    <t>0.4138E+02</t>
  </si>
  <si>
    <t>133.3200</t>
  </si>
  <si>
    <t>138.67</t>
  </si>
  <si>
    <t>161137.0</t>
  </si>
  <si>
    <t>136248</t>
  </si>
  <si>
    <t>192681.</t>
  </si>
  <si>
    <t>158250.0</t>
  </si>
  <si>
    <t>test/2qve00.dat</t>
  </si>
  <si>
    <t>36.5499</t>
  </si>
  <si>
    <t>0.3623E+02</t>
  </si>
  <si>
    <t>107.0700</t>
  </si>
  <si>
    <t>108.71</t>
  </si>
  <si>
    <t>209064.0</t>
  </si>
  <si>
    <t>216023</t>
  </si>
  <si>
    <t>263645.</t>
  </si>
  <si>
    <t>189606.0</t>
  </si>
  <si>
    <t>test/2r3w00.dat</t>
  </si>
  <si>
    <t>18.3522</t>
  </si>
  <si>
    <t>0.1779E+02</t>
  </si>
  <si>
    <t>53.7400</t>
  </si>
  <si>
    <t>58.52</t>
  </si>
  <si>
    <t>20406.4</t>
  </si>
  <si>
    <t>22581</t>
  </si>
  <si>
    <t>29869.1</t>
  </si>
  <si>
    <t>20998.9</t>
  </si>
  <si>
    <t>0.23383644611758786</t>
  </si>
  <si>
    <t>test/2r5h00.dat</t>
  </si>
  <si>
    <t>39.403</t>
  </si>
  <si>
    <t>0.3927E+02</t>
  </si>
  <si>
    <t>113.6100</t>
  </si>
  <si>
    <t>121.50</t>
  </si>
  <si>
    <t>238455.0</t>
  </si>
  <si>
    <t>231581</t>
  </si>
  <si>
    <t>293478.</t>
  </si>
  <si>
    <t>220485.0</t>
  </si>
  <si>
    <t>test/2r7p00.dat</t>
  </si>
  <si>
    <t>47.2812</t>
  </si>
  <si>
    <t>0.4622E+02</t>
  </si>
  <si>
    <t>116.6700</t>
  </si>
  <si>
    <t>144.26</t>
  </si>
  <si>
    <t>363891.0</t>
  </si>
  <si>
    <t>328235</t>
  </si>
  <si>
    <t>373914.</t>
  </si>
  <si>
    <t>327658.0</t>
  </si>
  <si>
    <t>test/2uyg00.dat</t>
  </si>
  <si>
    <t>36.1114</t>
  </si>
  <si>
    <t>0.3568E+02</t>
  </si>
  <si>
    <t>104.6800</t>
  </si>
  <si>
    <t>107.51</t>
  </si>
  <si>
    <t>189795.0</t>
  </si>
  <si>
    <t>203818</t>
  </si>
  <si>
    <t>275615.</t>
  </si>
  <si>
    <t>177095.0</t>
  </si>
  <si>
    <t>0.75028483320352335</t>
  </si>
  <si>
    <t>test/2uyu00.dat</t>
  </si>
  <si>
    <t>39.597</t>
  </si>
  <si>
    <t>0.3858E+02</t>
  </si>
  <si>
    <t>127.43</t>
  </si>
  <si>
    <t>260127.0</t>
  </si>
  <si>
    <t>246687</t>
  </si>
  <si>
    <t>288886.</t>
  </si>
  <si>
    <t>218830.0</t>
  </si>
  <si>
    <t>0.67080270183411950</t>
  </si>
  <si>
    <t>test/2uyv00.dat</t>
  </si>
  <si>
    <t>40.1234</t>
  </si>
  <si>
    <t>0.4113E+02</t>
  </si>
  <si>
    <t>132.5400</t>
  </si>
  <si>
    <t>132.28</t>
  </si>
  <si>
    <t>251972.0</t>
  </si>
  <si>
    <t>224191</t>
  </si>
  <si>
    <t>309110.</t>
  </si>
  <si>
    <t>221742.0</t>
  </si>
  <si>
    <t>test/2vbi00.dat</t>
  </si>
  <si>
    <t>38.374</t>
  </si>
  <si>
    <t>0.3911E+02</t>
  </si>
  <si>
    <t>123.8000</t>
  </si>
  <si>
    <t>122.64</t>
  </si>
  <si>
    <t>237263.0</t>
  </si>
  <si>
    <t>228380</t>
  </si>
  <si>
    <t>295244.</t>
  </si>
  <si>
    <t>212204.0</t>
  </si>
  <si>
    <t>test/2vl000.dat</t>
  </si>
  <si>
    <t>37.7902</t>
  </si>
  <si>
    <t>0.3823E+02</t>
  </si>
  <si>
    <t>120.8000</t>
  </si>
  <si>
    <t>126.70</t>
  </si>
  <si>
    <t>218538.0</t>
  </si>
  <si>
    <t>195198</t>
  </si>
  <si>
    <t>212732.</t>
  </si>
  <si>
    <t>177266.0</t>
  </si>
  <si>
    <t>test/2vpp00.dat</t>
  </si>
  <si>
    <t>24.1101</t>
  </si>
  <si>
    <t>0.2419E+02</t>
  </si>
  <si>
    <t>79.6400</t>
  </si>
  <si>
    <t>80.94</t>
  </si>
  <si>
    <t>40266.0</t>
  </si>
  <si>
    <t>41075.0</t>
  </si>
  <si>
    <t>41253</t>
  </si>
  <si>
    <t>49115.9</t>
  </si>
  <si>
    <t>37676.5</t>
  </si>
  <si>
    <t>0.90729069603924206</t>
  </si>
  <si>
    <t>test/2vpy00.dat</t>
  </si>
  <si>
    <t>45.349</t>
  </si>
  <si>
    <t>0.4554E+02</t>
  </si>
  <si>
    <t>149.0400</t>
  </si>
  <si>
    <t>139.95</t>
  </si>
  <si>
    <t>237938.0</t>
  </si>
  <si>
    <t>199532</t>
  </si>
  <si>
    <t>246220.</t>
  </si>
  <si>
    <t>221116.0</t>
  </si>
  <si>
    <t>0.75883880521492586</t>
  </si>
  <si>
    <t>test/2vto00.dat</t>
  </si>
  <si>
    <t>22.005</t>
  </si>
  <si>
    <t>65.4900</t>
  </si>
  <si>
    <t>75.17</t>
  </si>
  <si>
    <t>36284.2</t>
  </si>
  <si>
    <t>35350.0</t>
  </si>
  <si>
    <t>34353</t>
  </si>
  <si>
    <t>46295.6</t>
  </si>
  <si>
    <t>33269.9</t>
  </si>
  <si>
    <t>0.62361741482161115</t>
  </si>
  <si>
    <t>test/2w0a00.dat</t>
  </si>
  <si>
    <t>24.1087</t>
  </si>
  <si>
    <t>0.2348E+02</t>
  </si>
  <si>
    <t>71.0400</t>
  </si>
  <si>
    <t>84.91</t>
  </si>
  <si>
    <t>53986.4</t>
  </si>
  <si>
    <t>51646</t>
  </si>
  <si>
    <t>54900.9</t>
  </si>
  <si>
    <t>46278.8</t>
  </si>
  <si>
    <t>0.57489730428867269</t>
  </si>
  <si>
    <t>test/2w2500.dat</t>
  </si>
  <si>
    <t>35.2413</t>
  </si>
  <si>
    <t>0.3552E+02</t>
  </si>
  <si>
    <t>110.9700</t>
  </si>
  <si>
    <t>111.12</t>
  </si>
  <si>
    <t>150705.0</t>
  </si>
  <si>
    <t>135458</t>
  </si>
  <si>
    <t>158979.</t>
  </si>
  <si>
    <t>128502.0</t>
  </si>
  <si>
    <t>test/2w8b00.dat</t>
  </si>
  <si>
    <t>25.8957</t>
  </si>
  <si>
    <t>0.2609E+02</t>
  </si>
  <si>
    <t>74.4500</t>
  </si>
  <si>
    <t>87.39</t>
  </si>
  <si>
    <t>56444.7</t>
  </si>
  <si>
    <t>56740</t>
  </si>
  <si>
    <t>62366.0</t>
  </si>
  <si>
    <t>49674.6</t>
  </si>
  <si>
    <t>0.46417084203475784</t>
  </si>
  <si>
    <t>test/2w8g00.dat</t>
  </si>
  <si>
    <t>32.0595</t>
  </si>
  <si>
    <t>0.3185E+02</t>
  </si>
  <si>
    <t>95.4100</t>
  </si>
  <si>
    <t>96.26</t>
  </si>
  <si>
    <t>135648.0</t>
  </si>
  <si>
    <t>128408</t>
  </si>
  <si>
    <t>166902.</t>
  </si>
  <si>
    <t>125302.0</t>
  </si>
  <si>
    <t>test/2waq00.dat</t>
  </si>
  <si>
    <t>48.9488</t>
  </si>
  <si>
    <t>0.4889E+02</t>
  </si>
  <si>
    <t>136.6100</t>
  </si>
  <si>
    <t>155.99</t>
  </si>
  <si>
    <t>525852.0</t>
  </si>
  <si>
    <t>318469</t>
  </si>
  <si>
    <t>429772.</t>
  </si>
  <si>
    <t>393990.0</t>
  </si>
  <si>
    <t>test/2wcd00.dat</t>
  </si>
  <si>
    <t>57.3846</t>
  </si>
  <si>
    <t>0.5488E+02</t>
  </si>
  <si>
    <t>137.4000</t>
  </si>
  <si>
    <t>174.20</t>
  </si>
  <si>
    <t>559663.0</t>
  </si>
  <si>
    <t>392300.0</t>
  </si>
  <si>
    <t>388136</t>
  </si>
  <si>
    <t>431579.</t>
  </si>
  <si>
    <t>451176.0</t>
  </si>
  <si>
    <t>test/2wcv00.dat</t>
  </si>
  <si>
    <t>32.0641</t>
  </si>
  <si>
    <t>0.3516E+02</t>
  </si>
  <si>
    <t>102.5000</t>
  </si>
  <si>
    <t>162421.0</t>
  </si>
  <si>
    <t>180518.</t>
  </si>
  <si>
    <t>157410.0</t>
  </si>
  <si>
    <t>0.61299368850532554</t>
  </si>
  <si>
    <t>test/2wgs00.dat</t>
  </si>
  <si>
    <t>50.1356</t>
  </si>
  <si>
    <t>0.4994E+02</t>
  </si>
  <si>
    <t>154.0000</t>
  </si>
  <si>
    <t>152.36</t>
  </si>
  <si>
    <t>337519.0</t>
  </si>
  <si>
    <t>305821</t>
  </si>
  <si>
    <t>364786.</t>
  </si>
  <si>
    <t>308047.0</t>
  </si>
  <si>
    <t>test/2wii00.dat</t>
  </si>
  <si>
    <t>46.3893</t>
  </si>
  <si>
    <t>0.4714E+02</t>
  </si>
  <si>
    <t>155.4600</t>
  </si>
  <si>
    <t>154.00</t>
  </si>
  <si>
    <t>271171.0</t>
  </si>
  <si>
    <t>238976</t>
  </si>
  <si>
    <t>223503.</t>
  </si>
  <si>
    <t>217541.0</t>
  </si>
  <si>
    <t>test/2wls00.dat</t>
  </si>
  <si>
    <t>24.1012</t>
  </si>
  <si>
    <t>0.2432E+02</t>
  </si>
  <si>
    <t>73.0100</t>
  </si>
  <si>
    <t>74.13</t>
  </si>
  <si>
    <t>60893.4</t>
  </si>
  <si>
    <t>54846</t>
  </si>
  <si>
    <t>64365.2</t>
  </si>
  <si>
    <t>53452.3</t>
  </si>
  <si>
    <t>0.43029621333924023</t>
  </si>
  <si>
    <t>test/2wni00.dat</t>
  </si>
  <si>
    <t>22.4682</t>
  </si>
  <si>
    <t>0.2245E+02</t>
  </si>
  <si>
    <t>74.2200</t>
  </si>
  <si>
    <t>75.01</t>
  </si>
  <si>
    <t>46348.3</t>
  </si>
  <si>
    <t>43775.0</t>
  </si>
  <si>
    <t>45200.0</t>
  </si>
  <si>
    <t>40832</t>
  </si>
  <si>
    <t>47708.3</t>
  </si>
  <si>
    <t>39949.2</t>
  </si>
  <si>
    <t>0.46560925881821236</t>
  </si>
  <si>
    <t>test/2wrd00.dat</t>
  </si>
  <si>
    <t>39.8535</t>
  </si>
  <si>
    <t>114.7700</t>
  </si>
  <si>
    <t>142.09</t>
  </si>
  <si>
    <t>195900.0</t>
  </si>
  <si>
    <t>165390</t>
  </si>
  <si>
    <t>151893.</t>
  </si>
  <si>
    <t>138341.0</t>
  </si>
  <si>
    <t>test/2x4n00.dat</t>
  </si>
  <si>
    <t>23.3331</t>
  </si>
  <si>
    <t>0.2486E+02</t>
  </si>
  <si>
    <t>79.0900</t>
  </si>
  <si>
    <t>44139.5</t>
  </si>
  <si>
    <t>43300.0</t>
  </si>
  <si>
    <t>41080</t>
  </si>
  <si>
    <t>52698.3</t>
  </si>
  <si>
    <t>43641.0</t>
  </si>
  <si>
    <t>0.51638265895394253</t>
  </si>
  <si>
    <t>test/2x5k00.dat</t>
  </si>
  <si>
    <t>34.769</t>
  </si>
  <si>
    <t>0.3404E+02</t>
  </si>
  <si>
    <t>102.4000</t>
  </si>
  <si>
    <t>118.06</t>
  </si>
  <si>
    <t>149694.0</t>
  </si>
  <si>
    <t>134913</t>
  </si>
  <si>
    <t>183821.</t>
  </si>
  <si>
    <t>142391.0</t>
  </si>
  <si>
    <t>test/2x8601.dat</t>
  </si>
  <si>
    <t>39.8791</t>
  </si>
  <si>
    <t>0.3926E+02</t>
  </si>
  <si>
    <t>127.79</t>
  </si>
  <si>
    <t>173389.0</t>
  </si>
  <si>
    <t>161690</t>
  </si>
  <si>
    <t>214777.</t>
  </si>
  <si>
    <t>166822.0</t>
  </si>
  <si>
    <t>0.60022786656281868</t>
  </si>
  <si>
    <t>test/2xcu00.dat</t>
  </si>
  <si>
    <t>24.6255</t>
  </si>
  <si>
    <t>0.2514E+02</t>
  </si>
  <si>
    <t>80.0000</t>
  </si>
  <si>
    <t>89.49</t>
  </si>
  <si>
    <t>44261.2</t>
  </si>
  <si>
    <t>41950.0</t>
  </si>
  <si>
    <t>40328</t>
  </si>
  <si>
    <t>46789.3</t>
  </si>
  <si>
    <t>39131.5</t>
  </si>
  <si>
    <t>0.54977871437821380</t>
  </si>
  <si>
    <t>test/2xlp00.dat</t>
  </si>
  <si>
    <t>29.9353</t>
  </si>
  <si>
    <t>0.3032E+02</t>
  </si>
  <si>
    <t>97.2900</t>
  </si>
  <si>
    <t>92.79</t>
  </si>
  <si>
    <t>102519.0</t>
  </si>
  <si>
    <t>100503</t>
  </si>
  <si>
    <t>111783.</t>
  </si>
  <si>
    <t>89883.0</t>
  </si>
  <si>
    <t>test/2xq101.dat</t>
  </si>
  <si>
    <t>36.9408</t>
  </si>
  <si>
    <t>0.3728E+02</t>
  </si>
  <si>
    <t>113.4700</t>
  </si>
  <si>
    <t>117.66</t>
  </si>
  <si>
    <t>220707.0</t>
  </si>
  <si>
    <t>216364</t>
  </si>
  <si>
    <t>248329.</t>
  </si>
  <si>
    <t>187937.0</t>
  </si>
  <si>
    <t>0.74753680838040371</t>
  </si>
  <si>
    <t>test/2xr800.dat</t>
  </si>
  <si>
    <t>36.5162</t>
  </si>
  <si>
    <t>107.6000</t>
  </si>
  <si>
    <t>115.92</t>
  </si>
  <si>
    <t>193482.0</t>
  </si>
  <si>
    <t>215760</t>
  </si>
  <si>
    <t>221900.</t>
  </si>
  <si>
    <t>174822.0</t>
  </si>
  <si>
    <t>0.52554523944810672</t>
  </si>
  <si>
    <t>test/2xwb00.dat</t>
  </si>
  <si>
    <t>47.0878</t>
  </si>
  <si>
    <t>0.4816E+02</t>
  </si>
  <si>
    <t>147.1500</t>
  </si>
  <si>
    <t>363045.0</t>
  </si>
  <si>
    <t>248846</t>
  </si>
  <si>
    <t>307204.</t>
  </si>
  <si>
    <t>279176.0</t>
  </si>
  <si>
    <t>test/2xwj00.dat</t>
  </si>
  <si>
    <t>47.3559</t>
  </si>
  <si>
    <t>154.3400</t>
  </si>
  <si>
    <t>168.28</t>
  </si>
  <si>
    <t>324726.0</t>
  </si>
  <si>
    <t>256688</t>
  </si>
  <si>
    <t>319747.</t>
  </si>
  <si>
    <t>260146.0</t>
  </si>
  <si>
    <t>test/2yfa00.dat</t>
  </si>
  <si>
    <t>29.2661</t>
  </si>
  <si>
    <t>0.2885E+02</t>
  </si>
  <si>
    <t>83.4400</t>
  </si>
  <si>
    <t>108.64</t>
  </si>
  <si>
    <t>48991.4</t>
  </si>
  <si>
    <t>49250.0</t>
  </si>
  <si>
    <t>53150.0</t>
  </si>
  <si>
    <t>48817</t>
  </si>
  <si>
    <t>58439.8</t>
  </si>
  <si>
    <t>47235.0</t>
  </si>
  <si>
    <t>0.56476378000775285</t>
  </si>
  <si>
    <t>test/2yp500.dat</t>
  </si>
  <si>
    <t>40.6846</t>
  </si>
  <si>
    <t>0.4190E+02</t>
  </si>
  <si>
    <t>117.9400</t>
  </si>
  <si>
    <t>136.43</t>
  </si>
  <si>
    <t>199362.0</t>
  </si>
  <si>
    <t>175827</t>
  </si>
  <si>
    <t>194288.</t>
  </si>
  <si>
    <t>154305.0</t>
  </si>
  <si>
    <t>0.74584190521039684</t>
  </si>
  <si>
    <t>test/2yp700.dat</t>
  </si>
  <si>
    <t>42.7513</t>
  </si>
  <si>
    <t>0.4228E+02</t>
  </si>
  <si>
    <t>123.0600</t>
  </si>
  <si>
    <t>144.68</t>
  </si>
  <si>
    <t>208770.0</t>
  </si>
  <si>
    <t>178190</t>
  </si>
  <si>
    <t>195574.</t>
  </si>
  <si>
    <t>156840.0</t>
  </si>
  <si>
    <t>0.74033956569237769</t>
  </si>
  <si>
    <t>test/2ypl00.dat</t>
  </si>
  <si>
    <t>38.1213</t>
  </si>
  <si>
    <t>0.3739E+02</t>
  </si>
  <si>
    <t>107.5600</t>
  </si>
  <si>
    <t>135.85</t>
  </si>
  <si>
    <t>97500.7</t>
  </si>
  <si>
    <t>97137</t>
  </si>
  <si>
    <t>110801.</t>
  </si>
  <si>
    <t>88951.2</t>
  </si>
  <si>
    <t>test/2yyg00.dat</t>
  </si>
  <si>
    <t>36.1175</t>
  </si>
  <si>
    <t>0.3676E+02</t>
  </si>
  <si>
    <t>104.2200</t>
  </si>
  <si>
    <t>107.88</t>
  </si>
  <si>
    <t>205739.0</t>
  </si>
  <si>
    <t>209777</t>
  </si>
  <si>
    <t>227289.</t>
  </si>
  <si>
    <t>186187.0</t>
  </si>
  <si>
    <t>test/2z5x00.dat</t>
  </si>
  <si>
    <t>50.6125</t>
  </si>
  <si>
    <t>0.5157E+02</t>
  </si>
  <si>
    <t>142.8100</t>
  </si>
  <si>
    <t>150.02</t>
  </si>
  <si>
    <t>219215.0</t>
  </si>
  <si>
    <t>237555</t>
  </si>
  <si>
    <t>274803.</t>
  </si>
  <si>
    <t>224785.0</t>
  </si>
  <si>
    <t>test/2z6700.dat</t>
  </si>
  <si>
    <t>38.0799</t>
  </si>
  <si>
    <t>127.6100</t>
  </si>
  <si>
    <t>122.06</t>
  </si>
  <si>
    <t>181710.0</t>
  </si>
  <si>
    <t>181896</t>
  </si>
  <si>
    <t>211552.</t>
  </si>
  <si>
    <t>165527.0</t>
  </si>
  <si>
    <t>test/2zdj00.dat</t>
  </si>
  <si>
    <t>12.6673</t>
  </si>
  <si>
    <t>0.1314E+02</t>
  </si>
  <si>
    <t>38.3000</t>
  </si>
  <si>
    <t>41.93</t>
  </si>
  <si>
    <t>6987.42</t>
  </si>
  <si>
    <t>10400.0</t>
  </si>
  <si>
    <t>13043</t>
  </si>
  <si>
    <t>11635.6</t>
  </si>
  <si>
    <t>9865.42</t>
  </si>
  <si>
    <t>0.41012958924148740</t>
  </si>
  <si>
    <t>test/2zds00.dat</t>
  </si>
  <si>
    <t>38.5708</t>
  </si>
  <si>
    <t>113.3100</t>
  </si>
  <si>
    <t>115.13</t>
  </si>
  <si>
    <t>216741.0</t>
  </si>
  <si>
    <t>219402</t>
  </si>
  <si>
    <t>255785.</t>
  </si>
  <si>
    <t>200027.0</t>
  </si>
  <si>
    <t>test/2zfa00.dat</t>
  </si>
  <si>
    <t>41.1865</t>
  </si>
  <si>
    <t>0.4105E+02</t>
  </si>
  <si>
    <t>107.1300</t>
  </si>
  <si>
    <t>124.87</t>
  </si>
  <si>
    <t>311334.0</t>
  </si>
  <si>
    <t>342375</t>
  </si>
  <si>
    <t>371146.</t>
  </si>
  <si>
    <t>273803.0</t>
  </si>
  <si>
    <t>test/2zl400.dat</t>
  </si>
  <si>
    <t>42.9348</t>
  </si>
  <si>
    <t>0.4245E+02</t>
  </si>
  <si>
    <t>103.0000</t>
  </si>
  <si>
    <t>287677.0</t>
  </si>
  <si>
    <t>278305</t>
  </si>
  <si>
    <t>323809.</t>
  </si>
  <si>
    <t>272227.0</t>
  </si>
  <si>
    <t>test/2zlg00.dat</t>
  </si>
  <si>
    <t>37.8152</t>
  </si>
  <si>
    <t>0.3837E+02</t>
  </si>
  <si>
    <t>123.1100</t>
  </si>
  <si>
    <t>131.19</t>
  </si>
  <si>
    <t>153188.0</t>
  </si>
  <si>
    <t>146883</t>
  </si>
  <si>
    <t>155179.</t>
  </si>
  <si>
    <t>137124.0</t>
  </si>
  <si>
    <t>test/2zx800.dat</t>
  </si>
  <si>
    <t>44.5739</t>
  </si>
  <si>
    <t>0.4447E+02</t>
  </si>
  <si>
    <t>134.7900</t>
  </si>
  <si>
    <t>137.78</t>
  </si>
  <si>
    <t>410519.0</t>
  </si>
  <si>
    <t>330128</t>
  </si>
  <si>
    <t>348790.</t>
  </si>
  <si>
    <t>308992.0</t>
  </si>
  <si>
    <t>test/2zx900.dat</t>
  </si>
  <si>
    <t>44.2078</t>
  </si>
  <si>
    <t>0.4389E+02</t>
  </si>
  <si>
    <t>127.3100</t>
  </si>
  <si>
    <t>136.94</t>
  </si>
  <si>
    <t>395243.0</t>
  </si>
  <si>
    <t>332138</t>
  </si>
  <si>
    <t>346986.</t>
  </si>
  <si>
    <t>299001.0</t>
  </si>
  <si>
    <t>0.71562475024824446</t>
  </si>
  <si>
    <t>test/3ac000.dat</t>
  </si>
  <si>
    <t>47.0582</t>
  </si>
  <si>
    <t>0.4893E+02</t>
  </si>
  <si>
    <t>145.06</t>
  </si>
  <si>
    <t>383338.0</t>
  </si>
  <si>
    <t>312994</t>
  </si>
  <si>
    <t>411475.</t>
  </si>
  <si>
    <t>346813.0</t>
  </si>
  <si>
    <t>test/3aim00.dat</t>
  </si>
  <si>
    <t>28.6545</t>
  </si>
  <si>
    <t>0.2820E+02</t>
  </si>
  <si>
    <t>78.8400</t>
  </si>
  <si>
    <t>94.11</t>
  </si>
  <si>
    <t>55014.0</t>
  </si>
  <si>
    <t>65135</t>
  </si>
  <si>
    <t>66423.8</t>
  </si>
  <si>
    <t>55368.7</t>
  </si>
  <si>
    <t>0.47817239780666559</t>
  </si>
  <si>
    <t>test/3ais00.dat</t>
  </si>
  <si>
    <t>45.2803</t>
  </si>
  <si>
    <t>0.4375E+02</t>
  </si>
  <si>
    <t>107.7600</t>
  </si>
  <si>
    <t>135.95</t>
  </si>
  <si>
    <t>321939.0</t>
  </si>
  <si>
    <t>315845</t>
  </si>
  <si>
    <t>367125.</t>
  </si>
  <si>
    <t>310177.0</t>
  </si>
  <si>
    <t>test/3aiv00.dat</t>
  </si>
  <si>
    <t>44.8823</t>
  </si>
  <si>
    <t>0.4418E+02</t>
  </si>
  <si>
    <t>133.5800</t>
  </si>
  <si>
    <t>133.10</t>
  </si>
  <si>
    <t>319952.0</t>
  </si>
  <si>
    <t>287037</t>
  </si>
  <si>
    <t>324400.</t>
  </si>
  <si>
    <t>309897.0</t>
  </si>
  <si>
    <t>test/3aiw00.dat</t>
  </si>
  <si>
    <t>44.0498</t>
  </si>
  <si>
    <t>0.4423E+02</t>
  </si>
  <si>
    <t>124.2900</t>
  </si>
  <si>
    <t>129.56</t>
  </si>
  <si>
    <t>318067.0</t>
  </si>
  <si>
    <t>290682</t>
  </si>
  <si>
    <t>383350.</t>
  </si>
  <si>
    <t>305406.0</t>
  </si>
  <si>
    <t>test/3apn00.dat</t>
  </si>
  <si>
    <t>36.7422</t>
  </si>
  <si>
    <t>0.3828E+02</t>
  </si>
  <si>
    <t>120.91</t>
  </si>
  <si>
    <t>133744.0</t>
  </si>
  <si>
    <t>121647</t>
  </si>
  <si>
    <t>152384.</t>
  </si>
  <si>
    <t>120542.0</t>
  </si>
  <si>
    <t>test/3b0500.dat</t>
  </si>
  <si>
    <t>36.568</t>
  </si>
  <si>
    <t>0.3716E+02</t>
  </si>
  <si>
    <t>99.6900</t>
  </si>
  <si>
    <t>103.98</t>
  </si>
  <si>
    <t>164206.0</t>
  </si>
  <si>
    <t>136353</t>
  </si>
  <si>
    <t>168645.</t>
  </si>
  <si>
    <t>142137.0</t>
  </si>
  <si>
    <t>test/3b1e00.dat</t>
  </si>
  <si>
    <t>28.2983</t>
  </si>
  <si>
    <t>0.2892E+02</t>
  </si>
  <si>
    <t>89.9400</t>
  </si>
  <si>
    <t>91.47</t>
  </si>
  <si>
    <t>88542.9</t>
  </si>
  <si>
    <t>88028</t>
  </si>
  <si>
    <t>118356.</t>
  </si>
  <si>
    <t>78032.2</t>
  </si>
  <si>
    <t>0.76845717566127913</t>
  </si>
  <si>
    <t>test/3b8300.dat</t>
  </si>
  <si>
    <t>51.5677</t>
  </si>
  <si>
    <t>0.5306E+02</t>
  </si>
  <si>
    <t>173.4300</t>
  </si>
  <si>
    <t>175.18</t>
  </si>
  <si>
    <t>615045.0</t>
  </si>
  <si>
    <t>439596</t>
  </si>
  <si>
    <t>403005.</t>
  </si>
  <si>
    <t>392244.0</t>
  </si>
  <si>
    <t>test/3bcs00.dat</t>
  </si>
  <si>
    <t>39.3112</t>
  </si>
  <si>
    <t>0.4030E+02</t>
  </si>
  <si>
    <t>131.2400</t>
  </si>
  <si>
    <t>128.00</t>
  </si>
  <si>
    <t>186186.0</t>
  </si>
  <si>
    <t>175258</t>
  </si>
  <si>
    <t>232500.</t>
  </si>
  <si>
    <t>171647.0</t>
  </si>
  <si>
    <t>test/3bh200.dat</t>
  </si>
  <si>
    <t>43.1153</t>
  </si>
  <si>
    <t>0.4264E+02</t>
  </si>
  <si>
    <t>139.6200</t>
  </si>
  <si>
    <t>147.35</t>
  </si>
  <si>
    <t>334370.0</t>
  </si>
  <si>
    <t>330064</t>
  </si>
  <si>
    <t>393170.</t>
  </si>
  <si>
    <t>310597.0</t>
  </si>
  <si>
    <t>test/3bk200.dat</t>
  </si>
  <si>
    <t>32.9396</t>
  </si>
  <si>
    <t>0.3378E+02</t>
  </si>
  <si>
    <t>110.3800</t>
  </si>
  <si>
    <t>105.75</t>
  </si>
  <si>
    <t>118917.0</t>
  </si>
  <si>
    <t>109298</t>
  </si>
  <si>
    <t>124211.</t>
  </si>
  <si>
    <t>109820.0</t>
  </si>
  <si>
    <t>0.59769383697577150</t>
  </si>
  <si>
    <t>test/3d1d00.dat</t>
  </si>
  <si>
    <t>22.2906</t>
  </si>
  <si>
    <t>0.2049E+02</t>
  </si>
  <si>
    <t>61.3000</t>
  </si>
  <si>
    <t>76.10</t>
  </si>
  <si>
    <t>23821.9</t>
  </si>
  <si>
    <t>23350.0</t>
  </si>
  <si>
    <t>24950.0</t>
  </si>
  <si>
    <t>25233</t>
  </si>
  <si>
    <t>26070.1</t>
  </si>
  <si>
    <t>24039.1</t>
  </si>
  <si>
    <t>0.61499366791317323</t>
  </si>
  <si>
    <t>test/3d3l00.dat</t>
  </si>
  <si>
    <t>24.5361</t>
  </si>
  <si>
    <t>0.2467E+02</t>
  </si>
  <si>
    <t>79.1600</t>
  </si>
  <si>
    <t>84.44</t>
  </si>
  <si>
    <t>50853.6</t>
  </si>
  <si>
    <t>50300.0</t>
  </si>
  <si>
    <t>52991</t>
  </si>
  <si>
    <t>55492.8</t>
  </si>
  <si>
    <t>47424.8</t>
  </si>
  <si>
    <t>0.75404573544979869</t>
  </si>
  <si>
    <t>test/3dby00.dat</t>
  </si>
  <si>
    <t>37.1914</t>
  </si>
  <si>
    <t>0.3664E+02</t>
  </si>
  <si>
    <t>106.9300</t>
  </si>
  <si>
    <t>117.76</t>
  </si>
  <si>
    <t>175228.0</t>
  </si>
  <si>
    <t>167622</t>
  </si>
  <si>
    <t>225394.</t>
  </si>
  <si>
    <t>163231.0</t>
  </si>
  <si>
    <t>0.52883819100922358</t>
  </si>
  <si>
    <t>test/3dby02.dat</t>
  </si>
  <si>
    <t>37.2441</t>
  </si>
  <si>
    <t>120.1500</t>
  </si>
  <si>
    <t>119.15</t>
  </si>
  <si>
    <t>176497.0</t>
  </si>
  <si>
    <t>162039</t>
  </si>
  <si>
    <t>214516.</t>
  </si>
  <si>
    <t>166500.0</t>
  </si>
  <si>
    <t>0.60138685836508732</t>
  </si>
  <si>
    <t>test/3dg300.dat</t>
  </si>
  <si>
    <t>29.6334</t>
  </si>
  <si>
    <t>0.2869E+02</t>
  </si>
  <si>
    <t>89.7700</t>
  </si>
  <si>
    <t>99.10</t>
  </si>
  <si>
    <t>73973.8</t>
  </si>
  <si>
    <t>76124</t>
  </si>
  <si>
    <t>85256.7</t>
  </si>
  <si>
    <t>67214.4</t>
  </si>
  <si>
    <t>0.62992834760628580</t>
  </si>
  <si>
    <t>test/3dgq00.dat</t>
  </si>
  <si>
    <t>23.2451</t>
  </si>
  <si>
    <t>0.2248E+02</t>
  </si>
  <si>
    <t>73.2000</t>
  </si>
  <si>
    <t>76.96</t>
  </si>
  <si>
    <t>52969.4</t>
  </si>
  <si>
    <t>49350</t>
  </si>
  <si>
    <t>55972.8</t>
  </si>
  <si>
    <t>44601.6</t>
  </si>
  <si>
    <t>0.64376898639135094</t>
  </si>
  <si>
    <t>test/3dhi00.dat</t>
  </si>
  <si>
    <t>40.899</t>
  </si>
  <si>
    <t>138.6400</t>
  </si>
  <si>
    <t>132.60</t>
  </si>
  <si>
    <t>231697.0</t>
  </si>
  <si>
    <t>195315</t>
  </si>
  <si>
    <t>253305.</t>
  </si>
  <si>
    <t>198583.0</t>
  </si>
  <si>
    <t>test/3dlj00.dat</t>
  </si>
  <si>
    <t>33.9763</t>
  </si>
  <si>
    <t>0.3311E+02</t>
  </si>
  <si>
    <t>94.2500</t>
  </si>
  <si>
    <t>112.17</t>
  </si>
  <si>
    <t>101846.0</t>
  </si>
  <si>
    <t>99515</t>
  </si>
  <si>
    <t>130260.</t>
  </si>
  <si>
    <t>88335.5</t>
  </si>
  <si>
    <t>test/3dx000.dat</t>
  </si>
  <si>
    <t>30.9502</t>
  </si>
  <si>
    <t>0.3121E+02</t>
  </si>
  <si>
    <t>102.2400</t>
  </si>
  <si>
    <t>106.11</t>
  </si>
  <si>
    <t>122478.0</t>
  </si>
  <si>
    <t>116121</t>
  </si>
  <si>
    <t>135334.</t>
  </si>
  <si>
    <t>98890.7</t>
  </si>
  <si>
    <t>0.67600780887104306</t>
  </si>
  <si>
    <t>test/3dxk00.dat</t>
  </si>
  <si>
    <t>45.7205</t>
  </si>
  <si>
    <t>0.4492E+02</t>
  </si>
  <si>
    <t>138.2500</t>
  </si>
  <si>
    <t>151.21</t>
  </si>
  <si>
    <t>201966.0</t>
  </si>
  <si>
    <t>186767</t>
  </si>
  <si>
    <t>246087.</t>
  </si>
  <si>
    <t>196106.0</t>
  </si>
  <si>
    <t>test/3e1k00.dat</t>
  </si>
  <si>
    <t>31.9711</t>
  </si>
  <si>
    <t>90.2100</t>
  </si>
  <si>
    <t>107.42</t>
  </si>
  <si>
    <t>100325.0</t>
  </si>
  <si>
    <t>92703</t>
  </si>
  <si>
    <t>102553.</t>
  </si>
  <si>
    <t>80880.6</t>
  </si>
  <si>
    <t>0.66168119297423866</t>
  </si>
  <si>
    <t>test/3ei600.dat</t>
  </si>
  <si>
    <t>27.5007</t>
  </si>
  <si>
    <t>0.2798E+02</t>
  </si>
  <si>
    <t>85.9400</t>
  </si>
  <si>
    <t>87.62</t>
  </si>
  <si>
    <t>90666.1</t>
  </si>
  <si>
    <t>91206</t>
  </si>
  <si>
    <t>104550.</t>
  </si>
  <si>
    <t>75804.9</t>
  </si>
  <si>
    <t>0.62144606831541183</t>
  </si>
  <si>
    <t>test/3ek500.dat</t>
  </si>
  <si>
    <t>35.1845</t>
  </si>
  <si>
    <t>0.3494E+02</t>
  </si>
  <si>
    <t>112.4700</t>
  </si>
  <si>
    <t>112.80</t>
  </si>
  <si>
    <t>185500.0</t>
  </si>
  <si>
    <t>172938</t>
  </si>
  <si>
    <t>182947.</t>
  </si>
  <si>
    <t>145678.0</t>
  </si>
  <si>
    <t>test/3eql00.dat</t>
  </si>
  <si>
    <t>48.6797</t>
  </si>
  <si>
    <t>0.4940E+02</t>
  </si>
  <si>
    <t>160.8100</t>
  </si>
  <si>
    <t>157.88</t>
  </si>
  <si>
    <t>492678.0</t>
  </si>
  <si>
    <t>306704</t>
  </si>
  <si>
    <t>408072.</t>
  </si>
  <si>
    <t>384265.0</t>
  </si>
  <si>
    <t>test/3es700.dat</t>
  </si>
  <si>
    <t>43.0835</t>
  </si>
  <si>
    <t>0.4296E+02</t>
  </si>
  <si>
    <t>125.0800</t>
  </si>
  <si>
    <t>136.61</t>
  </si>
  <si>
    <t>350326.0</t>
  </si>
  <si>
    <t>296972</t>
  </si>
  <si>
    <t>447118.</t>
  </si>
  <si>
    <t>303529.0</t>
  </si>
  <si>
    <t>test/3fa800.dat</t>
  </si>
  <si>
    <t>16.0487</t>
  </si>
  <si>
    <t>0.1601E+02</t>
  </si>
  <si>
    <t>44.5200</t>
  </si>
  <si>
    <t>49.36</t>
  </si>
  <si>
    <t>19302.8</t>
  </si>
  <si>
    <t>16775.0</t>
  </si>
  <si>
    <t>16923</t>
  </si>
  <si>
    <t>18665.2</t>
  </si>
  <si>
    <t>17099.3</t>
  </si>
  <si>
    <t>0.35282936361071349</t>
  </si>
  <si>
    <t>test/3fcp00.dat</t>
  </si>
  <si>
    <t>41.7736</t>
  </si>
  <si>
    <t>131.5400</t>
  </si>
  <si>
    <t>125.92</t>
  </si>
  <si>
    <t>340429.0</t>
  </si>
  <si>
    <t>316284</t>
  </si>
  <si>
    <t>310519.</t>
  </si>
  <si>
    <t>272565.0</t>
  </si>
  <si>
    <t>test/3fdy00.dat</t>
  </si>
  <si>
    <t>40.964</t>
  </si>
  <si>
    <t>0.4046E+02</t>
  </si>
  <si>
    <t>119.4400</t>
  </si>
  <si>
    <t>126.91</t>
  </si>
  <si>
    <t>260215.0</t>
  </si>
  <si>
    <t>250981</t>
  </si>
  <si>
    <t>306120.</t>
  </si>
  <si>
    <t>234173.0</t>
  </si>
  <si>
    <t>test/3feq00.dat</t>
  </si>
  <si>
    <t>46.8298</t>
  </si>
  <si>
    <t>0.4592E+02</t>
  </si>
  <si>
    <t>133.5200</t>
  </si>
  <si>
    <t>147.60</t>
  </si>
  <si>
    <t>492684.0</t>
  </si>
  <si>
    <t>315021</t>
  </si>
  <si>
    <t>383610.</t>
  </si>
  <si>
    <t>343042.0</t>
  </si>
  <si>
    <t>test/3fg100.dat</t>
  </si>
  <si>
    <t>46.2553</t>
  </si>
  <si>
    <t>0.4614E+02</t>
  </si>
  <si>
    <t>141.2400</t>
  </si>
  <si>
    <t>151.09</t>
  </si>
  <si>
    <t>329366.0</t>
  </si>
  <si>
    <t>303247</t>
  </si>
  <si>
    <t>333128.</t>
  </si>
  <si>
    <t>288491.0</t>
  </si>
  <si>
    <t>test/3fku00.dat</t>
  </si>
  <si>
    <t>45.5166</t>
  </si>
  <si>
    <t>0.4635E+02</t>
  </si>
  <si>
    <t>149.0200</t>
  </si>
  <si>
    <t>151.36</t>
  </si>
  <si>
    <t>309865.0</t>
  </si>
  <si>
    <t>215380</t>
  </si>
  <si>
    <t>278951.</t>
  </si>
  <si>
    <t>250136.0</t>
  </si>
  <si>
    <t>test/3fo300.dat</t>
  </si>
  <si>
    <t>47.086</t>
  </si>
  <si>
    <t>0.4647E+02</t>
  </si>
  <si>
    <t>149.8500</t>
  </si>
  <si>
    <t>145.55</t>
  </si>
  <si>
    <t>369997.0</t>
  </si>
  <si>
    <t>322736</t>
  </si>
  <si>
    <t>420193.</t>
  </si>
  <si>
    <t>336425.0</t>
  </si>
  <si>
    <t>test/3frg00.dat</t>
  </si>
  <si>
    <t>21.7631</t>
  </si>
  <si>
    <t>58.6900</t>
  </si>
  <si>
    <t>79.05</t>
  </si>
  <si>
    <t>41102.2</t>
  </si>
  <si>
    <t>40200.0</t>
  </si>
  <si>
    <t>37097</t>
  </si>
  <si>
    <t>48365.0</t>
  </si>
  <si>
    <t>37562.3</t>
  </si>
  <si>
    <t>0.58881443498871566</t>
  </si>
  <si>
    <t>test/3fyj00.dat</t>
  </si>
  <si>
    <t>37.5589</t>
  </si>
  <si>
    <t>107.0900</t>
  </si>
  <si>
    <t>123.04</t>
  </si>
  <si>
    <t>114296.0</t>
  </si>
  <si>
    <t>96942</t>
  </si>
  <si>
    <t>138499.</t>
  </si>
  <si>
    <t>108460.0</t>
  </si>
  <si>
    <t>0.90941611972437741</t>
  </si>
  <si>
    <t>test/3g6000.dat</t>
  </si>
  <si>
    <t>40.2572</t>
  </si>
  <si>
    <t>0.4195E+02</t>
  </si>
  <si>
    <t>141.4900</t>
  </si>
  <si>
    <t>138.00</t>
  </si>
  <si>
    <t>150062.0</t>
  </si>
  <si>
    <t>139919</t>
  </si>
  <si>
    <t>173808.</t>
  </si>
  <si>
    <t>138201.0</t>
  </si>
  <si>
    <t>0.39966547292823712</t>
  </si>
  <si>
    <t>test/3gbn00.dat</t>
  </si>
  <si>
    <t>46.9212</t>
  </si>
  <si>
    <t>0.4930E+02</t>
  </si>
  <si>
    <t>147.7500</t>
  </si>
  <si>
    <t>151.79</t>
  </si>
  <si>
    <t>328481.0</t>
  </si>
  <si>
    <t>265186</t>
  </si>
  <si>
    <t>293972.</t>
  </si>
  <si>
    <t>282555.0</t>
  </si>
  <si>
    <t>test/3gc600.dat</t>
  </si>
  <si>
    <t>32.0584</t>
  </si>
  <si>
    <t>0.3156E+02</t>
  </si>
  <si>
    <t>97.8900</t>
  </si>
  <si>
    <t>101.81</t>
  </si>
  <si>
    <t>63234.0</t>
  </si>
  <si>
    <t>56200.0</t>
  </si>
  <si>
    <t>60956</t>
  </si>
  <si>
    <t>65929.6</t>
  </si>
  <si>
    <t>53463.4</t>
  </si>
  <si>
    <t>test/3gdu00.dat</t>
  </si>
  <si>
    <t>33.0791</t>
  </si>
  <si>
    <t>0.3334E+02</t>
  </si>
  <si>
    <t>109.8800</t>
  </si>
  <si>
    <t>116.79</t>
  </si>
  <si>
    <t>116709.0</t>
  </si>
  <si>
    <t>96262</t>
  </si>
  <si>
    <t>109194.</t>
  </si>
  <si>
    <t>89437.7</t>
  </si>
  <si>
    <t>test/3gh000.dat</t>
  </si>
  <si>
    <t>24.7922</t>
  </si>
  <si>
    <t>0.2488E+02</t>
  </si>
  <si>
    <t>78.0700</t>
  </si>
  <si>
    <t>79.98</t>
  </si>
  <si>
    <t>65231.2</t>
  </si>
  <si>
    <t>66092</t>
  </si>
  <si>
    <t>81669.8</t>
  </si>
  <si>
    <t>58972.5</t>
  </si>
  <si>
    <t>0.76457359316262419</t>
  </si>
  <si>
    <t>test/3git00.dat</t>
  </si>
  <si>
    <t>42.0139</t>
  </si>
  <si>
    <t>0.4132E+02</t>
  </si>
  <si>
    <t>141.4500</t>
  </si>
  <si>
    <t>135.18</t>
  </si>
  <si>
    <t>281083.0</t>
  </si>
  <si>
    <t>234340</t>
  </si>
  <si>
    <t>300003.</t>
  </si>
  <si>
    <t>256906.0</t>
  </si>
  <si>
    <t>test/3gnd00.dat</t>
  </si>
  <si>
    <t>41.429</t>
  </si>
  <si>
    <t>0.4114E+02</t>
  </si>
  <si>
    <t>121.3200</t>
  </si>
  <si>
    <t>125.94</t>
  </si>
  <si>
    <t>305431.0</t>
  </si>
  <si>
    <t>305809</t>
  </si>
  <si>
    <t>373490.</t>
  </si>
  <si>
    <t>271742.0</t>
  </si>
  <si>
    <t>0.62148222622943483</t>
  </si>
  <si>
    <t>test/3h1200.dat</t>
  </si>
  <si>
    <t>41.5602</t>
  </si>
  <si>
    <t>0.4164E+02</t>
  </si>
  <si>
    <t>120.4800</t>
  </si>
  <si>
    <t>124.62</t>
  </si>
  <si>
    <t>327898.0</t>
  </si>
  <si>
    <t>316018</t>
  </si>
  <si>
    <t>414373.</t>
  </si>
  <si>
    <t>293163.0</t>
  </si>
  <si>
    <t>0.75619345081427625</t>
  </si>
  <si>
    <t>test/3h4f00.dat</t>
  </si>
  <si>
    <t>28.7238</t>
  </si>
  <si>
    <t>83.1000</t>
  </si>
  <si>
    <t>94.02</t>
  </si>
  <si>
    <t>111594.0</t>
  </si>
  <si>
    <t>108734</t>
  </si>
  <si>
    <t>106811.</t>
  </si>
  <si>
    <t>91104.2</t>
  </si>
  <si>
    <t>test/3hk501.dat</t>
  </si>
  <si>
    <t>41.5228</t>
  </si>
  <si>
    <t>0.4244E+02</t>
  </si>
  <si>
    <t>130.9800</t>
  </si>
  <si>
    <t>133.17</t>
  </si>
  <si>
    <t>288535.0</t>
  </si>
  <si>
    <t>241053</t>
  </si>
  <si>
    <t>311048.</t>
  </si>
  <si>
    <t>264062.0</t>
  </si>
  <si>
    <t>test/3hk903.dat</t>
  </si>
  <si>
    <t>57.9194</t>
  </si>
  <si>
    <t>0.6007E+02</t>
  </si>
  <si>
    <t>184.0900</t>
  </si>
  <si>
    <t>191.68</t>
  </si>
  <si>
    <t>409968.0</t>
  </si>
  <si>
    <t>326629</t>
  </si>
  <si>
    <t>367271.</t>
  </si>
  <si>
    <t>328794.0</t>
  </si>
  <si>
    <t>test/3hln00.dat</t>
  </si>
  <si>
    <t>44.7857</t>
  </si>
  <si>
    <t>0.4291E+02</t>
  </si>
  <si>
    <t>104.5400</t>
  </si>
  <si>
    <t>133.37</t>
  </si>
  <si>
    <t>274378.0</t>
  </si>
  <si>
    <t>269154</t>
  </si>
  <si>
    <t>321929.</t>
  </si>
  <si>
    <t>277689.0</t>
  </si>
  <si>
    <t>0.63108327650072371</t>
  </si>
  <si>
    <t>test/3hn300.dat</t>
  </si>
  <si>
    <t>41.9066</t>
  </si>
  <si>
    <t>136.2000</t>
  </si>
  <si>
    <t>141.13</t>
  </si>
  <si>
    <t>313014.0</t>
  </si>
  <si>
    <t>229944</t>
  </si>
  <si>
    <t>366974.</t>
  </si>
  <si>
    <t>254428.0</t>
  </si>
  <si>
    <t>0.53051858320532486</t>
  </si>
  <si>
    <t>test/3hyh00.dat</t>
  </si>
  <si>
    <t>26.2223</t>
  </si>
  <si>
    <t>0.2658E+02</t>
  </si>
  <si>
    <t>80.0700</t>
  </si>
  <si>
    <t>83.00</t>
  </si>
  <si>
    <t>55191.6</t>
  </si>
  <si>
    <t>60996</t>
  </si>
  <si>
    <t>65433.5</t>
  </si>
  <si>
    <t>55638.6</t>
  </si>
  <si>
    <t>0.94165384895909876</t>
  </si>
  <si>
    <t>test/3hzn01.dat</t>
  </si>
  <si>
    <t>34.1498</t>
  </si>
  <si>
    <t>0.993407</t>
  </si>
  <si>
    <t>0.3388E+02</t>
  </si>
  <si>
    <t>115.63</t>
  </si>
  <si>
    <t>96991.2</t>
  </si>
  <si>
    <t>86374</t>
  </si>
  <si>
    <t>121920.</t>
  </si>
  <si>
    <t>84465.5</t>
  </si>
  <si>
    <t>0.60215810632111888</t>
  </si>
  <si>
    <t>test/3i7w00.dat</t>
  </si>
  <si>
    <t>15.0061</t>
  </si>
  <si>
    <t>0.1553E+02</t>
  </si>
  <si>
    <t>49.7600</t>
  </si>
  <si>
    <t>48.70</t>
  </si>
  <si>
    <t>10895.1</t>
  </si>
  <si>
    <t>11678</t>
  </si>
  <si>
    <t>14886.1</t>
  </si>
  <si>
    <t>11941.6</t>
  </si>
  <si>
    <t>0.50507920475720147</t>
  </si>
  <si>
    <t>test/3ias00.dat</t>
  </si>
  <si>
    <t>43.0163</t>
  </si>
  <si>
    <t>0.4373E+02</t>
  </si>
  <si>
    <t>140.2000</t>
  </si>
  <si>
    <t>144.32</t>
  </si>
  <si>
    <t>250877.0</t>
  </si>
  <si>
    <t>209608</t>
  </si>
  <si>
    <t>276978.</t>
  </si>
  <si>
    <t>227789.0</t>
  </si>
  <si>
    <t>test/3icv00.dat</t>
  </si>
  <si>
    <t>28.1527</t>
  </si>
  <si>
    <t>0.2886E+02</t>
  </si>
  <si>
    <t>96.5200</t>
  </si>
  <si>
    <t>99.59</t>
  </si>
  <si>
    <t>55335.3</t>
  </si>
  <si>
    <t>54857</t>
  </si>
  <si>
    <t>76568.3</t>
  </si>
  <si>
    <t>53004.4</t>
  </si>
  <si>
    <t>0.65097236916489709</t>
  </si>
  <si>
    <t>test/3ifc00.dat</t>
  </si>
  <si>
    <t>34.5614</t>
  </si>
  <si>
    <t>0.3558E+02</t>
  </si>
  <si>
    <t>116.9600</t>
  </si>
  <si>
    <t>110.85</t>
  </si>
  <si>
    <t>141499.0</t>
  </si>
  <si>
    <t>128002</t>
  </si>
  <si>
    <t>157145.</t>
  </si>
  <si>
    <t>125883.0</t>
  </si>
  <si>
    <t>test/3iql00.dat</t>
  </si>
  <si>
    <t>12.7357</t>
  </si>
  <si>
    <t>0.1371E+02</t>
  </si>
  <si>
    <t>43.8200</t>
  </si>
  <si>
    <t>38.03</t>
  </si>
  <si>
    <t>8809.72</t>
  </si>
  <si>
    <t>9382</t>
  </si>
  <si>
    <t>8852.73</t>
  </si>
  <si>
    <t>9637.69</t>
  </si>
  <si>
    <t>0.43015873851069736</t>
  </si>
  <si>
    <t>test/3ir700.dat</t>
  </si>
  <si>
    <t>42.2165</t>
  </si>
  <si>
    <t>0.4271E+02</t>
  </si>
  <si>
    <t>125.6400</t>
  </si>
  <si>
    <t>134.65</t>
  </si>
  <si>
    <t>213100.0</t>
  </si>
  <si>
    <t>244590</t>
  </si>
  <si>
    <t>213181.</t>
  </si>
  <si>
    <t>188036.0</t>
  </si>
  <si>
    <t>0.67512736108663174</t>
  </si>
  <si>
    <t>test/3j6c00.dat</t>
  </si>
  <si>
    <t>47.2409</t>
  </si>
  <si>
    <t>0.4814E+02</t>
  </si>
  <si>
    <t>148.7600</t>
  </si>
  <si>
    <t>179.31</t>
  </si>
  <si>
    <t>395233.0</t>
  </si>
  <si>
    <t>331682</t>
  </si>
  <si>
    <t>300524.</t>
  </si>
  <si>
    <t>308748.0</t>
  </si>
  <si>
    <t>0.65467445725520024</t>
  </si>
  <si>
    <t>test/3jru00.dat</t>
  </si>
  <si>
    <t>43.819</t>
  </si>
  <si>
    <t>0.4341E+02</t>
  </si>
  <si>
    <t>150.1600</t>
  </si>
  <si>
    <t>148.16</t>
  </si>
  <si>
    <t>371982.0</t>
  </si>
  <si>
    <t>286488</t>
  </si>
  <si>
    <t>311225.</t>
  </si>
  <si>
    <t>282692.0</t>
  </si>
  <si>
    <t>test/3k1m00.dat</t>
  </si>
  <si>
    <t>48.2786</t>
  </si>
  <si>
    <t>0.5446E+02</t>
  </si>
  <si>
    <t>187.5600</t>
  </si>
  <si>
    <t>141.63</t>
  </si>
  <si>
    <t>206494.0</t>
  </si>
  <si>
    <t>135323</t>
  </si>
  <si>
    <t>143933.</t>
  </si>
  <si>
    <t>141772.0</t>
  </si>
  <si>
    <t>test/3k4a00.dat</t>
  </si>
  <si>
    <t>40.6805</t>
  </si>
  <si>
    <t>127.3200</t>
  </si>
  <si>
    <t>126.05</t>
  </si>
  <si>
    <t>275556.0</t>
  </si>
  <si>
    <t>247376</t>
  </si>
  <si>
    <t>289840.</t>
  </si>
  <si>
    <t>239261.0</t>
  </si>
  <si>
    <t>test/3k4d00.dat</t>
  </si>
  <si>
    <t>40.9913</t>
  </si>
  <si>
    <t>0.4156E+02</t>
  </si>
  <si>
    <t>130.6400</t>
  </si>
  <si>
    <t>130.95</t>
  </si>
  <si>
    <t>271372.0</t>
  </si>
  <si>
    <t>263365</t>
  </si>
  <si>
    <t>280840.</t>
  </si>
  <si>
    <t>236172.0</t>
  </si>
  <si>
    <t>test/3k4l00.dat</t>
  </si>
  <si>
    <t>42.1321</t>
  </si>
  <si>
    <t>122.1400</t>
  </si>
  <si>
    <t>145.94</t>
  </si>
  <si>
    <t>269350.0</t>
  </si>
  <si>
    <t>268052</t>
  </si>
  <si>
    <t>260272.</t>
  </si>
  <si>
    <t>228698.0</t>
  </si>
  <si>
    <t>test/3k6s00.dat</t>
  </si>
  <si>
    <t>40.8964</t>
  </si>
  <si>
    <t>128.0000</t>
  </si>
  <si>
    <t>120.60</t>
  </si>
  <si>
    <t>204543.0</t>
  </si>
  <si>
    <t>204097</t>
  </si>
  <si>
    <t>213904.</t>
  </si>
  <si>
    <t>189796.0</t>
  </si>
  <si>
    <t>test/3kbc00.dat</t>
  </si>
  <si>
    <t>34.6939</t>
  </si>
  <si>
    <t>0.3381E+02</t>
  </si>
  <si>
    <t>95.4500</t>
  </si>
  <si>
    <t>121896.0</t>
  </si>
  <si>
    <t>123519</t>
  </si>
  <si>
    <t>151680.</t>
  </si>
  <si>
    <t>117073.0</t>
  </si>
  <si>
    <t>test/3kc300.dat</t>
  </si>
  <si>
    <t>50.7136</t>
  </si>
  <si>
    <t>145.8000</t>
  </si>
  <si>
    <t>147.29</t>
  </si>
  <si>
    <t>495981.0</t>
  </si>
  <si>
    <t>389828</t>
  </si>
  <si>
    <t>485921.</t>
  </si>
  <si>
    <t>445111.0</t>
  </si>
  <si>
    <t>test/3kls00.dat</t>
  </si>
  <si>
    <t>42.1693</t>
  </si>
  <si>
    <t>0.4517E+02</t>
  </si>
  <si>
    <t>145.4700</t>
  </si>
  <si>
    <t>236995.0</t>
  </si>
  <si>
    <t>220282</t>
  </si>
  <si>
    <t>282710.</t>
  </si>
  <si>
    <t>224669.0</t>
  </si>
  <si>
    <t>test/3kp001.dat</t>
  </si>
  <si>
    <t>39.8051</t>
  </si>
  <si>
    <t>129.3700</t>
  </si>
  <si>
    <t>147.24</t>
  </si>
  <si>
    <t>171538.0</t>
  </si>
  <si>
    <t>169543</t>
  </si>
  <si>
    <t>208647.</t>
  </si>
  <si>
    <t>151800.0</t>
  </si>
  <si>
    <t>test/3kqz01.dat</t>
  </si>
  <si>
    <t>42.6267</t>
  </si>
  <si>
    <t>130.9300</t>
  </si>
  <si>
    <t>128.75</t>
  </si>
  <si>
    <t>361671.0</t>
  </si>
  <si>
    <t>327272</t>
  </si>
  <si>
    <t>362146.</t>
  </si>
  <si>
    <t>294314.0</t>
  </si>
  <si>
    <t>test/3ktx00.dat</t>
  </si>
  <si>
    <t>42.687</t>
  </si>
  <si>
    <t>0.4454E+02</t>
  </si>
  <si>
    <t>143.1800</t>
  </si>
  <si>
    <t>133.43</t>
  </si>
  <si>
    <t>224957.0</t>
  </si>
  <si>
    <t>182433</t>
  </si>
  <si>
    <t>250424.</t>
  </si>
  <si>
    <t>209706.0</t>
  </si>
  <si>
    <t>test/3l0f00.dat</t>
  </si>
  <si>
    <t>41.3958</t>
  </si>
  <si>
    <t>0.4151E+02</t>
  </si>
  <si>
    <t>132.4500</t>
  </si>
  <si>
    <t>128.50</t>
  </si>
  <si>
    <t>226631.0</t>
  </si>
  <si>
    <t>196195</t>
  </si>
  <si>
    <t>253156.</t>
  </si>
  <si>
    <t>216911.0</t>
  </si>
  <si>
    <t>0.90132518562787578</t>
  </si>
  <si>
    <t>test/3lih00.dat</t>
  </si>
  <si>
    <t>38.907</t>
  </si>
  <si>
    <t>0.3961E+02</t>
  </si>
  <si>
    <t>110.9300</t>
  </si>
  <si>
    <t>125.80</t>
  </si>
  <si>
    <t>144394.0</t>
  </si>
  <si>
    <t>120760</t>
  </si>
  <si>
    <t>148617.</t>
  </si>
  <si>
    <t>119384.0</t>
  </si>
  <si>
    <t>test/3lqa00.dat</t>
  </si>
  <si>
    <t>35.7053</t>
  </si>
  <si>
    <t>121.3600</t>
  </si>
  <si>
    <t>119.82</t>
  </si>
  <si>
    <t>106387.0</t>
  </si>
  <si>
    <t>105222</t>
  </si>
  <si>
    <t>118421.</t>
  </si>
  <si>
    <t>97838.5</t>
  </si>
  <si>
    <t>0.56950427141542059</t>
  </si>
  <si>
    <t>test/3lqk00.dat</t>
  </si>
  <si>
    <t>30.9854</t>
  </si>
  <si>
    <t>0.3072E+02</t>
  </si>
  <si>
    <t>96.8300</t>
  </si>
  <si>
    <t>103.16</t>
  </si>
  <si>
    <t>137002.0</t>
  </si>
  <si>
    <t>126258</t>
  </si>
  <si>
    <t>139091.</t>
  </si>
  <si>
    <t>112326.0</t>
  </si>
  <si>
    <t>0.74622153291919069</t>
  </si>
  <si>
    <t>test/3lrk00.dat</t>
  </si>
  <si>
    <t>38.1466</t>
  </si>
  <si>
    <t>0.3830E+02</t>
  </si>
  <si>
    <t>115.3500</t>
  </si>
  <si>
    <t>126.02</t>
  </si>
  <si>
    <t>208553.0</t>
  </si>
  <si>
    <t>196198</t>
  </si>
  <si>
    <t>262606.</t>
  </si>
  <si>
    <t>185931.0</t>
  </si>
  <si>
    <t>0.65364736615652397</t>
  </si>
  <si>
    <t>test/3lsy00.dat</t>
  </si>
  <si>
    <t>31.198</t>
  </si>
  <si>
    <t>0.3175E+02</t>
  </si>
  <si>
    <t>104.1600</t>
  </si>
  <si>
    <t>109.44</t>
  </si>
  <si>
    <t>124685.0</t>
  </si>
  <si>
    <t>123816</t>
  </si>
  <si>
    <t>123626.</t>
  </si>
  <si>
    <t>104253.0</t>
  </si>
  <si>
    <t>test/3m2r00.dat</t>
  </si>
  <si>
    <t>38.5397</t>
  </si>
  <si>
    <t>0.3875E+02</t>
  </si>
  <si>
    <t>120.4400</t>
  </si>
  <si>
    <t>121.11</t>
  </si>
  <si>
    <t>261865.0</t>
  </si>
  <si>
    <t>234006</t>
  </si>
  <si>
    <t>341161.</t>
  </si>
  <si>
    <t>215974.0</t>
  </si>
  <si>
    <t>0.67819170535814211</t>
  </si>
  <si>
    <t>test/3mmp00.dat</t>
  </si>
  <si>
    <t>36.9551</t>
  </si>
  <si>
    <t>0.3687E+02</t>
  </si>
  <si>
    <t>110.8700</t>
  </si>
  <si>
    <t>146761.0</t>
  </si>
  <si>
    <t>143803</t>
  </si>
  <si>
    <t>145230.</t>
  </si>
  <si>
    <t>135895.0</t>
  </si>
  <si>
    <t>test/3mnk00.dat</t>
  </si>
  <si>
    <t>18.2971</t>
  </si>
  <si>
    <t>0.1856E+02</t>
  </si>
  <si>
    <t>50.1500</t>
  </si>
  <si>
    <t>52.80</t>
  </si>
  <si>
    <t>26967.3</t>
  </si>
  <si>
    <t>26550.0</t>
  </si>
  <si>
    <t>28513</t>
  </si>
  <si>
    <t>29470.2</t>
  </si>
  <si>
    <t>26535.4</t>
  </si>
  <si>
    <t>0.37586352784723348</t>
  </si>
  <si>
    <t>test/3mog00.dat</t>
  </si>
  <si>
    <t>35.7816</t>
  </si>
  <si>
    <t>0.3691E+02</t>
  </si>
  <si>
    <t>113.7300</t>
  </si>
  <si>
    <t>111.49</t>
  </si>
  <si>
    <t>173727.0</t>
  </si>
  <si>
    <t>169030</t>
  </si>
  <si>
    <t>181613.</t>
  </si>
  <si>
    <t>153466.0</t>
  </si>
  <si>
    <t>test/3mrt00.dat</t>
  </si>
  <si>
    <t>39.9642</t>
  </si>
  <si>
    <t>0.4034E+02</t>
  </si>
  <si>
    <t>132.0200</t>
  </si>
  <si>
    <t>135.06</t>
  </si>
  <si>
    <t>185010.0</t>
  </si>
  <si>
    <t>177531</t>
  </si>
  <si>
    <t>195496.</t>
  </si>
  <si>
    <t>162233.0</t>
  </si>
  <si>
    <t>0.76148284286375834</t>
  </si>
  <si>
    <t>test/3msj00.dat</t>
  </si>
  <si>
    <t>22.6136</t>
  </si>
  <si>
    <t>0.2191E+02</t>
  </si>
  <si>
    <t>63.8100</t>
  </si>
  <si>
    <t>82.69</t>
  </si>
  <si>
    <t>44212.7</t>
  </si>
  <si>
    <t>42245</t>
  </si>
  <si>
    <t>46352.8</t>
  </si>
  <si>
    <t>38581.8</t>
  </si>
  <si>
    <t>0.34463483114133442</t>
  </si>
  <si>
    <t>test/3msr01.dat</t>
  </si>
  <si>
    <t>29.6421</t>
  </si>
  <si>
    <t>0.2924E+02</t>
  </si>
  <si>
    <t>82.2200</t>
  </si>
  <si>
    <t>95.72</t>
  </si>
  <si>
    <t>68825.0</t>
  </si>
  <si>
    <t>68661</t>
  </si>
  <si>
    <t>78516.0</t>
  </si>
  <si>
    <t>63905.6</t>
  </si>
  <si>
    <t>0.38209591992091863</t>
  </si>
  <si>
    <t>test/3mxz00.dat</t>
  </si>
  <si>
    <t>18.0336</t>
  </si>
  <si>
    <t>0.1788E+02</t>
  </si>
  <si>
    <t>50.5600</t>
  </si>
  <si>
    <t>58.95</t>
  </si>
  <si>
    <t>9056.21</t>
  </si>
  <si>
    <t>11313</t>
  </si>
  <si>
    <t>9664.13</t>
  </si>
  <si>
    <t>10499.6</t>
  </si>
  <si>
    <t>0.43495151453972608</t>
  </si>
  <si>
    <t>test/3mz200.dat</t>
  </si>
  <si>
    <t>24.8202</t>
  </si>
  <si>
    <t>0.2570E+02</t>
  </si>
  <si>
    <t>78.1600</t>
  </si>
  <si>
    <t>79.28</t>
  </si>
  <si>
    <t>71761.7</t>
  </si>
  <si>
    <t>63388</t>
  </si>
  <si>
    <t>82574.3</t>
  </si>
  <si>
    <t>59187.5</t>
  </si>
  <si>
    <t>0.60291568326313838</t>
  </si>
  <si>
    <t>test/3n5600.dat</t>
  </si>
  <si>
    <t>30.8424</t>
  </si>
  <si>
    <t>0.3023E+02</t>
  </si>
  <si>
    <t>87.0300</t>
  </si>
  <si>
    <t>97.68</t>
  </si>
  <si>
    <t>125784.0</t>
  </si>
  <si>
    <t>106921</t>
  </si>
  <si>
    <t>131270.</t>
  </si>
  <si>
    <t>107038.0</t>
  </si>
  <si>
    <t>test/3n6h00.dat</t>
  </si>
  <si>
    <t>37.2055</t>
  </si>
  <si>
    <t>0.3776E+02</t>
  </si>
  <si>
    <t>108.9500</t>
  </si>
  <si>
    <t>116.14</t>
  </si>
  <si>
    <t>171065.0</t>
  </si>
  <si>
    <t>155589</t>
  </si>
  <si>
    <t>208770.</t>
  </si>
  <si>
    <t>165557.0</t>
  </si>
  <si>
    <t>0.57670356192561600</t>
  </si>
  <si>
    <t>test/3n6t00.dat</t>
  </si>
  <si>
    <t>24.4126</t>
  </si>
  <si>
    <t>57.1700</t>
  </si>
  <si>
    <t>96.37</t>
  </si>
  <si>
    <t>45886.4</t>
  </si>
  <si>
    <t>47165</t>
  </si>
  <si>
    <t>58878.7</t>
  </si>
  <si>
    <t>46284.7</t>
  </si>
  <si>
    <t>0.43961415477905097</t>
  </si>
  <si>
    <t>test/3n8100.dat</t>
  </si>
  <si>
    <t>36.7287</t>
  </si>
  <si>
    <t>0.3671E+02</t>
  </si>
  <si>
    <t>95.2200</t>
  </si>
  <si>
    <t>113.65</t>
  </si>
  <si>
    <t>207356.0</t>
  </si>
  <si>
    <t>213393</t>
  </si>
  <si>
    <t>208799.</t>
  </si>
  <si>
    <t>177613.0</t>
  </si>
  <si>
    <t>test/3n9902.dat</t>
  </si>
  <si>
    <t>41.0137</t>
  </si>
  <si>
    <t>0.4157E+02</t>
  </si>
  <si>
    <t>138.6500</t>
  </si>
  <si>
    <t>309172.0</t>
  </si>
  <si>
    <t>273467</t>
  </si>
  <si>
    <t>351693.</t>
  </si>
  <si>
    <t>282345.0</t>
  </si>
  <si>
    <t>test/3njh00.dat</t>
  </si>
  <si>
    <t>28.6543</t>
  </si>
  <si>
    <t>0.2940E+02</t>
  </si>
  <si>
    <t>99.6100</t>
  </si>
  <si>
    <t>92.11</t>
  </si>
  <si>
    <t>79214.6</t>
  </si>
  <si>
    <t>81161</t>
  </si>
  <si>
    <t>93686.4</t>
  </si>
  <si>
    <t>75963.6</t>
  </si>
  <si>
    <t>0.59923963877327646</t>
  </si>
  <si>
    <t>test/3nnd00.dat</t>
  </si>
  <si>
    <t>35.6997</t>
  </si>
  <si>
    <t>109.6600</t>
  </si>
  <si>
    <t>113.48</t>
  </si>
  <si>
    <t>166161.0</t>
  </si>
  <si>
    <t>149382</t>
  </si>
  <si>
    <t>155408.</t>
  </si>
  <si>
    <t>145413.0</t>
  </si>
  <si>
    <t>0.68756359370923803</t>
  </si>
  <si>
    <t>test/3now00.dat</t>
  </si>
  <si>
    <t>49.8753</t>
  </si>
  <si>
    <t>0.5140E+02</t>
  </si>
  <si>
    <t>155.8600</t>
  </si>
  <si>
    <t>159.04</t>
  </si>
  <si>
    <t>311509.0</t>
  </si>
  <si>
    <t>283366</t>
  </si>
  <si>
    <t>303640.</t>
  </si>
  <si>
    <t>271628.0</t>
  </si>
  <si>
    <t>test/3ntr00.dat</t>
  </si>
  <si>
    <t>35.8114</t>
  </si>
  <si>
    <t>0.3668E+02</t>
  </si>
  <si>
    <t>111.8600</t>
  </si>
  <si>
    <t>115.93</t>
  </si>
  <si>
    <t>154521.0</t>
  </si>
  <si>
    <t>158738</t>
  </si>
  <si>
    <t>181549.</t>
  </si>
  <si>
    <t>143436.0</t>
  </si>
  <si>
    <t>test/3nv800.dat</t>
  </si>
  <si>
    <t>40.664</t>
  </si>
  <si>
    <t>0.4042E+02</t>
  </si>
  <si>
    <t>116.8500</t>
  </si>
  <si>
    <t>127.90</t>
  </si>
  <si>
    <t>216906.0</t>
  </si>
  <si>
    <t>172363</t>
  </si>
  <si>
    <t>249756.</t>
  </si>
  <si>
    <t>186229.0</t>
  </si>
  <si>
    <t>test/3o4j00.dat</t>
  </si>
  <si>
    <t>36.0422</t>
  </si>
  <si>
    <t>0.3624E+02</t>
  </si>
  <si>
    <t>102.7600</t>
  </si>
  <si>
    <t>126.09</t>
  </si>
  <si>
    <t>151392.0</t>
  </si>
  <si>
    <t>134014</t>
  </si>
  <si>
    <t>133319.</t>
  </si>
  <si>
    <t>114874.0</t>
  </si>
  <si>
    <t>test/3o6500.dat</t>
  </si>
  <si>
    <t>47.4153</t>
  </si>
  <si>
    <t>0.4654E+02</t>
  </si>
  <si>
    <t>129.2600</t>
  </si>
  <si>
    <t>147.94</t>
  </si>
  <si>
    <t>503035.0</t>
  </si>
  <si>
    <t>425947</t>
  </si>
  <si>
    <t>399914.</t>
  </si>
  <si>
    <t>381085.0</t>
  </si>
  <si>
    <t>0.77774226299608062</t>
  </si>
  <si>
    <t>test/3o8n00.dat</t>
  </si>
  <si>
    <t>29.3535</t>
  </si>
  <si>
    <t>0.2971E+02</t>
  </si>
  <si>
    <t>87.3600</t>
  </si>
  <si>
    <t>101.36</t>
  </si>
  <si>
    <t>73415.9</t>
  </si>
  <si>
    <t>74477</t>
  </si>
  <si>
    <t>100474.</t>
  </si>
  <si>
    <t>73364.3</t>
  </si>
  <si>
    <t>test/3oaa01.dat</t>
  </si>
  <si>
    <t>45.4328</t>
  </si>
  <si>
    <t>0.4530E+02</t>
  </si>
  <si>
    <t>143.0600</t>
  </si>
  <si>
    <t>147.06</t>
  </si>
  <si>
    <t>400213.0</t>
  </si>
  <si>
    <t>335102</t>
  </si>
  <si>
    <t>451298.</t>
  </si>
  <si>
    <t>335779.0</t>
  </si>
  <si>
    <t>test/3odm01.dat</t>
  </si>
  <si>
    <t>34.1924</t>
  </si>
  <si>
    <t>0.3373E+02</t>
  </si>
  <si>
    <t>90.1100</t>
  </si>
  <si>
    <t>104.53</t>
  </si>
  <si>
    <t>116100.0</t>
  </si>
  <si>
    <t>113211</t>
  </si>
  <si>
    <t>132680.</t>
  </si>
  <si>
    <t>104147.0</t>
  </si>
  <si>
    <t>test/3oe600.dat</t>
  </si>
  <si>
    <t>36.556</t>
  </si>
  <si>
    <t>0.3638E+02</t>
  </si>
  <si>
    <t>116.1900</t>
  </si>
  <si>
    <t>112.74</t>
  </si>
  <si>
    <t>134721.0</t>
  </si>
  <si>
    <t>124726</t>
  </si>
  <si>
    <t>106547.</t>
  </si>
  <si>
    <t>105588.0</t>
  </si>
  <si>
    <t>test/3oee02.dat</t>
  </si>
  <si>
    <t>43.7128</t>
  </si>
  <si>
    <t>0.4303E+02</t>
  </si>
  <si>
    <t>124.6300</t>
  </si>
  <si>
    <t>144.99</t>
  </si>
  <si>
    <t>380526.0</t>
  </si>
  <si>
    <t>340470</t>
  </si>
  <si>
    <t>409561.</t>
  </si>
  <si>
    <t>324936.0</t>
  </si>
  <si>
    <t>test/3ofn00.dat</t>
  </si>
  <si>
    <t>42.4099</t>
  </si>
  <si>
    <t>0.4208E+02</t>
  </si>
  <si>
    <t>117.6400</t>
  </si>
  <si>
    <t>128.37</t>
  </si>
  <si>
    <t>342527.0</t>
  </si>
  <si>
    <t>351705</t>
  </si>
  <si>
    <t>387073.</t>
  </si>
  <si>
    <t>296738.0</t>
  </si>
  <si>
    <t>test/3ofn01.dat</t>
  </si>
  <si>
    <t>45.5627</t>
  </si>
  <si>
    <t>0.4479E+02</t>
  </si>
  <si>
    <t>125.7100</t>
  </si>
  <si>
    <t>147.39</t>
  </si>
  <si>
    <t>393582.0</t>
  </si>
  <si>
    <t>344580</t>
  </si>
  <si>
    <t>404653.</t>
  </si>
  <si>
    <t>340317.0</t>
  </si>
  <si>
    <t>test/3osu00.dat</t>
  </si>
  <si>
    <t>29.5898</t>
  </si>
  <si>
    <t>87.1900</t>
  </si>
  <si>
    <t>88.53</t>
  </si>
  <si>
    <t>106385.0</t>
  </si>
  <si>
    <t>105645</t>
  </si>
  <si>
    <t>132358.</t>
  </si>
  <si>
    <t>95874.4</t>
  </si>
  <si>
    <t>0.61253670272997462</t>
  </si>
  <si>
    <t>test/3ov500.dat</t>
  </si>
  <si>
    <t>11.8567</t>
  </si>
  <si>
    <t>42.8700</t>
  </si>
  <si>
    <t>9730.53</t>
  </si>
  <si>
    <t>8323.20</t>
  </si>
  <si>
    <t>9959.89</t>
  </si>
  <si>
    <t>0.51297290821386876</t>
  </si>
  <si>
    <t>test/3p9300.dat</t>
  </si>
  <si>
    <t>42.225</t>
  </si>
  <si>
    <t>0.4117E+02</t>
  </si>
  <si>
    <t>133.4900</t>
  </si>
  <si>
    <t>129.27</t>
  </si>
  <si>
    <t>337925.0</t>
  </si>
  <si>
    <t>309783</t>
  </si>
  <si>
    <t>402968.</t>
  </si>
  <si>
    <t>291497.0</t>
  </si>
  <si>
    <t>0.61189159482608901</t>
  </si>
  <si>
    <t>test/3pq600.dat</t>
  </si>
  <si>
    <t>40.9563</t>
  </si>
  <si>
    <t>0.4168E+02</t>
  </si>
  <si>
    <t>130.6900</t>
  </si>
  <si>
    <t>131.50</t>
  </si>
  <si>
    <t>308389.0</t>
  </si>
  <si>
    <t>229028</t>
  </si>
  <si>
    <t>358016.</t>
  </si>
  <si>
    <t>253626.0</t>
  </si>
  <si>
    <t>test/3pre00.dat</t>
  </si>
  <si>
    <t>29.7675</t>
  </si>
  <si>
    <t>0.3030E+02</t>
  </si>
  <si>
    <t>94.6100</t>
  </si>
  <si>
    <t>94.97</t>
  </si>
  <si>
    <t>108734.0</t>
  </si>
  <si>
    <t>106842</t>
  </si>
  <si>
    <t>110027.</t>
  </si>
  <si>
    <t>97870.3</t>
  </si>
  <si>
    <t>test/3prx01.dat</t>
  </si>
  <si>
    <t>52.5961</t>
  </si>
  <si>
    <t>0.5303E+02</t>
  </si>
  <si>
    <t>162.8800</t>
  </si>
  <si>
    <t>158.78</t>
  </si>
  <si>
    <t>451599.0</t>
  </si>
  <si>
    <t>336350</t>
  </si>
  <si>
    <t>382832.</t>
  </si>
  <si>
    <t>375016.0</t>
  </si>
  <si>
    <t>test/3pux00.dat</t>
  </si>
  <si>
    <t>47.1895</t>
  </si>
  <si>
    <t>0.4718E+02</t>
  </si>
  <si>
    <t>128.5800</t>
  </si>
  <si>
    <t>158.65</t>
  </si>
  <si>
    <t>224918.0</t>
  </si>
  <si>
    <t>190826</t>
  </si>
  <si>
    <t>259662.</t>
  </si>
  <si>
    <t>184187.0</t>
  </si>
  <si>
    <t>test/3pwq01.dat</t>
  </si>
  <si>
    <t>33.0886</t>
  </si>
  <si>
    <t>0.3333E+02</t>
  </si>
  <si>
    <t>111.68</t>
  </si>
  <si>
    <t>132229.0</t>
  </si>
  <si>
    <t>124662</t>
  </si>
  <si>
    <t>122641.</t>
  </si>
  <si>
    <t>117223.0</t>
  </si>
  <si>
    <t>test/3qg500.dat</t>
  </si>
  <si>
    <t>53.6784</t>
  </si>
  <si>
    <t>0.5925E+02</t>
  </si>
  <si>
    <t>186.2900</t>
  </si>
  <si>
    <t>176.42</t>
  </si>
  <si>
    <t>185264.0</t>
  </si>
  <si>
    <t>174929</t>
  </si>
  <si>
    <t>184971.</t>
  </si>
  <si>
    <t>153776.0</t>
  </si>
  <si>
    <t>test/3qu200.dat</t>
  </si>
  <si>
    <t>30.6952</t>
  </si>
  <si>
    <t>0.3051E+02</t>
  </si>
  <si>
    <t>92.9500</t>
  </si>
  <si>
    <t>97.22</t>
  </si>
  <si>
    <t>70037.1</t>
  </si>
  <si>
    <t>83125.0</t>
  </si>
  <si>
    <t>70988</t>
  </si>
  <si>
    <t>92280.1</t>
  </si>
  <si>
    <t>71474.8</t>
  </si>
  <si>
    <t>0.64217601310603623</t>
  </si>
  <si>
    <t>test/3r2500.dat</t>
  </si>
  <si>
    <t>39.7307</t>
  </si>
  <si>
    <t>111.4300</t>
  </si>
  <si>
    <t>129.01</t>
  </si>
  <si>
    <t>179937.0</t>
  </si>
  <si>
    <t>148217</t>
  </si>
  <si>
    <t>174567.</t>
  </si>
  <si>
    <t>164520.0</t>
  </si>
  <si>
    <t>test/3rfg00.dat</t>
  </si>
  <si>
    <t>29.0021</t>
  </si>
  <si>
    <t>0.2851E+02</t>
  </si>
  <si>
    <t>79.0600</t>
  </si>
  <si>
    <t>59800.2</t>
  </si>
  <si>
    <t>66410</t>
  </si>
  <si>
    <t>74619.0</t>
  </si>
  <si>
    <t>57074.3</t>
  </si>
  <si>
    <t>0.43710497330492942</t>
  </si>
  <si>
    <t>test/3rg100.dat</t>
  </si>
  <si>
    <t>40.4274</t>
  </si>
  <si>
    <t>0.4258E+02</t>
  </si>
  <si>
    <t>142.4600</t>
  </si>
  <si>
    <t>126.37</t>
  </si>
  <si>
    <t>197095.0</t>
  </si>
  <si>
    <t>179594</t>
  </si>
  <si>
    <t>145020.</t>
  </si>
  <si>
    <t>161728.0</t>
  </si>
  <si>
    <t>test/3rgt00.dat</t>
  </si>
  <si>
    <t>41.2875</t>
  </si>
  <si>
    <t>136.7400</t>
  </si>
  <si>
    <t>125.91</t>
  </si>
  <si>
    <t>333124.0</t>
  </si>
  <si>
    <t>330720</t>
  </si>
  <si>
    <t>362089.</t>
  </si>
  <si>
    <t>282943.0</t>
  </si>
  <si>
    <t>0.57437338262209170</t>
  </si>
  <si>
    <t>test/3ril00.dat</t>
  </si>
  <si>
    <t>31.7432</t>
  </si>
  <si>
    <t>0.3230E+02</t>
  </si>
  <si>
    <t>104.8600</t>
  </si>
  <si>
    <t>105.13</t>
  </si>
  <si>
    <t>100826.0</t>
  </si>
  <si>
    <t>99330</t>
  </si>
  <si>
    <t>118542.</t>
  </si>
  <si>
    <t>96723.5</t>
  </si>
  <si>
    <t>0.62915740726097324</t>
  </si>
  <si>
    <t>test/3rnf01.dat</t>
  </si>
  <si>
    <t>31.2606</t>
  </si>
  <si>
    <t>0.3069E+02</t>
  </si>
  <si>
    <t>93.0400</t>
  </si>
  <si>
    <t>111.62</t>
  </si>
  <si>
    <t>91827.3</t>
  </si>
  <si>
    <t>103984</t>
  </si>
  <si>
    <t>119140.</t>
  </si>
  <si>
    <t>87495.5</t>
  </si>
  <si>
    <t>test/3rps00.dat</t>
  </si>
  <si>
    <t>22.5161</t>
  </si>
  <si>
    <t>0.2202E+02</t>
  </si>
  <si>
    <t>71.5600</t>
  </si>
  <si>
    <t>72.15</t>
  </si>
  <si>
    <t>36963.4</t>
  </si>
  <si>
    <t>39150</t>
  </si>
  <si>
    <t>49124.2</t>
  </si>
  <si>
    <t>36637.7</t>
  </si>
  <si>
    <t>0.65852277534721759</t>
  </si>
  <si>
    <t>test/3s2c01.dat</t>
  </si>
  <si>
    <t>47.1077</t>
  </si>
  <si>
    <t>0.4640E+02</t>
  </si>
  <si>
    <t>134.3100</t>
  </si>
  <si>
    <t>143.60</t>
  </si>
  <si>
    <t>366441.0</t>
  </si>
  <si>
    <t>326135</t>
  </si>
  <si>
    <t>379021.</t>
  </si>
  <si>
    <t>327687.0</t>
  </si>
  <si>
    <t>test/3s4000.dat</t>
  </si>
  <si>
    <t>20.4029</t>
  </si>
  <si>
    <t>0.2053E+02</t>
  </si>
  <si>
    <t>63.5900</t>
  </si>
  <si>
    <t>68.98</t>
  </si>
  <si>
    <t>30943.8</t>
  </si>
  <si>
    <t>30950.0</t>
  </si>
  <si>
    <t>29112</t>
  </si>
  <si>
    <t>38309.4</t>
  </si>
  <si>
    <t>28949.8</t>
  </si>
  <si>
    <t>0.34582715167681316</t>
  </si>
  <si>
    <t>test/3s4a00.dat</t>
  </si>
  <si>
    <t>36.8159</t>
  </si>
  <si>
    <t>0.3718E+02</t>
  </si>
  <si>
    <t>120.5300</t>
  </si>
  <si>
    <t>113.12</t>
  </si>
  <si>
    <t>176259.0</t>
  </si>
  <si>
    <t>185632</t>
  </si>
  <si>
    <t>229932.</t>
  </si>
  <si>
    <t>159088.0</t>
  </si>
  <si>
    <t>0.62555565988679196</t>
  </si>
  <si>
    <t>test/3s4w00.dat</t>
  </si>
  <si>
    <t>49.7466</t>
  </si>
  <si>
    <t>0.5214E+02</t>
  </si>
  <si>
    <t>160.4900</t>
  </si>
  <si>
    <t>150.35</t>
  </si>
  <si>
    <t>344372.0</t>
  </si>
  <si>
    <t>274685</t>
  </si>
  <si>
    <t>342091.</t>
  </si>
  <si>
    <t>309733.0</t>
  </si>
  <si>
    <t>test/3s5101.dat</t>
  </si>
  <si>
    <t>50.7602</t>
  </si>
  <si>
    <t>180.3700</t>
  </si>
  <si>
    <t>161.88</t>
  </si>
  <si>
    <t>366192.0</t>
  </si>
  <si>
    <t>307991</t>
  </si>
  <si>
    <t>289157.</t>
  </si>
  <si>
    <t>276393.0</t>
  </si>
  <si>
    <t>test/3s7w00.dat</t>
  </si>
  <si>
    <t>45.523</t>
  </si>
  <si>
    <t>0.4708E+02</t>
  </si>
  <si>
    <t>147.9500</t>
  </si>
  <si>
    <t>135.11</t>
  </si>
  <si>
    <t>375388.0</t>
  </si>
  <si>
    <t>313074</t>
  </si>
  <si>
    <t>436846.</t>
  </si>
  <si>
    <t>346529.0</t>
  </si>
  <si>
    <t>test/3s8802.dat</t>
  </si>
  <si>
    <t>54.2385</t>
  </si>
  <si>
    <t>0.5353E+02</t>
  </si>
  <si>
    <t>164.3200</t>
  </si>
  <si>
    <t>184.69</t>
  </si>
  <si>
    <t>405727.0</t>
  </si>
  <si>
    <t>303954</t>
  </si>
  <si>
    <t>243946.</t>
  </si>
  <si>
    <t>274582.0</t>
  </si>
  <si>
    <t>test/3sbf00.dat</t>
  </si>
  <si>
    <t>41.3433</t>
  </si>
  <si>
    <t>0.4112E+02</t>
  </si>
  <si>
    <t>107.7700</t>
  </si>
  <si>
    <t>126.98</t>
  </si>
  <si>
    <t>335157.0</t>
  </si>
  <si>
    <t>337349</t>
  </si>
  <si>
    <t>424094.</t>
  </si>
  <si>
    <t>285385.0</t>
  </si>
  <si>
    <t>test/3sn000.dat</t>
  </si>
  <si>
    <t>42.1619</t>
  </si>
  <si>
    <t>142.6800</t>
  </si>
  <si>
    <t>129.85</t>
  </si>
  <si>
    <t>338739.0</t>
  </si>
  <si>
    <t>328990</t>
  </si>
  <si>
    <t>389690.</t>
  </si>
  <si>
    <t>300712.0</t>
  </si>
  <si>
    <t>test/3sqs00.dat</t>
  </si>
  <si>
    <t>41.6249</t>
  </si>
  <si>
    <t>0.4120E+02</t>
  </si>
  <si>
    <t>115.4600</t>
  </si>
  <si>
    <t>126.93</t>
  </si>
  <si>
    <t>343203.0</t>
  </si>
  <si>
    <t>317282</t>
  </si>
  <si>
    <t>434950.</t>
  </si>
  <si>
    <t>290191.0</t>
  </si>
  <si>
    <t>test/3srh00.dat</t>
  </si>
  <si>
    <t>41.7872</t>
  </si>
  <si>
    <t>0.4215E+02</t>
  </si>
  <si>
    <t>134.8100</t>
  </si>
  <si>
    <t>141.31</t>
  </si>
  <si>
    <t>232190.0</t>
  </si>
  <si>
    <t>217362</t>
  </si>
  <si>
    <t>299577.</t>
  </si>
  <si>
    <t>210879.0</t>
  </si>
  <si>
    <t>test/3sti00.dat</t>
  </si>
  <si>
    <t>26.9734</t>
  </si>
  <si>
    <t>0.2722E+02</t>
  </si>
  <si>
    <t>85.7300</t>
  </si>
  <si>
    <t>88.15</t>
  </si>
  <si>
    <t>54840.5</t>
  </si>
  <si>
    <t>64650.0</t>
  </si>
  <si>
    <t>52442</t>
  </si>
  <si>
    <t>75122.7</t>
  </si>
  <si>
    <t>53772.8</t>
  </si>
  <si>
    <t>0.62296833210109048</t>
  </si>
  <si>
    <t>test/3syj00.dat</t>
  </si>
  <si>
    <t>53.0012</t>
  </si>
  <si>
    <t>0.5426E+02</t>
  </si>
  <si>
    <t>152.6300</t>
  </si>
  <si>
    <t>179.64</t>
  </si>
  <si>
    <t>214318.0</t>
  </si>
  <si>
    <t>171734</t>
  </si>
  <si>
    <t>215213.</t>
  </si>
  <si>
    <t>182256.0</t>
  </si>
  <si>
    <t>test/3t0c00.dat</t>
  </si>
  <si>
    <t>27.6133</t>
  </si>
  <si>
    <t>0.2776E+02</t>
  </si>
  <si>
    <t>71.3600</t>
  </si>
  <si>
    <t>84.19</t>
  </si>
  <si>
    <t>79144.0</t>
  </si>
  <si>
    <t>80589</t>
  </si>
  <si>
    <t>95772.0</t>
  </si>
  <si>
    <t>76569.0</t>
  </si>
  <si>
    <t>0.70439297165690429</t>
  </si>
  <si>
    <t>test/3t6g00.dat</t>
  </si>
  <si>
    <t>25.2305</t>
  </si>
  <si>
    <t>0.2560E+02</t>
  </si>
  <si>
    <t>82.6000</t>
  </si>
  <si>
    <t>46279.3</t>
  </si>
  <si>
    <t>47260</t>
  </si>
  <si>
    <t>56483.6</t>
  </si>
  <si>
    <t>45344.9</t>
  </si>
  <si>
    <t>0.57050714048240792</t>
  </si>
  <si>
    <t>test/3ti400.dat</t>
  </si>
  <si>
    <t>35.5324</t>
  </si>
  <si>
    <t>0.3557E+02</t>
  </si>
  <si>
    <t>114.6300</t>
  </si>
  <si>
    <t>116.15</t>
  </si>
  <si>
    <t>173612.0</t>
  </si>
  <si>
    <t>158336</t>
  </si>
  <si>
    <t>187358.</t>
  </si>
  <si>
    <t>146078.0</t>
  </si>
  <si>
    <t>0.76737847248114988</t>
  </si>
  <si>
    <t>test/3tji00.dat</t>
  </si>
  <si>
    <t>41.813</t>
  </si>
  <si>
    <t>101.5400</t>
  </si>
  <si>
    <t>125.02</t>
  </si>
  <si>
    <t>342000.0</t>
  </si>
  <si>
    <t>320205</t>
  </si>
  <si>
    <t>436588.</t>
  </si>
  <si>
    <t>294745.0</t>
  </si>
  <si>
    <t>0.46409188303965815</t>
  </si>
  <si>
    <t>test/3twp00.dat</t>
  </si>
  <si>
    <t>33.7171</t>
  </si>
  <si>
    <t>0.3250E+02</t>
  </si>
  <si>
    <t>91.9200</t>
  </si>
  <si>
    <t>111.87</t>
  </si>
  <si>
    <t>73107.4</t>
  </si>
  <si>
    <t>66767</t>
  </si>
  <si>
    <t>83879.3</t>
  </si>
  <si>
    <t>61971.2</t>
  </si>
  <si>
    <t>0.88861411002322266</t>
  </si>
  <si>
    <t>test/3ty800.dat</t>
  </si>
  <si>
    <t>31.08</t>
  </si>
  <si>
    <t>0.3215E+02</t>
  </si>
  <si>
    <t>99.3500</t>
  </si>
  <si>
    <t>96.80</t>
  </si>
  <si>
    <t>84317.0</t>
  </si>
  <si>
    <t>78938</t>
  </si>
  <si>
    <t>93522.8</t>
  </si>
  <si>
    <t>77588.9</t>
  </si>
  <si>
    <t>test/3u3300.dat</t>
  </si>
  <si>
    <t>39.8591</t>
  </si>
  <si>
    <t>0.3953E+02</t>
  </si>
  <si>
    <t>126.6900</t>
  </si>
  <si>
    <t>132.11</t>
  </si>
  <si>
    <t>232099.0</t>
  </si>
  <si>
    <t>211293</t>
  </si>
  <si>
    <t>277180.</t>
  </si>
  <si>
    <t>210184.0</t>
  </si>
  <si>
    <t>0.76872185856250363</t>
  </si>
  <si>
    <t>test/3u3700.dat</t>
  </si>
  <si>
    <t>36.5001</t>
  </si>
  <si>
    <t>0.3640E+02</t>
  </si>
  <si>
    <t>104.0700</t>
  </si>
  <si>
    <t>171700.0</t>
  </si>
  <si>
    <t>156998</t>
  </si>
  <si>
    <t>182706.</t>
  </si>
  <si>
    <t>149024.0</t>
  </si>
  <si>
    <t>0.57355876254642135</t>
  </si>
  <si>
    <t>test/3uc000.dat</t>
  </si>
  <si>
    <t>31.2537</t>
  </si>
  <si>
    <t>0.3038E+02</t>
  </si>
  <si>
    <t>87.6200</t>
  </si>
  <si>
    <t>112.89</t>
  </si>
  <si>
    <t>61681.7</t>
  </si>
  <si>
    <t>60742</t>
  </si>
  <si>
    <t>79409.4</t>
  </si>
  <si>
    <t>56315.4</t>
  </si>
  <si>
    <t>0.53782115731393387</t>
  </si>
  <si>
    <t>test/3ug300.dat</t>
  </si>
  <si>
    <t>46.6685</t>
  </si>
  <si>
    <t>0.4602E+02</t>
  </si>
  <si>
    <t>121.3900</t>
  </si>
  <si>
    <t>139.70</t>
  </si>
  <si>
    <t>339458.0</t>
  </si>
  <si>
    <t>332871</t>
  </si>
  <si>
    <t>350345.</t>
  </si>
  <si>
    <t>316354.0</t>
  </si>
  <si>
    <t>0.69876432693734580</t>
  </si>
  <si>
    <t>test/3ugv00.dat</t>
  </si>
  <si>
    <t>40.9904</t>
  </si>
  <si>
    <t>0.4107E+02</t>
  </si>
  <si>
    <t>117.8500</t>
  </si>
  <si>
    <t>354818.0</t>
  </si>
  <si>
    <t>313562</t>
  </si>
  <si>
    <t>364918.</t>
  </si>
  <si>
    <t>272506.0</t>
  </si>
  <si>
    <t>test/3uhj00.dat</t>
  </si>
  <si>
    <t>44.8581</t>
  </si>
  <si>
    <t>0.4342E+02</t>
  </si>
  <si>
    <t>111.1700</t>
  </si>
  <si>
    <t>144.98</t>
  </si>
  <si>
    <t>292354.0</t>
  </si>
  <si>
    <t>250604</t>
  </si>
  <si>
    <t>344471.</t>
  </si>
  <si>
    <t>281444.0</t>
  </si>
  <si>
    <t>0.64996519773828587</t>
  </si>
  <si>
    <t>test/3uko01.dat</t>
  </si>
  <si>
    <t>34.9528</t>
  </si>
  <si>
    <t>0.3529E+02</t>
  </si>
  <si>
    <t>101.9100</t>
  </si>
  <si>
    <t>109.88</t>
  </si>
  <si>
    <t>160559.0</t>
  </si>
  <si>
    <t>149022</t>
  </si>
  <si>
    <t>177366.</t>
  </si>
  <si>
    <t>151878.0</t>
  </si>
  <si>
    <t>test/3ur000.dat</t>
  </si>
  <si>
    <t>47.3217</t>
  </si>
  <si>
    <t>0.4722E+02</t>
  </si>
  <si>
    <t>128.7300</t>
  </si>
  <si>
    <t>139.24</t>
  </si>
  <si>
    <t>409839.0</t>
  </si>
  <si>
    <t>341166</t>
  </si>
  <si>
    <t>416309.</t>
  </si>
  <si>
    <t>362584.0</t>
  </si>
  <si>
    <t>test/3usm00.dat</t>
  </si>
  <si>
    <t>33.2402</t>
  </si>
  <si>
    <t>0.3352E+02</t>
  </si>
  <si>
    <t>108.0300</t>
  </si>
  <si>
    <t>110.25</t>
  </si>
  <si>
    <t>97877.5</t>
  </si>
  <si>
    <t>90777</t>
  </si>
  <si>
    <t>123442.</t>
  </si>
  <si>
    <t>93883.2</t>
  </si>
  <si>
    <t>test/3ut500.dat</t>
  </si>
  <si>
    <t>48.7041</t>
  </si>
  <si>
    <t>0.5139E+02</t>
  </si>
  <si>
    <t>157.1300</t>
  </si>
  <si>
    <t>167.00</t>
  </si>
  <si>
    <t>204696.0</t>
  </si>
  <si>
    <t>141836</t>
  </si>
  <si>
    <t>219662.</t>
  </si>
  <si>
    <t>165248.0</t>
  </si>
  <si>
    <t>0.61980126176594907</t>
  </si>
  <si>
    <t>test/3uxk01.dat</t>
  </si>
  <si>
    <t>41.4263</t>
  </si>
  <si>
    <t>0.4050E+02</t>
  </si>
  <si>
    <t>138.9500</t>
  </si>
  <si>
    <t>132.25</t>
  </si>
  <si>
    <t>324727.0</t>
  </si>
  <si>
    <t>246065</t>
  </si>
  <si>
    <t>373264.</t>
  </si>
  <si>
    <t>263946.0</t>
  </si>
  <si>
    <t>test/3v4n00.dat</t>
  </si>
  <si>
    <t>27.5368</t>
  </si>
  <si>
    <t>0.2768E+02</t>
  </si>
  <si>
    <t>86.0500</t>
  </si>
  <si>
    <t>89.39</t>
  </si>
  <si>
    <t>85455.6</t>
  </si>
  <si>
    <t>86588</t>
  </si>
  <si>
    <t>92195.9</t>
  </si>
  <si>
    <t>73214.9</t>
  </si>
  <si>
    <t>0.76668734137577754</t>
  </si>
  <si>
    <t>test/3v5i00.dat</t>
  </si>
  <si>
    <t>44.1011</t>
  </si>
  <si>
    <t>0.4356E+02</t>
  </si>
  <si>
    <t>126.50</t>
  </si>
  <si>
    <t>309202.0</t>
  </si>
  <si>
    <t>284744</t>
  </si>
  <si>
    <t>354743.</t>
  </si>
  <si>
    <t>299535.0</t>
  </si>
  <si>
    <t>0.60942631495437305</t>
  </si>
  <si>
    <t>test/3vik00.dat</t>
  </si>
  <si>
    <t>23.8519</t>
  </si>
  <si>
    <t>0.2270E+02</t>
  </si>
  <si>
    <t>66.1600</t>
  </si>
  <si>
    <t>82.22</t>
  </si>
  <si>
    <t>58767.9</t>
  </si>
  <si>
    <t>56322</t>
  </si>
  <si>
    <t>63892.8</t>
  </si>
  <si>
    <t>49822.0</t>
  </si>
  <si>
    <t>0.61730206312979619</t>
  </si>
  <si>
    <t>test/3vkg00.dat</t>
  </si>
  <si>
    <t>52.1541</t>
  </si>
  <si>
    <t>0.5124E+02</t>
  </si>
  <si>
    <t>168.2600</t>
  </si>
  <si>
    <t>174.77</t>
  </si>
  <si>
    <t>426337.0</t>
  </si>
  <si>
    <t>390787</t>
  </si>
  <si>
    <t>367327.</t>
  </si>
  <si>
    <t>364637.0</t>
  </si>
  <si>
    <t>test/3vs800.dat</t>
  </si>
  <si>
    <t>28.4371</t>
  </si>
  <si>
    <t>0.2897E+02</t>
  </si>
  <si>
    <t>92.5600</t>
  </si>
  <si>
    <t>91.38</t>
  </si>
  <si>
    <t>84405.3</t>
  </si>
  <si>
    <t>89520</t>
  </si>
  <si>
    <t>115061.</t>
  </si>
  <si>
    <t>81596.8</t>
  </si>
  <si>
    <t>0.61094066297122163</t>
  </si>
  <si>
    <t>test/3vsu00.dat</t>
  </si>
  <si>
    <t>40.927</t>
  </si>
  <si>
    <t>0.4131E+02</t>
  </si>
  <si>
    <t>122.7800</t>
  </si>
  <si>
    <t>128.73</t>
  </si>
  <si>
    <t>300919.0</t>
  </si>
  <si>
    <t>257970</t>
  </si>
  <si>
    <t>327809.</t>
  </si>
  <si>
    <t>253094.0</t>
  </si>
  <si>
    <t>test/3vyw00.dat</t>
  </si>
  <si>
    <t>21.574</t>
  </si>
  <si>
    <t>0.2101E+02</t>
  </si>
  <si>
    <t>65.2400</t>
  </si>
  <si>
    <t>70.31</t>
  </si>
  <si>
    <t>36153.6</t>
  </si>
  <si>
    <t>33666</t>
  </si>
  <si>
    <t>38154.1</t>
  </si>
  <si>
    <t>32130.7</t>
  </si>
  <si>
    <t>0.77047030130957528</t>
  </si>
  <si>
    <t>test/3vzd00.dat</t>
  </si>
  <si>
    <t>45.1131</t>
  </si>
  <si>
    <t>135.3400</t>
  </si>
  <si>
    <t>139.68</t>
  </si>
  <si>
    <t>239722.0</t>
  </si>
  <si>
    <t>246176</t>
  </si>
  <si>
    <t>288216.</t>
  </si>
  <si>
    <t>237214.0</t>
  </si>
  <si>
    <t>test/3w1z00.dat</t>
  </si>
  <si>
    <t>41.7241</t>
  </si>
  <si>
    <t>130.3300</t>
  </si>
  <si>
    <t>138.11</t>
  </si>
  <si>
    <t>309888.0</t>
  </si>
  <si>
    <t>230770</t>
  </si>
  <si>
    <t>287949.</t>
  </si>
  <si>
    <t>250506.0</t>
  </si>
  <si>
    <t>0.62672760679302253</t>
  </si>
  <si>
    <t>test/3w3a01.dat</t>
  </si>
  <si>
    <t>45.6361</t>
  </si>
  <si>
    <t>0.4527E+02</t>
  </si>
  <si>
    <t>125.9200</t>
  </si>
  <si>
    <t>148.55</t>
  </si>
  <si>
    <t>418972.0</t>
  </si>
  <si>
    <t>354536</t>
  </si>
  <si>
    <t>465194.</t>
  </si>
  <si>
    <t>353284.0</t>
  </si>
  <si>
    <t>test/3w3a02.dat</t>
  </si>
  <si>
    <t>44.0357</t>
  </si>
  <si>
    <t>0.4359E+02</t>
  </si>
  <si>
    <t>122.0900</t>
  </si>
  <si>
    <t>398370.0</t>
  </si>
  <si>
    <t>340377</t>
  </si>
  <si>
    <t>393893.</t>
  </si>
  <si>
    <t>321508.0</t>
  </si>
  <si>
    <t>test/3wci00.dat</t>
  </si>
  <si>
    <t>41.0417</t>
  </si>
  <si>
    <t>0.4018E+02</t>
  </si>
  <si>
    <t>117.0200</t>
  </si>
  <si>
    <t>125.53</t>
  </si>
  <si>
    <t>243223.0</t>
  </si>
  <si>
    <t>191654</t>
  </si>
  <si>
    <t>234015.</t>
  </si>
  <si>
    <t>222056.0</t>
  </si>
  <si>
    <t>test/3weu01.dat</t>
  </si>
  <si>
    <t>47.0977</t>
  </si>
  <si>
    <t>0.4712E+02</t>
  </si>
  <si>
    <t>145.2700</t>
  </si>
  <si>
    <t>155.22</t>
  </si>
  <si>
    <t>316513.0</t>
  </si>
  <si>
    <t>274647</t>
  </si>
  <si>
    <t>363508.</t>
  </si>
  <si>
    <t>278154.0</t>
  </si>
  <si>
    <t>0.75690605682964651</t>
  </si>
  <si>
    <t>test/3wev00.dat</t>
  </si>
  <si>
    <t>47.1726</t>
  </si>
  <si>
    <t>0.4728E+02</t>
  </si>
  <si>
    <t>147.6800</t>
  </si>
  <si>
    <t>153.07</t>
  </si>
  <si>
    <t>313485.0</t>
  </si>
  <si>
    <t>279635</t>
  </si>
  <si>
    <t>318591.</t>
  </si>
  <si>
    <t>278853.0</t>
  </si>
  <si>
    <t>test/3wf300.dat</t>
  </si>
  <si>
    <t>37.9385</t>
  </si>
  <si>
    <t>116.5300</t>
  </si>
  <si>
    <t>126.14</t>
  </si>
  <si>
    <t>136676.0</t>
  </si>
  <si>
    <t>113376</t>
  </si>
  <si>
    <t>174978.</t>
  </si>
  <si>
    <t>121561.0</t>
  </si>
  <si>
    <t>test/3wny00.dat</t>
  </si>
  <si>
    <t>10.647</t>
  </si>
  <si>
    <t>0.1103E+02</t>
  </si>
  <si>
    <t>31.3700</t>
  </si>
  <si>
    <t>32.91</t>
  </si>
  <si>
    <t>4160.91</t>
  </si>
  <si>
    <t>3300.0</t>
  </si>
  <si>
    <t>4250.0</t>
  </si>
  <si>
    <t>4750.0</t>
  </si>
  <si>
    <t>4584</t>
  </si>
  <si>
    <t>4321.47</t>
  </si>
  <si>
    <t>5277.34</t>
  </si>
  <si>
    <t>0.30043920818518899</t>
  </si>
  <si>
    <t>test/3wre00.dat</t>
  </si>
  <si>
    <t>35.6915</t>
  </si>
  <si>
    <t>119.6100</t>
  </si>
  <si>
    <t>118.08</t>
  </si>
  <si>
    <t>131980.0</t>
  </si>
  <si>
    <t>130905</t>
  </si>
  <si>
    <t>171523.</t>
  </si>
  <si>
    <t>121528.0</t>
  </si>
  <si>
    <t>test/3wu500.dat</t>
  </si>
  <si>
    <t>33.3815</t>
  </si>
  <si>
    <t>0.3440E+02</t>
  </si>
  <si>
    <t>103.5200</t>
  </si>
  <si>
    <t>109.61</t>
  </si>
  <si>
    <t>120642.0</t>
  </si>
  <si>
    <t>104483</t>
  </si>
  <si>
    <t>131223.</t>
  </si>
  <si>
    <t>114355.0</t>
  </si>
  <si>
    <t>0.54625838257936898</t>
  </si>
  <si>
    <t>test/3zds01.dat</t>
  </si>
  <si>
    <t>39.3856</t>
  </si>
  <si>
    <t>0.3902E+02</t>
  </si>
  <si>
    <t>111.1300</t>
  </si>
  <si>
    <t>122.30</t>
  </si>
  <si>
    <t>292161.0</t>
  </si>
  <si>
    <t>242742</t>
  </si>
  <si>
    <t>321795.</t>
  </si>
  <si>
    <t>248400.0</t>
  </si>
  <si>
    <t>0.59366008931328773</t>
  </si>
  <si>
    <t>test/3zm300.dat</t>
  </si>
  <si>
    <t>20.0756</t>
  </si>
  <si>
    <t>0.1921E+02</t>
  </si>
  <si>
    <t>58.2000</t>
  </si>
  <si>
    <t>69.10</t>
  </si>
  <si>
    <t>29793.9</t>
  </si>
  <si>
    <t>34165</t>
  </si>
  <si>
    <t>41233.7</t>
  </si>
  <si>
    <t>30135.4</t>
  </si>
  <si>
    <t>0.59377180737951407</t>
  </si>
  <si>
    <t>test/3zry00.dat</t>
  </si>
  <si>
    <t>45.2408</t>
  </si>
  <si>
    <t>0.4493E+02</t>
  </si>
  <si>
    <t>133.3100</t>
  </si>
  <si>
    <t>144.79</t>
  </si>
  <si>
    <t>390617.0</t>
  </si>
  <si>
    <t>341337</t>
  </si>
  <si>
    <t>355485.</t>
  </si>
  <si>
    <t>337480.0</t>
  </si>
  <si>
    <t>test/4a2q00.dat</t>
  </si>
  <si>
    <t>40.2355</t>
  </si>
  <si>
    <t>0.3780E+02</t>
  </si>
  <si>
    <t>118.5600</t>
  </si>
  <si>
    <t>140.11</t>
  </si>
  <si>
    <t>89481.5</t>
  </si>
  <si>
    <t>87528</t>
  </si>
  <si>
    <t>101201.</t>
  </si>
  <si>
    <t>86324.0</t>
  </si>
  <si>
    <t>0.52995827489706360</t>
  </si>
  <si>
    <t>test/4a9700.dat</t>
  </si>
  <si>
    <t>37.3645</t>
  </si>
  <si>
    <t>0.3727E+02</t>
  </si>
  <si>
    <t>98.0800</t>
  </si>
  <si>
    <t>129.39</t>
  </si>
  <si>
    <t>213156.0</t>
  </si>
  <si>
    <t>209601</t>
  </si>
  <si>
    <t>182191.</t>
  </si>
  <si>
    <t>166967.0</t>
  </si>
  <si>
    <t>0.67264932428003321</t>
  </si>
  <si>
    <t>test/4aac00.dat</t>
  </si>
  <si>
    <t>22.2029</t>
  </si>
  <si>
    <t>0.2241E+02</t>
  </si>
  <si>
    <t>68.8500</t>
  </si>
  <si>
    <t>70.21</t>
  </si>
  <si>
    <t>45719.6</t>
  </si>
  <si>
    <t>44509</t>
  </si>
  <si>
    <t>44039.6</t>
  </si>
  <si>
    <t>39360.1</t>
  </si>
  <si>
    <t>0.45629522927956329</t>
  </si>
  <si>
    <t>test/4ab000.dat</t>
  </si>
  <si>
    <t>13.6732</t>
  </si>
  <si>
    <t>0.1406E+02</t>
  </si>
  <si>
    <t>44.1100</t>
  </si>
  <si>
    <t>45.27</t>
  </si>
  <si>
    <t>7075.74</t>
  </si>
  <si>
    <t>8846</t>
  </si>
  <si>
    <t>9908.58</t>
  </si>
  <si>
    <t>8403.48</t>
  </si>
  <si>
    <t>0.28488711435863007</t>
  </si>
  <si>
    <t>test/4adt00.dat</t>
  </si>
  <si>
    <t>48.1379</t>
  </si>
  <si>
    <t>0.4884E+02</t>
  </si>
  <si>
    <t>135.8300</t>
  </si>
  <si>
    <t>141.15</t>
  </si>
  <si>
    <t>370579.0</t>
  </si>
  <si>
    <t>370080</t>
  </si>
  <si>
    <t>439125.</t>
  </si>
  <si>
    <t>373523.0</t>
  </si>
  <si>
    <t>test/4ak100.dat</t>
  </si>
  <si>
    <t>54.9558</t>
  </si>
  <si>
    <t>0.5461E+02</t>
  </si>
  <si>
    <t>152.4400</t>
  </si>
  <si>
    <t>160.12</t>
  </si>
  <si>
    <t>679855.0</t>
  </si>
  <si>
    <t>614450.0</t>
  </si>
  <si>
    <t>581830</t>
  </si>
  <si>
    <t>497715.</t>
  </si>
  <si>
    <t>524902.0</t>
  </si>
  <si>
    <t>test/4aq000.dat</t>
  </si>
  <si>
    <t>28.1122</t>
  </si>
  <si>
    <t>0.2812E+02</t>
  </si>
  <si>
    <t>87.8900</t>
  </si>
  <si>
    <t>92.46</t>
  </si>
  <si>
    <t>83478.3</t>
  </si>
  <si>
    <t>78500.0</t>
  </si>
  <si>
    <t>78688</t>
  </si>
  <si>
    <t>90555.5</t>
  </si>
  <si>
    <t>70608.2</t>
  </si>
  <si>
    <t>0.53616895896969952</t>
  </si>
  <si>
    <t>test/4aum00.dat</t>
  </si>
  <si>
    <t>42.7514</t>
  </si>
  <si>
    <t>0.4165E+02</t>
  </si>
  <si>
    <t>127.2300</t>
  </si>
  <si>
    <t>146.47</t>
  </si>
  <si>
    <t>289190.0</t>
  </si>
  <si>
    <t>246318</t>
  </si>
  <si>
    <t>336230.</t>
  </si>
  <si>
    <t>248772.0</t>
  </si>
  <si>
    <t>0.76545918620831233</t>
  </si>
  <si>
    <t>test/4b3100.dat</t>
  </si>
  <si>
    <t>41.0495</t>
  </si>
  <si>
    <t>0.4186E+02</t>
  </si>
  <si>
    <t>130.4700</t>
  </si>
  <si>
    <t>137.29</t>
  </si>
  <si>
    <t>293785.0</t>
  </si>
  <si>
    <t>229310</t>
  </si>
  <si>
    <t>374233.</t>
  </si>
  <si>
    <t>243582.0</t>
  </si>
  <si>
    <t>test/4b3h00.dat</t>
  </si>
  <si>
    <t>43.9216</t>
  </si>
  <si>
    <t>0.4618E+02</t>
  </si>
  <si>
    <t>154.3700</t>
  </si>
  <si>
    <t>142.15</t>
  </si>
  <si>
    <t>265699.0</t>
  </si>
  <si>
    <t>219245</t>
  </si>
  <si>
    <t>297781.</t>
  </si>
  <si>
    <t>232195.0</t>
  </si>
  <si>
    <t>test/4b6400.dat</t>
  </si>
  <si>
    <t>39.1151</t>
  </si>
  <si>
    <t>0.3932E+02</t>
  </si>
  <si>
    <t>121.3000</t>
  </si>
  <si>
    <t>125.98</t>
  </si>
  <si>
    <t>230507.0</t>
  </si>
  <si>
    <t>212008</t>
  </si>
  <si>
    <t>248039.</t>
  </si>
  <si>
    <t>196884.0</t>
  </si>
  <si>
    <t>test/4bax00.dat</t>
  </si>
  <si>
    <t>46.9235</t>
  </si>
  <si>
    <t>0.4738E+02</t>
  </si>
  <si>
    <t>118.4300</t>
  </si>
  <si>
    <t>141.45</t>
  </si>
  <si>
    <t>475760.0</t>
  </si>
  <si>
    <t>374870</t>
  </si>
  <si>
    <t>416368.</t>
  </si>
  <si>
    <t>379877.0</t>
  </si>
  <si>
    <t>test/4bcm00.dat</t>
  </si>
  <si>
    <t>25.7683</t>
  </si>
  <si>
    <t>0.2694E+02</t>
  </si>
  <si>
    <t>86.3500</t>
  </si>
  <si>
    <t>77.09</t>
  </si>
  <si>
    <t>62080.4</t>
  </si>
  <si>
    <t>58355</t>
  </si>
  <si>
    <t>75737.2</t>
  </si>
  <si>
    <t>59086.2</t>
  </si>
  <si>
    <t>0.65487744950337323</t>
  </si>
  <si>
    <t>test/4bht00.dat</t>
  </si>
  <si>
    <t>42.3143</t>
  </si>
  <si>
    <t>130.1000</t>
  </si>
  <si>
    <t>325169.0</t>
  </si>
  <si>
    <t>280304</t>
  </si>
  <si>
    <t>335174.</t>
  </si>
  <si>
    <t>272085.0</t>
  </si>
  <si>
    <t>0.77272071418042565</t>
  </si>
  <si>
    <t>test/4bmg00.dat</t>
  </si>
  <si>
    <t>21.6419</t>
  </si>
  <si>
    <t>0.2128E+02</t>
  </si>
  <si>
    <t>62.2200</t>
  </si>
  <si>
    <t>68.95</t>
  </si>
  <si>
    <t>30725.4</t>
  </si>
  <si>
    <t>31886</t>
  </si>
  <si>
    <t>41260.9</t>
  </si>
  <si>
    <t>31393.4</t>
  </si>
  <si>
    <t>0.55540853727881268</t>
  </si>
  <si>
    <t>test/4bp101.dat</t>
  </si>
  <si>
    <t>23.0647</t>
  </si>
  <si>
    <t>0.2511E+02</t>
  </si>
  <si>
    <t>75.6400</t>
  </si>
  <si>
    <t>68.51</t>
  </si>
  <si>
    <t>57783.0</t>
  </si>
  <si>
    <t>52026</t>
  </si>
  <si>
    <t>60684.0</t>
  </si>
  <si>
    <t>53590.6</t>
  </si>
  <si>
    <t>0.58146876190186547</t>
  </si>
  <si>
    <t>test/4bq300.dat</t>
  </si>
  <si>
    <t>28.1548</t>
  </si>
  <si>
    <t>82.8500</t>
  </si>
  <si>
    <t>98.46</t>
  </si>
  <si>
    <t>82800.4</t>
  </si>
  <si>
    <t>81152</t>
  </si>
  <si>
    <t>98929.1</t>
  </si>
  <si>
    <t>74492.4</t>
  </si>
  <si>
    <t>0.64462371890194914</t>
  </si>
  <si>
    <t>test/4bqh00.dat</t>
  </si>
  <si>
    <t>25.0812</t>
  </si>
  <si>
    <t>0.2490E+02</t>
  </si>
  <si>
    <t>65.8400</t>
  </si>
  <si>
    <t>81.39</t>
  </si>
  <si>
    <t>60521.1</t>
  </si>
  <si>
    <t>63990</t>
  </si>
  <si>
    <t>63259.1</t>
  </si>
  <si>
    <t>55595.8</t>
  </si>
  <si>
    <t>0.38172450225878407</t>
  </si>
  <si>
    <t>test/4c5y00.dat</t>
  </si>
  <si>
    <t>44.8988</t>
  </si>
  <si>
    <t>0.4499E+02</t>
  </si>
  <si>
    <t>132.3000</t>
  </si>
  <si>
    <t>151.46</t>
  </si>
  <si>
    <t>441641.0</t>
  </si>
  <si>
    <t>342830</t>
  </si>
  <si>
    <t>410647.</t>
  </si>
  <si>
    <t>333974.0</t>
  </si>
  <si>
    <t>test/4c6501.dat</t>
  </si>
  <si>
    <t>45.9021</t>
  </si>
  <si>
    <t>0.4545E+02</t>
  </si>
  <si>
    <t>142.3500</t>
  </si>
  <si>
    <t>147.36</t>
  </si>
  <si>
    <t>412158.0</t>
  </si>
  <si>
    <t>337366</t>
  </si>
  <si>
    <t>381691.</t>
  </si>
  <si>
    <t>331908.0</t>
  </si>
  <si>
    <t>0.75036283963507533</t>
  </si>
  <si>
    <t>test/4c6t00.dat</t>
  </si>
  <si>
    <t>24.5712</t>
  </si>
  <si>
    <t>0.2276E+02</t>
  </si>
  <si>
    <t>58.9400</t>
  </si>
  <si>
    <t>83.69</t>
  </si>
  <si>
    <t>36232.0</t>
  </si>
  <si>
    <t>37300.0</t>
  </si>
  <si>
    <t>37036</t>
  </si>
  <si>
    <t>37146.0</t>
  </si>
  <si>
    <t>33579.7</t>
  </si>
  <si>
    <t>0.47971384259090838</t>
  </si>
  <si>
    <t>test/4cao00.dat</t>
  </si>
  <si>
    <t>31.167</t>
  </si>
  <si>
    <t>0.3111E+02</t>
  </si>
  <si>
    <t>99.0600</t>
  </si>
  <si>
    <t>104.00</t>
  </si>
  <si>
    <t>103431.0</t>
  </si>
  <si>
    <t>97500.0</t>
  </si>
  <si>
    <t>97689</t>
  </si>
  <si>
    <t>105860.</t>
  </si>
  <si>
    <t>85393.0</t>
  </si>
  <si>
    <t>0.76113692394664878</t>
  </si>
  <si>
    <t>test/4cnu01.dat</t>
  </si>
  <si>
    <t>38.3262</t>
  </si>
  <si>
    <t>0.3722E+02</t>
  </si>
  <si>
    <t>110.3700</t>
  </si>
  <si>
    <t>124.81</t>
  </si>
  <si>
    <t>205660.0</t>
  </si>
  <si>
    <t>185529</t>
  </si>
  <si>
    <t>236782.</t>
  </si>
  <si>
    <t>183153.0</t>
  </si>
  <si>
    <t>test/4co600.dat</t>
  </si>
  <si>
    <t>22.034</t>
  </si>
  <si>
    <t>0.2183E+02</t>
  </si>
  <si>
    <t>63.1500</t>
  </si>
  <si>
    <t>74.25</t>
  </si>
  <si>
    <t>22772.3</t>
  </si>
  <si>
    <t>25575.0</t>
  </si>
  <si>
    <t>25437</t>
  </si>
  <si>
    <t>29047.2</t>
  </si>
  <si>
    <t>23988.9</t>
  </si>
  <si>
    <t>0.59697722633535266</t>
  </si>
  <si>
    <t>test/4cq500.dat</t>
  </si>
  <si>
    <t>41.9204</t>
  </si>
  <si>
    <t>0.4116E+02</t>
  </si>
  <si>
    <t>132.0000</t>
  </si>
  <si>
    <t>141.84</t>
  </si>
  <si>
    <t>292283.0</t>
  </si>
  <si>
    <t>300983</t>
  </si>
  <si>
    <t>311938.</t>
  </si>
  <si>
    <t>240248.0</t>
  </si>
  <si>
    <t>test/4cvu00.dat</t>
  </si>
  <si>
    <t>41.1491</t>
  </si>
  <si>
    <t>0.4265E+02</t>
  </si>
  <si>
    <t>139.4900</t>
  </si>
  <si>
    <t>135.84</t>
  </si>
  <si>
    <t>220051.0</t>
  </si>
  <si>
    <t>193502</t>
  </si>
  <si>
    <t>247913.</t>
  </si>
  <si>
    <t>193745.0</t>
  </si>
  <si>
    <t>test/4cyv00.dat</t>
  </si>
  <si>
    <t>42.2881</t>
  </si>
  <si>
    <t>0.4219E+02</t>
  </si>
  <si>
    <t>143.3500</t>
  </si>
  <si>
    <t>139.16</t>
  </si>
  <si>
    <t>191007.0</t>
  </si>
  <si>
    <t>162493</t>
  </si>
  <si>
    <t>203038.</t>
  </si>
  <si>
    <t>154612.0</t>
  </si>
  <si>
    <t>0.65746619886776270</t>
  </si>
  <si>
    <t>test/4d9f00.dat</t>
  </si>
  <si>
    <t>25.4886</t>
  </si>
  <si>
    <t>0.2562E+02</t>
  </si>
  <si>
    <t>78.0200</t>
  </si>
  <si>
    <t>82.14</t>
  </si>
  <si>
    <t>68426.3</t>
  </si>
  <si>
    <t>68701</t>
  </si>
  <si>
    <t>80386.7</t>
  </si>
  <si>
    <t>61109.9</t>
  </si>
  <si>
    <t>test/4ddt00.dat</t>
  </si>
  <si>
    <t>36.6529</t>
  </si>
  <si>
    <t>0.3645E+02</t>
  </si>
  <si>
    <t>113.6700</t>
  </si>
  <si>
    <t>116.82</t>
  </si>
  <si>
    <t>149523.0</t>
  </si>
  <si>
    <t>136073</t>
  </si>
  <si>
    <t>132573.</t>
  </si>
  <si>
    <t>131760.0</t>
  </si>
  <si>
    <t>test/4dib00.dat</t>
  </si>
  <si>
    <t>33.9653</t>
  </si>
  <si>
    <t>0.3327E+02</t>
  </si>
  <si>
    <t>95.8400</t>
  </si>
  <si>
    <t>106.50</t>
  </si>
  <si>
    <t>135757.0</t>
  </si>
  <si>
    <t>140565</t>
  </si>
  <si>
    <t>156453.</t>
  </si>
  <si>
    <t>127374.0</t>
  </si>
  <si>
    <t>test/4e2f00.dat</t>
  </si>
  <si>
    <t>45.8638</t>
  </si>
  <si>
    <t>137.5900</t>
  </si>
  <si>
    <t>151.41</t>
  </si>
  <si>
    <t>411181.0</t>
  </si>
  <si>
    <t>367093</t>
  </si>
  <si>
    <t>396887.</t>
  </si>
  <si>
    <t>327589.0</t>
  </si>
  <si>
    <t>test/4e6y00.dat</t>
  </si>
  <si>
    <t>44.6772</t>
  </si>
  <si>
    <t>0.4390E+02</t>
  </si>
  <si>
    <t>142.9500</t>
  </si>
  <si>
    <t>144.65</t>
  </si>
  <si>
    <t>301224.0</t>
  </si>
  <si>
    <t>251449</t>
  </si>
  <si>
    <t>324450.</t>
  </si>
  <si>
    <t>282167.0</t>
  </si>
  <si>
    <t>test/4eb400.dat</t>
  </si>
  <si>
    <t>35.7074</t>
  </si>
  <si>
    <t>0.3683E+02</t>
  </si>
  <si>
    <t>116.0000</t>
  </si>
  <si>
    <t>117.94</t>
  </si>
  <si>
    <t>133796.0</t>
  </si>
  <si>
    <t>122132</t>
  </si>
  <si>
    <t>158365.</t>
  </si>
  <si>
    <t>116828.0</t>
  </si>
  <si>
    <t>test/4eb600.dat</t>
  </si>
  <si>
    <t>49.447</t>
  </si>
  <si>
    <t>0.5041E+02</t>
  </si>
  <si>
    <t>150.9800</t>
  </si>
  <si>
    <t>168.32</t>
  </si>
  <si>
    <t>205914.0</t>
  </si>
  <si>
    <t>165787</t>
  </si>
  <si>
    <t>241496.</t>
  </si>
  <si>
    <t>166359.0</t>
  </si>
  <si>
    <t>test/4efd00.dat</t>
  </si>
  <si>
    <t>42.7568</t>
  </si>
  <si>
    <t>0.4288E+02</t>
  </si>
  <si>
    <t>130.5500</t>
  </si>
  <si>
    <t>358794.0</t>
  </si>
  <si>
    <t>329412</t>
  </si>
  <si>
    <t>380762.</t>
  </si>
  <si>
    <t>293751.0</t>
  </si>
  <si>
    <t>test/4eil00.dat</t>
  </si>
  <si>
    <t>33.8955</t>
  </si>
  <si>
    <t>116.2100</t>
  </si>
  <si>
    <t>105.37</t>
  </si>
  <si>
    <t>111754.0</t>
  </si>
  <si>
    <t>108796</t>
  </si>
  <si>
    <t>136849.</t>
  </si>
  <si>
    <t>106496.0</t>
  </si>
  <si>
    <t>test/4ekw00.dat</t>
  </si>
  <si>
    <t>34.1347</t>
  </si>
  <si>
    <t>0.3461E+02</t>
  </si>
  <si>
    <t>111.7500</t>
  </si>
  <si>
    <t>109.39</t>
  </si>
  <si>
    <t>129106.0</t>
  </si>
  <si>
    <t>121754</t>
  </si>
  <si>
    <t>98734.1</t>
  </si>
  <si>
    <t>100096.0</t>
  </si>
  <si>
    <t>0.67470446251592875</t>
  </si>
  <si>
    <t>test/4el000.dat</t>
  </si>
  <si>
    <t>39.3625</t>
  </si>
  <si>
    <t>122.0700</t>
  </si>
  <si>
    <t>200262.0</t>
  </si>
  <si>
    <t>174237</t>
  </si>
  <si>
    <t>226395.</t>
  </si>
  <si>
    <t>169909.0</t>
  </si>
  <si>
    <t>0.61766382965638600</t>
  </si>
  <si>
    <t>test/4emm00.dat</t>
  </si>
  <si>
    <t>42.9866</t>
  </si>
  <si>
    <t>102.0000</t>
  </si>
  <si>
    <t>124.44</t>
  </si>
  <si>
    <t>295838.0</t>
  </si>
  <si>
    <t>281720</t>
  </si>
  <si>
    <t>302058.</t>
  </si>
  <si>
    <t>276566.0</t>
  </si>
  <si>
    <t>test/4ep001.dat</t>
  </si>
  <si>
    <t>48.4952</t>
  </si>
  <si>
    <t>0.4935E+02</t>
  </si>
  <si>
    <t>146.6400</t>
  </si>
  <si>
    <t>155.40</t>
  </si>
  <si>
    <t>459840.0</t>
  </si>
  <si>
    <t>378460</t>
  </si>
  <si>
    <t>375125.</t>
  </si>
  <si>
    <t>355547.0</t>
  </si>
  <si>
    <t>test/4f8600.dat</t>
  </si>
  <si>
    <t>36.7398</t>
  </si>
  <si>
    <t>0.3670E+02</t>
  </si>
  <si>
    <t>115.6900</t>
  </si>
  <si>
    <t>122.49</t>
  </si>
  <si>
    <t>176023.0</t>
  </si>
  <si>
    <t>183927</t>
  </si>
  <si>
    <t>196860.</t>
  </si>
  <si>
    <t>160660.0</t>
  </si>
  <si>
    <t>0.76034743107022396</t>
  </si>
  <si>
    <t>test/4fdh01.dat</t>
  </si>
  <si>
    <t>49.1265</t>
  </si>
  <si>
    <t>0.5030E+02</t>
  </si>
  <si>
    <t>146.2100</t>
  </si>
  <si>
    <t>137.26</t>
  </si>
  <si>
    <t>365567.0</t>
  </si>
  <si>
    <t>260885</t>
  </si>
  <si>
    <t>363378.</t>
  </si>
  <si>
    <t>347738.0</t>
  </si>
  <si>
    <t>test/4ffv00.dat</t>
  </si>
  <si>
    <t>47.305</t>
  </si>
  <si>
    <t>0.4662E+02</t>
  </si>
  <si>
    <t>136.0000</t>
  </si>
  <si>
    <t>165.31</t>
  </si>
  <si>
    <t>300360.0</t>
  </si>
  <si>
    <t>266959</t>
  </si>
  <si>
    <t>298918.</t>
  </si>
  <si>
    <t>258463.0</t>
  </si>
  <si>
    <t>test/4ffx00.dat</t>
  </si>
  <si>
    <t>37.7189</t>
  </si>
  <si>
    <t>0.3795E+02</t>
  </si>
  <si>
    <t>116.9700</t>
  </si>
  <si>
    <t>129.91</t>
  </si>
  <si>
    <t>226924.0</t>
  </si>
  <si>
    <t>216491</t>
  </si>
  <si>
    <t>242296.</t>
  </si>
  <si>
    <t>185748.0</t>
  </si>
  <si>
    <t>0.59087833101629006</t>
  </si>
  <si>
    <t>test/4fg900.dat</t>
  </si>
  <si>
    <t>36.8144</t>
  </si>
  <si>
    <t>101.1900</t>
  </si>
  <si>
    <t>113.01</t>
  </si>
  <si>
    <t>213282.0</t>
  </si>
  <si>
    <t>204133</t>
  </si>
  <si>
    <t>213002.</t>
  </si>
  <si>
    <t>187948.0</t>
  </si>
  <si>
    <t>test/4fgc00.dat</t>
  </si>
  <si>
    <t>33.6063</t>
  </si>
  <si>
    <t>0.3227E+02</t>
  </si>
  <si>
    <t>85.8100</t>
  </si>
  <si>
    <t>105.18</t>
  </si>
  <si>
    <t>153540.0</t>
  </si>
  <si>
    <t>158518</t>
  </si>
  <si>
    <t>204391.</t>
  </si>
  <si>
    <t>144117.0</t>
  </si>
  <si>
    <t>test/4fi401.dat</t>
  </si>
  <si>
    <t>41.7378</t>
  </si>
  <si>
    <t>132.1200</t>
  </si>
  <si>
    <t>125.00</t>
  </si>
  <si>
    <t>330207.0</t>
  </si>
  <si>
    <t>315613</t>
  </si>
  <si>
    <t>391191.</t>
  </si>
  <si>
    <t>295793.0</t>
  </si>
  <si>
    <t>0.76090648588308640</t>
  </si>
  <si>
    <t>test/4fjs00.dat</t>
  </si>
  <si>
    <t>25.451</t>
  </si>
  <si>
    <t>82.1100</t>
  </si>
  <si>
    <t>77.72</t>
  </si>
  <si>
    <t>72593.7</t>
  </si>
  <si>
    <t>74215</t>
  </si>
  <si>
    <t>76805.4</t>
  </si>
  <si>
    <t>65205.4</t>
  </si>
  <si>
    <t>0.61217248151792336</t>
  </si>
  <si>
    <t>test/4fkk00.dat</t>
  </si>
  <si>
    <t>32.059</t>
  </si>
  <si>
    <t>94.4700</t>
  </si>
  <si>
    <t>107.65</t>
  </si>
  <si>
    <t>126151.0</t>
  </si>
  <si>
    <t>116244</t>
  </si>
  <si>
    <t>121721.</t>
  </si>
  <si>
    <t>102171.0</t>
  </si>
  <si>
    <t>0.56533370499657554</t>
  </si>
  <si>
    <t>test/4fmh00.dat</t>
  </si>
  <si>
    <t>0.3418E+02</t>
  </si>
  <si>
    <t>105.1100</t>
  </si>
  <si>
    <t>100.72</t>
  </si>
  <si>
    <t>160967.0</t>
  </si>
  <si>
    <t>138597</t>
  </si>
  <si>
    <t>167670.</t>
  </si>
  <si>
    <t>138397.0</t>
  </si>
  <si>
    <t>test/4fn800.dat</t>
  </si>
  <si>
    <t>27.3385</t>
  </si>
  <si>
    <t>0.2797E+02</t>
  </si>
  <si>
    <t>89.5000</t>
  </si>
  <si>
    <t>84.13</t>
  </si>
  <si>
    <t>72173.1</t>
  </si>
  <si>
    <t>73299</t>
  </si>
  <si>
    <t>82453.3</t>
  </si>
  <si>
    <t>64991.0</t>
  </si>
  <si>
    <t>0.63182869010744447</t>
  </si>
  <si>
    <t>test/4fns00.dat</t>
  </si>
  <si>
    <t>43.2096</t>
  </si>
  <si>
    <t>144.6100</t>
  </si>
  <si>
    <t>139.09</t>
  </si>
  <si>
    <t>319145.0</t>
  </si>
  <si>
    <t>271922</t>
  </si>
  <si>
    <t>373911.</t>
  </si>
  <si>
    <t>278257.0</t>
  </si>
  <si>
    <t>0.47794093340000993</t>
  </si>
  <si>
    <t>test/4frr00.dat</t>
  </si>
  <si>
    <t>32.6332</t>
  </si>
  <si>
    <t>0.3197E+02</t>
  </si>
  <si>
    <t>92.0800</t>
  </si>
  <si>
    <t>109.35</t>
  </si>
  <si>
    <t>128562.0</t>
  </si>
  <si>
    <t>128128</t>
  </si>
  <si>
    <t>138531.</t>
  </si>
  <si>
    <t>122866.0</t>
  </si>
  <si>
    <t>test/4fwh00.dat</t>
  </si>
  <si>
    <t>46.4535</t>
  </si>
  <si>
    <t>0.4697E+02</t>
  </si>
  <si>
    <t>115.0200</t>
  </si>
  <si>
    <t>439118.0</t>
  </si>
  <si>
    <t>469963.</t>
  </si>
  <si>
    <t>410444.0</t>
  </si>
  <si>
    <t>test/4fxg00.dat</t>
  </si>
  <si>
    <t>45.5148</t>
  </si>
  <si>
    <t>0.4745E+02</t>
  </si>
  <si>
    <t>149.1700</t>
  </si>
  <si>
    <t>143.09</t>
  </si>
  <si>
    <t>302249.0</t>
  </si>
  <si>
    <t>243911</t>
  </si>
  <si>
    <t>274186.</t>
  </si>
  <si>
    <t>237268.0</t>
  </si>
  <si>
    <t>test/4fzw00.dat</t>
  </si>
  <si>
    <t>48.2463</t>
  </si>
  <si>
    <t>0.4952E+02</t>
  </si>
  <si>
    <t>147.3100</t>
  </si>
  <si>
    <t>362077.0</t>
  </si>
  <si>
    <t>321998</t>
  </si>
  <si>
    <t>314945.</t>
  </si>
  <si>
    <t>282575.0</t>
  </si>
  <si>
    <t>test/4g8e00.dat</t>
  </si>
  <si>
    <t>25.0263</t>
  </si>
  <si>
    <t>0.2479E+02</t>
  </si>
  <si>
    <t>75.6800</t>
  </si>
  <si>
    <t>82.75</t>
  </si>
  <si>
    <t>45304.7</t>
  </si>
  <si>
    <t>45025</t>
  </si>
  <si>
    <t>60446.1</t>
  </si>
  <si>
    <t>45906.8</t>
  </si>
  <si>
    <t>0.58116143168944367</t>
  </si>
  <si>
    <t>test/4gj500.dat</t>
  </si>
  <si>
    <t>22.084</t>
  </si>
  <si>
    <t>0.2148E+02</t>
  </si>
  <si>
    <t>70.1900</t>
  </si>
  <si>
    <t>74.41</t>
  </si>
  <si>
    <t>37563.8</t>
  </si>
  <si>
    <t>41500.0</t>
  </si>
  <si>
    <t>36971</t>
  </si>
  <si>
    <t>45363.5</t>
  </si>
  <si>
    <t>35834.6</t>
  </si>
  <si>
    <t>0.35806726355204938</t>
  </si>
  <si>
    <t>test/4gyp00.dat</t>
  </si>
  <si>
    <t>38.4755</t>
  </si>
  <si>
    <t>0.3788E+02</t>
  </si>
  <si>
    <t>111.7000</t>
  </si>
  <si>
    <t>123.92</t>
  </si>
  <si>
    <t>181591.0</t>
  </si>
  <si>
    <t>157017</t>
  </si>
  <si>
    <t>237025.</t>
  </si>
  <si>
    <t>167988.0</t>
  </si>
  <si>
    <t>0.59063066898286176</t>
  </si>
  <si>
    <t>test/4h3l00.dat</t>
  </si>
  <si>
    <t>18.7852</t>
  </si>
  <si>
    <t>0.1766E+02</t>
  </si>
  <si>
    <t>52.1100</t>
  </si>
  <si>
    <t>62.39</t>
  </si>
  <si>
    <t>25690.0</t>
  </si>
  <si>
    <t>21175.0</t>
  </si>
  <si>
    <t>21473</t>
  </si>
  <si>
    <t>30550.5</t>
  </si>
  <si>
    <t>21827.2</t>
  </si>
  <si>
    <t>0.42201398148394842</t>
  </si>
  <si>
    <t>test/4hch00.dat</t>
  </si>
  <si>
    <t>41.9446</t>
  </si>
  <si>
    <t>125.6300</t>
  </si>
  <si>
    <t>125.34</t>
  </si>
  <si>
    <t>347566.0</t>
  </si>
  <si>
    <t>323129</t>
  </si>
  <si>
    <t>349162.</t>
  </si>
  <si>
    <t>297100.0</t>
  </si>
  <si>
    <t>test/4hcl00.dat</t>
  </si>
  <si>
    <t>42.4863</t>
  </si>
  <si>
    <t>0.4191E+02</t>
  </si>
  <si>
    <t>144.4100</t>
  </si>
  <si>
    <t>129.40</t>
  </si>
  <si>
    <t>354804.0</t>
  </si>
  <si>
    <t>314672</t>
  </si>
  <si>
    <t>384483.</t>
  </si>
  <si>
    <t>290852.0</t>
  </si>
  <si>
    <t>0.89194168545932773</t>
  </si>
  <si>
    <t>test/4hdh00.dat</t>
  </si>
  <si>
    <t>33.2143</t>
  </si>
  <si>
    <t>0.3339E+02</t>
  </si>
  <si>
    <t>100.4400</t>
  </si>
  <si>
    <t>102.69</t>
  </si>
  <si>
    <t>144129.0</t>
  </si>
  <si>
    <t>132789</t>
  </si>
  <si>
    <t>174400.</t>
  </si>
  <si>
    <t>131099.0</t>
  </si>
  <si>
    <t>test/4hhm00.dat</t>
  </si>
  <si>
    <t>33.1339</t>
  </si>
  <si>
    <t>0.3294E+02</t>
  </si>
  <si>
    <t>99.4000</t>
  </si>
  <si>
    <t>169505.0</t>
  </si>
  <si>
    <t>176053</t>
  </si>
  <si>
    <t>182608.</t>
  </si>
  <si>
    <t>148169.0</t>
  </si>
  <si>
    <t>test/4hmq00.dat</t>
  </si>
  <si>
    <t>20.6968</t>
  </si>
  <si>
    <t>0.2078E+02</t>
  </si>
  <si>
    <t>65.1700</t>
  </si>
  <si>
    <t>63.89</t>
  </si>
  <si>
    <t>39877.9</t>
  </si>
  <si>
    <t>35524</t>
  </si>
  <si>
    <t>36557.7</t>
  </si>
  <si>
    <t>32942.6</t>
  </si>
  <si>
    <t>0.62667952273541982</t>
  </si>
  <si>
    <t>test/4hnl00.dat</t>
  </si>
  <si>
    <t>40.9315</t>
  </si>
  <si>
    <t>0.4140E+02</t>
  </si>
  <si>
    <t>107.4500</t>
  </si>
  <si>
    <t>123.17</t>
  </si>
  <si>
    <t>353221.0</t>
  </si>
  <si>
    <t>330432</t>
  </si>
  <si>
    <t>393530.</t>
  </si>
  <si>
    <t>289671.0</t>
  </si>
  <si>
    <t>test/4ho400.dat</t>
  </si>
  <si>
    <t>21.8676</t>
  </si>
  <si>
    <t>0.2063E+02</t>
  </si>
  <si>
    <t>76.06</t>
  </si>
  <si>
    <t>37389.0</t>
  </si>
  <si>
    <t>33980</t>
  </si>
  <si>
    <t>49466.8</t>
  </si>
  <si>
    <t>34550.1</t>
  </si>
  <si>
    <t>test/4hsi00.dat</t>
  </si>
  <si>
    <t>48.901</t>
  </si>
  <si>
    <t>0.4732E+02</t>
  </si>
  <si>
    <t>134.4800</t>
  </si>
  <si>
    <t>171.60</t>
  </si>
  <si>
    <t>235217.0</t>
  </si>
  <si>
    <t>215854</t>
  </si>
  <si>
    <t>243269.</t>
  </si>
  <si>
    <t>203081.0</t>
  </si>
  <si>
    <t>test/4i2600.dat</t>
  </si>
  <si>
    <t>35.9388</t>
  </si>
  <si>
    <t>0.3744E+02</t>
  </si>
  <si>
    <t>110.3900</t>
  </si>
  <si>
    <t>103.74</t>
  </si>
  <si>
    <t>210217.0</t>
  </si>
  <si>
    <t>180496</t>
  </si>
  <si>
    <t>225527.</t>
  </si>
  <si>
    <t>185917.0</t>
  </si>
  <si>
    <t>test/4i2v00.dat</t>
  </si>
  <si>
    <t>34.5182</t>
  </si>
  <si>
    <t>107.0500</t>
  </si>
  <si>
    <t>116.07</t>
  </si>
  <si>
    <t>157668.0</t>
  </si>
  <si>
    <t>146920</t>
  </si>
  <si>
    <t>192848.</t>
  </si>
  <si>
    <t>138114.0</t>
  </si>
  <si>
    <t>test/4i3600.dat</t>
  </si>
  <si>
    <t>31.9191</t>
  </si>
  <si>
    <t>0.3170E+02</t>
  </si>
  <si>
    <t>99.23</t>
  </si>
  <si>
    <t>137153.0</t>
  </si>
  <si>
    <t>129244</t>
  </si>
  <si>
    <t>176512.</t>
  </si>
  <si>
    <t>123876.0</t>
  </si>
  <si>
    <t>0.78116684299787653</t>
  </si>
  <si>
    <t>test/4i4900.dat</t>
  </si>
  <si>
    <t>46.3479</t>
  </si>
  <si>
    <t>0.4538E+02</t>
  </si>
  <si>
    <t>138.0800</t>
  </si>
  <si>
    <t>150.34</t>
  </si>
  <si>
    <t>402745.0</t>
  </si>
  <si>
    <t>338370</t>
  </si>
  <si>
    <t>318226.</t>
  </si>
  <si>
    <t>317885.0</t>
  </si>
  <si>
    <t>test/4i4l00.dat</t>
  </si>
  <si>
    <t>42.4562</t>
  </si>
  <si>
    <t>0.4339E+02</t>
  </si>
  <si>
    <t>124.3300</t>
  </si>
  <si>
    <t>132.73</t>
  </si>
  <si>
    <t>224382.0</t>
  </si>
  <si>
    <t>200285</t>
  </si>
  <si>
    <t>216469.</t>
  </si>
  <si>
    <t>202274.0</t>
  </si>
  <si>
    <t>test/4i5c00.dat</t>
  </si>
  <si>
    <t>22.6655</t>
  </si>
  <si>
    <t>0.2144E+02</t>
  </si>
  <si>
    <t>63.5400</t>
  </si>
  <si>
    <t>36712.5</t>
  </si>
  <si>
    <t>37700.0</t>
  </si>
  <si>
    <t>35558</t>
  </si>
  <si>
    <t>47976.8</t>
  </si>
  <si>
    <t>33921.8</t>
  </si>
  <si>
    <t>0.49442755014003670</t>
  </si>
  <si>
    <t>test/4ie100.dat</t>
  </si>
  <si>
    <t>31.018</t>
  </si>
  <si>
    <t>100.2400</t>
  </si>
  <si>
    <t>97.03</t>
  </si>
  <si>
    <t>92751.4</t>
  </si>
  <si>
    <t>87862</t>
  </si>
  <si>
    <t>109760.</t>
  </si>
  <si>
    <t>87981.3</t>
  </si>
  <si>
    <t>0.65815488552858803</t>
  </si>
  <si>
    <t>test/4ii700.dat</t>
  </si>
  <si>
    <t>48.6473</t>
  </si>
  <si>
    <t>145.9400</t>
  </si>
  <si>
    <t>152.73</t>
  </si>
  <si>
    <t>434993.0</t>
  </si>
  <si>
    <t>312465</t>
  </si>
  <si>
    <t>485358.</t>
  </si>
  <si>
    <t>381923.0</t>
  </si>
  <si>
    <t>test/4iih00.dat</t>
  </si>
  <si>
    <t>40.594</t>
  </si>
  <si>
    <t>0.4135E+02</t>
  </si>
  <si>
    <t>117.0400</t>
  </si>
  <si>
    <t>134.64</t>
  </si>
  <si>
    <t>184308.0</t>
  </si>
  <si>
    <t>161742</t>
  </si>
  <si>
    <t>200621.</t>
  </si>
  <si>
    <t>154934.0</t>
  </si>
  <si>
    <t>test/4iix00.dat</t>
  </si>
  <si>
    <t>27.0129</t>
  </si>
  <si>
    <t>0.2629E+02</t>
  </si>
  <si>
    <t>70.2600</t>
  </si>
  <si>
    <t>88.17</t>
  </si>
  <si>
    <t>67174.9</t>
  </si>
  <si>
    <t>69917</t>
  </si>
  <si>
    <t>79452.3</t>
  </si>
  <si>
    <t>62070.3</t>
  </si>
  <si>
    <t>0.44713815166379062</t>
  </si>
  <si>
    <t>test/4imj00.dat</t>
  </si>
  <si>
    <t>27.2502</t>
  </si>
  <si>
    <t>0.2752E+02</t>
  </si>
  <si>
    <t>88.5600</t>
  </si>
  <si>
    <t>93.28</t>
  </si>
  <si>
    <t>59834.9</t>
  </si>
  <si>
    <t>63443</t>
  </si>
  <si>
    <t>76202.9</t>
  </si>
  <si>
    <t>59191.2</t>
  </si>
  <si>
    <t>0.74495760755855533</t>
  </si>
  <si>
    <t>test/4iof00.dat</t>
  </si>
  <si>
    <t>61.8687</t>
  </si>
  <si>
    <t>0.6105E+02</t>
  </si>
  <si>
    <t>179.3500</t>
  </si>
  <si>
    <t>213.65</t>
  </si>
  <si>
    <t>365564.0</t>
  </si>
  <si>
    <t>305785</t>
  </si>
  <si>
    <t>372338.</t>
  </si>
  <si>
    <t>282236.0</t>
  </si>
  <si>
    <t>test/4j1n00.dat</t>
  </si>
  <si>
    <t>28.862</t>
  </si>
  <si>
    <t>0.2895E+02</t>
  </si>
  <si>
    <t>90.1900</t>
  </si>
  <si>
    <t>98.09</t>
  </si>
  <si>
    <t>111091.0</t>
  </si>
  <si>
    <t>105547</t>
  </si>
  <si>
    <t>117634.</t>
  </si>
  <si>
    <t>92653.5</t>
  </si>
  <si>
    <t>0.62699487487100869</t>
  </si>
  <si>
    <t>test/4j1r00.dat</t>
  </si>
  <si>
    <t>22.083</t>
  </si>
  <si>
    <t>0.2244E+02</t>
  </si>
  <si>
    <t>71.2400</t>
  </si>
  <si>
    <t>70.41</t>
  </si>
  <si>
    <t>40849.3</t>
  </si>
  <si>
    <t>39674</t>
  </si>
  <si>
    <t>51771.7</t>
  </si>
  <si>
    <t>39785.7</t>
  </si>
  <si>
    <t>0.66148076647735676</t>
  </si>
  <si>
    <t>test/4ja000.dat</t>
  </si>
  <si>
    <t>51.6887</t>
  </si>
  <si>
    <t>0.5225E+02</t>
  </si>
  <si>
    <t>165.2300</t>
  </si>
  <si>
    <t>168.33</t>
  </si>
  <si>
    <t>374806.0</t>
  </si>
  <si>
    <t>353983</t>
  </si>
  <si>
    <t>428180.</t>
  </si>
  <si>
    <t>341168.0</t>
  </si>
  <si>
    <t>test/4jaw00.dat</t>
  </si>
  <si>
    <t>27.2913</t>
  </si>
  <si>
    <t>0.2755E+02</t>
  </si>
  <si>
    <t>86.0300</t>
  </si>
  <si>
    <t>88.50</t>
  </si>
  <si>
    <t>69081.7</t>
  </si>
  <si>
    <t>73874</t>
  </si>
  <si>
    <t>83040.9</t>
  </si>
  <si>
    <t>65026.7</t>
  </si>
  <si>
    <t>0.40169149354280742</t>
  </si>
  <si>
    <t>test/4jeq00.dat</t>
  </si>
  <si>
    <t>25.327</t>
  </si>
  <si>
    <t>0.2630E+02</t>
  </si>
  <si>
    <t>84.3900</t>
  </si>
  <si>
    <t>84.30</t>
  </si>
  <si>
    <t>50856.3</t>
  </si>
  <si>
    <t>51831</t>
  </si>
  <si>
    <t>57953.3</t>
  </si>
  <si>
    <t>48171.9</t>
  </si>
  <si>
    <t>0.67008730613362100</t>
  </si>
  <si>
    <t>test/4jhw00.dat</t>
  </si>
  <si>
    <t>48.9055</t>
  </si>
  <si>
    <t>0.5096E+02</t>
  </si>
  <si>
    <t>146.7200</t>
  </si>
  <si>
    <t>387668.0</t>
  </si>
  <si>
    <t>303410</t>
  </si>
  <si>
    <t>341805.</t>
  </si>
  <si>
    <t>289837.0</t>
  </si>
  <si>
    <t>test/4jly00.dat</t>
  </si>
  <si>
    <t>41.3335</t>
  </si>
  <si>
    <t>0.4145E+02</t>
  </si>
  <si>
    <t>143.6600</t>
  </si>
  <si>
    <t>125.16</t>
  </si>
  <si>
    <t>288606.0</t>
  </si>
  <si>
    <t>234316</t>
  </si>
  <si>
    <t>335337.</t>
  </si>
  <si>
    <t>252577.0</t>
  </si>
  <si>
    <t>test/4jot00.dat</t>
  </si>
  <si>
    <t>31.3698</t>
  </si>
  <si>
    <t>0.2833E+02</t>
  </si>
  <si>
    <t>112.33</t>
  </si>
  <si>
    <t>86363.9</t>
  </si>
  <si>
    <t>80828</t>
  </si>
  <si>
    <t>102871.</t>
  </si>
  <si>
    <t>74966.7</t>
  </si>
  <si>
    <t>test/4jqo00.dat</t>
  </si>
  <si>
    <t>32.433</t>
  </si>
  <si>
    <t>103.0800</t>
  </si>
  <si>
    <t>110.05</t>
  </si>
  <si>
    <t>101903.0</t>
  </si>
  <si>
    <t>85351</t>
  </si>
  <si>
    <t>124918.</t>
  </si>
  <si>
    <t>93710.9</t>
  </si>
  <si>
    <t>test/4jrl00.dat</t>
  </si>
  <si>
    <t>32.7039</t>
  </si>
  <si>
    <t>89.9800</t>
  </si>
  <si>
    <t>103.32</t>
  </si>
  <si>
    <t>80071.9</t>
  </si>
  <si>
    <t>77734</t>
  </si>
  <si>
    <t>86477.1</t>
  </si>
  <si>
    <t>75410.3</t>
  </si>
  <si>
    <t>0.66337253187603984</t>
  </si>
  <si>
    <t>test/4jsx00.dat</t>
  </si>
  <si>
    <t>40.1954</t>
  </si>
  <si>
    <t>117.7100</t>
  </si>
  <si>
    <t>130.19</t>
  </si>
  <si>
    <t>168885.0</t>
  </si>
  <si>
    <t>165596</t>
  </si>
  <si>
    <t>154523.</t>
  </si>
  <si>
    <t>158766.0</t>
  </si>
  <si>
    <t>test/4jug00.dat</t>
  </si>
  <si>
    <t>43.3071</t>
  </si>
  <si>
    <t>0.4273E+02</t>
  </si>
  <si>
    <t>138.4400</t>
  </si>
  <si>
    <t>144.37</t>
  </si>
  <si>
    <t>189418.0</t>
  </si>
  <si>
    <t>168872</t>
  </si>
  <si>
    <t>187944.</t>
  </si>
  <si>
    <t>151469.0</t>
  </si>
  <si>
    <t>test/4jui00.dat</t>
  </si>
  <si>
    <t>23.5345</t>
  </si>
  <si>
    <t>0.2386E+02</t>
  </si>
  <si>
    <t>72.2900</t>
  </si>
  <si>
    <t>74.57</t>
  </si>
  <si>
    <t>56275.8</t>
  </si>
  <si>
    <t>51440</t>
  </si>
  <si>
    <t>59104.1</t>
  </si>
  <si>
    <t>47616.8</t>
  </si>
  <si>
    <t>0.52149829634911482</t>
  </si>
  <si>
    <t>test/4k1w00.dat</t>
  </si>
  <si>
    <t>27.4926</t>
  </si>
  <si>
    <t>0.2785E+02</t>
  </si>
  <si>
    <t>82.5100</t>
  </si>
  <si>
    <t>89.09</t>
  </si>
  <si>
    <t>88955.3</t>
  </si>
  <si>
    <t>84780</t>
  </si>
  <si>
    <t>86264.1</t>
  </si>
  <si>
    <t>74254.7</t>
  </si>
  <si>
    <t>0.57112943647857095</t>
  </si>
  <si>
    <t>test/4kbl00.dat</t>
  </si>
  <si>
    <t>35.8558</t>
  </si>
  <si>
    <t>111.7200</t>
  </si>
  <si>
    <t>96378.5</t>
  </si>
  <si>
    <t>91677</t>
  </si>
  <si>
    <t>89356.6</t>
  </si>
  <si>
    <t>89218.9</t>
  </si>
  <si>
    <t>test/4kc200.dat</t>
  </si>
  <si>
    <t>26.0371</t>
  </si>
  <si>
    <t>0.2680E+02</t>
  </si>
  <si>
    <t>83.8500</t>
  </si>
  <si>
    <t>85.41</t>
  </si>
  <si>
    <t>62743.4</t>
  </si>
  <si>
    <t>64449</t>
  </si>
  <si>
    <t>80681.0</t>
  </si>
  <si>
    <t>58656.4</t>
  </si>
  <si>
    <t>0.56200226361176975</t>
  </si>
  <si>
    <t>test/4kdc00.dat</t>
  </si>
  <si>
    <t>17.5183</t>
  </si>
  <si>
    <t>0.1731E+02</t>
  </si>
  <si>
    <t>43.5000</t>
  </si>
  <si>
    <t>52.83</t>
  </si>
  <si>
    <t>19739.0</t>
  </si>
  <si>
    <t>25476</t>
  </si>
  <si>
    <t>30445.2</t>
  </si>
  <si>
    <t>22377.2</t>
  </si>
  <si>
    <t>0.28888208308871660</t>
  </si>
  <si>
    <t>test/4ki700.dat</t>
  </si>
  <si>
    <t>36.2518</t>
  </si>
  <si>
    <t>0.3581E+02</t>
  </si>
  <si>
    <t>102.2900</t>
  </si>
  <si>
    <t>112.28</t>
  </si>
  <si>
    <t>181978.0</t>
  </si>
  <si>
    <t>173318</t>
  </si>
  <si>
    <t>215659.</t>
  </si>
  <si>
    <t>170974.0</t>
  </si>
  <si>
    <t>0.73710258760538694</t>
  </si>
  <si>
    <t>test/4kip00.dat</t>
  </si>
  <si>
    <t>22.5566</t>
  </si>
  <si>
    <t>0.2184E+02</t>
  </si>
  <si>
    <t>55.8500</t>
  </si>
  <si>
    <t>71.73</t>
  </si>
  <si>
    <t>39126.3</t>
  </si>
  <si>
    <t>40018</t>
  </si>
  <si>
    <t>47537.6</t>
  </si>
  <si>
    <t>38393.4</t>
  </si>
  <si>
    <t>0.56250539903129693</t>
  </si>
  <si>
    <t>test/4kmd00.dat</t>
  </si>
  <si>
    <t>32.6509</t>
  </si>
  <si>
    <t>0.3237E+02</t>
  </si>
  <si>
    <t>94.6500</t>
  </si>
  <si>
    <t>102.41</t>
  </si>
  <si>
    <t>83227.3</t>
  </si>
  <si>
    <t>86978</t>
  </si>
  <si>
    <t>97936.8</t>
  </si>
  <si>
    <t>77660.4</t>
  </si>
  <si>
    <t>0.76340867440639448</t>
  </si>
  <si>
    <t>test/4kn700.dat</t>
  </si>
  <si>
    <t>51.0237</t>
  </si>
  <si>
    <t>0.5199E+02</t>
  </si>
  <si>
    <t>165.8300</t>
  </si>
  <si>
    <t>162.98</t>
  </si>
  <si>
    <t>620075.0</t>
  </si>
  <si>
    <t>359806</t>
  </si>
  <si>
    <t>456377.</t>
  </si>
  <si>
    <t>446928.0</t>
  </si>
  <si>
    <t>test/4kn701.dat</t>
  </si>
  <si>
    <t>52.235</t>
  </si>
  <si>
    <t>0.5129E+02</t>
  </si>
  <si>
    <t>159.7900</t>
  </si>
  <si>
    <t>190.20</t>
  </si>
  <si>
    <t>583377.0</t>
  </si>
  <si>
    <t>389964</t>
  </si>
  <si>
    <t>491409.</t>
  </si>
  <si>
    <t>431084.0</t>
  </si>
  <si>
    <t>test/4ko800.dat</t>
  </si>
  <si>
    <t>51.3158</t>
  </si>
  <si>
    <t>0.5242E+02</t>
  </si>
  <si>
    <t>169.5200</t>
  </si>
  <si>
    <t>155.94</t>
  </si>
  <si>
    <t>380370.0</t>
  </si>
  <si>
    <t>260526</t>
  </si>
  <si>
    <t>347348.</t>
  </si>
  <si>
    <t>328887.0</t>
  </si>
  <si>
    <t>test/4kq200.dat</t>
  </si>
  <si>
    <t>47.4151</t>
  </si>
  <si>
    <t>0.5005E+02</t>
  </si>
  <si>
    <t>151.5700</t>
  </si>
  <si>
    <t>140.36</t>
  </si>
  <si>
    <t>344764.0</t>
  </si>
  <si>
    <t>287257</t>
  </si>
  <si>
    <t>319903.</t>
  </si>
  <si>
    <t>298428.0</t>
  </si>
  <si>
    <t>test/4l1e00.dat</t>
  </si>
  <si>
    <t>41.6854</t>
  </si>
  <si>
    <t>0.4123E+02</t>
  </si>
  <si>
    <t>107.2000</t>
  </si>
  <si>
    <t>123.83</t>
  </si>
  <si>
    <t>226709.0</t>
  </si>
  <si>
    <t>199034</t>
  </si>
  <si>
    <t>255577.</t>
  </si>
  <si>
    <t>215382.0</t>
  </si>
  <si>
    <t>test/4l1i00.dat</t>
  </si>
  <si>
    <t>18.0832</t>
  </si>
  <si>
    <t>0.1861E+02</t>
  </si>
  <si>
    <t>56.3500</t>
  </si>
  <si>
    <t>53.50</t>
  </si>
  <si>
    <t>25967.3</t>
  </si>
  <si>
    <t>25886</t>
  </si>
  <si>
    <t>30099.8</t>
  </si>
  <si>
    <t>24399.4</t>
  </si>
  <si>
    <t>0.39025995696767618</t>
  </si>
  <si>
    <t>test/4l3v00.dat</t>
  </si>
  <si>
    <t>31.7226</t>
  </si>
  <si>
    <t>0.3152E+02</t>
  </si>
  <si>
    <t>100.4600</t>
  </si>
  <si>
    <t>108.58</t>
  </si>
  <si>
    <t>111147.0</t>
  </si>
  <si>
    <t>106805</t>
  </si>
  <si>
    <t>133810.</t>
  </si>
  <si>
    <t>103156.0</t>
  </si>
  <si>
    <t>0.75052979978255063</t>
  </si>
  <si>
    <t>test/4l6v02.dat</t>
  </si>
  <si>
    <t>44.2356</t>
  </si>
  <si>
    <t>0.4302E+02</t>
  </si>
  <si>
    <t>133.7600</t>
  </si>
  <si>
    <t>152.10</t>
  </si>
  <si>
    <t>339073.0</t>
  </si>
  <si>
    <t>267669</t>
  </si>
  <si>
    <t>293887.</t>
  </si>
  <si>
    <t>253320.0</t>
  </si>
  <si>
    <t>0.58716967957345123</t>
  </si>
  <si>
    <t>test/4l8w00.dat</t>
  </si>
  <si>
    <t>43.2166</t>
  </si>
  <si>
    <t>132.2700</t>
  </si>
  <si>
    <t>132.21</t>
  </si>
  <si>
    <t>198414.0</t>
  </si>
  <si>
    <t>185094</t>
  </si>
  <si>
    <t>227331.</t>
  </si>
  <si>
    <t>181856.0</t>
  </si>
  <si>
    <t>test/4ldn00.dat</t>
  </si>
  <si>
    <t>34.2654</t>
  </si>
  <si>
    <t>0.3468E+02</t>
  </si>
  <si>
    <t>107.9000</t>
  </si>
  <si>
    <t>110.09</t>
  </si>
  <si>
    <t>164345.0</t>
  </si>
  <si>
    <t>139850</t>
  </si>
  <si>
    <t>182546.</t>
  </si>
  <si>
    <t>138760.0</t>
  </si>
  <si>
    <t>0.61143137836316641</t>
  </si>
  <si>
    <t>test/4lem00.dat</t>
  </si>
  <si>
    <t>32.3636</t>
  </si>
  <si>
    <t>0.3297E+02</t>
  </si>
  <si>
    <t>106.3600</t>
  </si>
  <si>
    <t>106.16</t>
  </si>
  <si>
    <t>114209.0</t>
  </si>
  <si>
    <t>103563</t>
  </si>
  <si>
    <t>143475.</t>
  </si>
  <si>
    <t>103220.0</t>
  </si>
  <si>
    <t>test/4ljz01.dat</t>
  </si>
  <si>
    <t>52.5277</t>
  </si>
  <si>
    <t>0.5272E+02</t>
  </si>
  <si>
    <t>163.6700</t>
  </si>
  <si>
    <t>169.36</t>
  </si>
  <si>
    <t>638265.0</t>
  </si>
  <si>
    <t>427062</t>
  </si>
  <si>
    <t>491910.</t>
  </si>
  <si>
    <t>464547.0</t>
  </si>
  <si>
    <t>test/4lo500.dat</t>
  </si>
  <si>
    <t>46.775</t>
  </si>
  <si>
    <t>143.0900</t>
  </si>
  <si>
    <t>155.04</t>
  </si>
  <si>
    <t>223286.0</t>
  </si>
  <si>
    <t>232874</t>
  </si>
  <si>
    <t>262154.</t>
  </si>
  <si>
    <t>201931.0</t>
  </si>
  <si>
    <t>0.68061620142066936</t>
  </si>
  <si>
    <t>test/4lql00.dat</t>
  </si>
  <si>
    <t>43.5595</t>
  </si>
  <si>
    <t>0.4361E+02</t>
  </si>
  <si>
    <t>134.0700</t>
  </si>
  <si>
    <t>139.25</t>
  </si>
  <si>
    <t>302477.0</t>
  </si>
  <si>
    <t>262388</t>
  </si>
  <si>
    <t>302251.</t>
  </si>
  <si>
    <t>270949.0</t>
  </si>
  <si>
    <t>test/4m7b00.dat</t>
  </si>
  <si>
    <t>19.8798</t>
  </si>
  <si>
    <t>0.1827E+02</t>
  </si>
  <si>
    <t>54.1900</t>
  </si>
  <si>
    <t>73.14</t>
  </si>
  <si>
    <t>22184.7</t>
  </si>
  <si>
    <t>19560</t>
  </si>
  <si>
    <t>26870.0</t>
  </si>
  <si>
    <t>21551.4</t>
  </si>
  <si>
    <t>0.46378928268533576</t>
  </si>
  <si>
    <t>test/4m9s00.dat</t>
  </si>
  <si>
    <t>52.0376</t>
  </si>
  <si>
    <t>0.5370E+02</t>
  </si>
  <si>
    <t>176.8700</t>
  </si>
  <si>
    <t>169.70</t>
  </si>
  <si>
    <t>271734.0</t>
  </si>
  <si>
    <t>227943</t>
  </si>
  <si>
    <t>240273.</t>
  </si>
  <si>
    <t>227762.0</t>
  </si>
  <si>
    <t>test/4met01.dat</t>
  </si>
  <si>
    <t>38.3801</t>
  </si>
  <si>
    <t>110.3400</t>
  </si>
  <si>
    <t>116.87</t>
  </si>
  <si>
    <t>242048.0</t>
  </si>
  <si>
    <t>230606</t>
  </si>
  <si>
    <t>298307.</t>
  </si>
  <si>
    <t>227339.0</t>
  </si>
  <si>
    <t>test/4mgq00.dat</t>
  </si>
  <si>
    <t>16.9497</t>
  </si>
  <si>
    <t>0.1744E+02</t>
  </si>
  <si>
    <t>50.7700</t>
  </si>
  <si>
    <t>52.25</t>
  </si>
  <si>
    <t>18212.2</t>
  </si>
  <si>
    <t>18350.0</t>
  </si>
  <si>
    <t>17485</t>
  </si>
  <si>
    <t>19734.9</t>
  </si>
  <si>
    <t>17580.2</t>
  </si>
  <si>
    <t>0.37127350643172657</t>
  </si>
  <si>
    <t>test/4mhh00.dat</t>
  </si>
  <si>
    <t>42.4416</t>
  </si>
  <si>
    <t>118.9800</t>
  </si>
  <si>
    <t>144.41</t>
  </si>
  <si>
    <t>215618.0</t>
  </si>
  <si>
    <t>189109</t>
  </si>
  <si>
    <t>195270.</t>
  </si>
  <si>
    <t>172607.0</t>
  </si>
  <si>
    <t>0.60730064744129464</t>
  </si>
  <si>
    <t>test/4mhh01.dat</t>
  </si>
  <si>
    <t>57.4802</t>
  </si>
  <si>
    <t>0.5865E+02</t>
  </si>
  <si>
    <t>195.3700</t>
  </si>
  <si>
    <t>182.90</t>
  </si>
  <si>
    <t>433544.0</t>
  </si>
  <si>
    <t>344954</t>
  </si>
  <si>
    <t>373110.</t>
  </si>
  <si>
    <t>355667.0</t>
  </si>
  <si>
    <t>0.96481322217017740</t>
  </si>
  <si>
    <t>test/4mhj01.dat</t>
  </si>
  <si>
    <t>54.9025</t>
  </si>
  <si>
    <t>0.5657E+02</t>
  </si>
  <si>
    <t>178.4300</t>
  </si>
  <si>
    <t>172.16</t>
  </si>
  <si>
    <t>401619.0</t>
  </si>
  <si>
    <t>339675</t>
  </si>
  <si>
    <t>373096.</t>
  </si>
  <si>
    <t>331699.0</t>
  </si>
  <si>
    <t>test/4mhj02.dat</t>
  </si>
  <si>
    <t>41.2925</t>
  </si>
  <si>
    <t>0.4173E+02</t>
  </si>
  <si>
    <t>115.7600</t>
  </si>
  <si>
    <t>136.18</t>
  </si>
  <si>
    <t>195912.0</t>
  </si>
  <si>
    <t>177533</t>
  </si>
  <si>
    <t>192968.</t>
  </si>
  <si>
    <t>158538.0</t>
  </si>
  <si>
    <t>test/4moh00.dat</t>
  </si>
  <si>
    <t>40.4322</t>
  </si>
  <si>
    <t>0.3991E+02</t>
  </si>
  <si>
    <t>105.1700</t>
  </si>
  <si>
    <t>126.46</t>
  </si>
  <si>
    <t>261491.0</t>
  </si>
  <si>
    <t>239880</t>
  </si>
  <si>
    <t>322109.</t>
  </si>
  <si>
    <t>231080.0</t>
  </si>
  <si>
    <t>test/4moq00.dat</t>
  </si>
  <si>
    <t>41.3825</t>
  </si>
  <si>
    <t>0.4060E+02</t>
  </si>
  <si>
    <t>121.9400</t>
  </si>
  <si>
    <t>130.35</t>
  </si>
  <si>
    <t>268529.0</t>
  </si>
  <si>
    <t>258876</t>
  </si>
  <si>
    <t>262171.</t>
  </si>
  <si>
    <t>235126.0</t>
  </si>
  <si>
    <t>0.59255888988490435</t>
  </si>
  <si>
    <t>test/4moz01.dat</t>
  </si>
  <si>
    <t>36.947</t>
  </si>
  <si>
    <t>0.3711E+02</t>
  </si>
  <si>
    <t>101.6100</t>
  </si>
  <si>
    <t>121.90</t>
  </si>
  <si>
    <t>169668.0</t>
  </si>
  <si>
    <t>146300</t>
  </si>
  <si>
    <t>198394.</t>
  </si>
  <si>
    <t>151854.0</t>
  </si>
  <si>
    <t>0.52560845498500630</t>
  </si>
  <si>
    <t>test/4mrs00.dat</t>
  </si>
  <si>
    <t>39.9895</t>
  </si>
  <si>
    <t>0.4016E+02</t>
  </si>
  <si>
    <t>130.9200</t>
  </si>
  <si>
    <t>139.53</t>
  </si>
  <si>
    <t>146560.0</t>
  </si>
  <si>
    <t>139225</t>
  </si>
  <si>
    <t>149945.</t>
  </si>
  <si>
    <t>131693.0</t>
  </si>
  <si>
    <t>test/4mz100.dat</t>
  </si>
  <si>
    <t>35.563</t>
  </si>
  <si>
    <t>0.3635E+02</t>
  </si>
  <si>
    <t>116.4300</t>
  </si>
  <si>
    <t>109.00</t>
  </si>
  <si>
    <t>145247.0</t>
  </si>
  <si>
    <t>158015</t>
  </si>
  <si>
    <t>173300.</t>
  </si>
  <si>
    <t>136629.0</t>
  </si>
  <si>
    <t>0.75551485270561025</t>
  </si>
  <si>
    <t>test/4n4l00.dat</t>
  </si>
  <si>
    <t>33.4141</t>
  </si>
  <si>
    <t>0.3285E+02</t>
  </si>
  <si>
    <t>104.80</t>
  </si>
  <si>
    <t>165836.0</t>
  </si>
  <si>
    <t>156037</t>
  </si>
  <si>
    <t>208654.</t>
  </si>
  <si>
    <t>149290.0</t>
  </si>
  <si>
    <t>test/4ndn00.dat</t>
  </si>
  <si>
    <t>47.6705</t>
  </si>
  <si>
    <t>0.5027E+02</t>
  </si>
  <si>
    <t>156.0700</t>
  </si>
  <si>
    <t>164.46</t>
  </si>
  <si>
    <t>230005.0</t>
  </si>
  <si>
    <t>198710</t>
  </si>
  <si>
    <t>232363.</t>
  </si>
  <si>
    <t>192552.0</t>
  </si>
  <si>
    <t>test/4nm800.dat</t>
  </si>
  <si>
    <t>54.7357</t>
  </si>
  <si>
    <t>0.5512E+02</t>
  </si>
  <si>
    <t>160.2900</t>
  </si>
  <si>
    <t>163.53</t>
  </si>
  <si>
    <t>356439.0</t>
  </si>
  <si>
    <t>264616</t>
  </si>
  <si>
    <t>332368.</t>
  </si>
  <si>
    <t>319970.0</t>
  </si>
  <si>
    <t>test/4npq00.dat</t>
  </si>
  <si>
    <t>37.7752</t>
  </si>
  <si>
    <t>0.3867E+02</t>
  </si>
  <si>
    <t>117.6500</t>
  </si>
  <si>
    <t>122.90</t>
  </si>
  <si>
    <t>223844.0</t>
  </si>
  <si>
    <t>211034</t>
  </si>
  <si>
    <t>197715.</t>
  </si>
  <si>
    <t>179733.0</t>
  </si>
  <si>
    <t>test/4nqj00.dat</t>
  </si>
  <si>
    <t>48.1223</t>
  </si>
  <si>
    <t>0.4811E+02</t>
  </si>
  <si>
    <t>143.2200</t>
  </si>
  <si>
    <t>152.07</t>
  </si>
  <si>
    <t>188172.0</t>
  </si>
  <si>
    <t>159929</t>
  </si>
  <si>
    <t>141779.</t>
  </si>
  <si>
    <t>135067.0</t>
  </si>
  <si>
    <t>test/4nrk00.dat</t>
  </si>
  <si>
    <t>41.6956</t>
  </si>
  <si>
    <t>0.4269E+02</t>
  </si>
  <si>
    <t>129.9200</t>
  </si>
  <si>
    <t>142.25</t>
  </si>
  <si>
    <t>190371.0</t>
  </si>
  <si>
    <t>162671</t>
  </si>
  <si>
    <t>208145.</t>
  </si>
  <si>
    <t>152653.0</t>
  </si>
  <si>
    <t>test/4nwo00.dat</t>
  </si>
  <si>
    <t>50.6933</t>
  </si>
  <si>
    <t>0.4998E+02</t>
  </si>
  <si>
    <t>123.0500</t>
  </si>
  <si>
    <t>427590.0</t>
  </si>
  <si>
    <t>410849</t>
  </si>
  <si>
    <t>378478.</t>
  </si>
  <si>
    <t>387941.0</t>
  </si>
  <si>
    <t>test/4o1o00.dat</t>
  </si>
  <si>
    <t>39.4282</t>
  </si>
  <si>
    <t>0.4045E+02</t>
  </si>
  <si>
    <t>138.5700</t>
  </si>
  <si>
    <t>127.75</t>
  </si>
  <si>
    <t>175060.0</t>
  </si>
  <si>
    <t>172207</t>
  </si>
  <si>
    <t>170739.</t>
  </si>
  <si>
    <t>149252.0</t>
  </si>
  <si>
    <t>0.63480258570047066</t>
  </si>
  <si>
    <t>test/4o2a00.dat</t>
  </si>
  <si>
    <t>54.9397</t>
  </si>
  <si>
    <t>1.02095</t>
  </si>
  <si>
    <t>0.5335E+02</t>
  </si>
  <si>
    <t>152.4000</t>
  </si>
  <si>
    <t>172.35</t>
  </si>
  <si>
    <t>229480.0</t>
  </si>
  <si>
    <t>186635</t>
  </si>
  <si>
    <t>276592.</t>
  </si>
  <si>
    <t>205055.0</t>
  </si>
  <si>
    <t>0.76272262587153772</t>
  </si>
  <si>
    <t>test/4opw00.dat</t>
  </si>
  <si>
    <t>20.5741</t>
  </si>
  <si>
    <t>0.2108E+02</t>
  </si>
  <si>
    <t>67.3600</t>
  </si>
  <si>
    <t>65.84</t>
  </si>
  <si>
    <t>23194.3</t>
  </si>
  <si>
    <t>26875.0</t>
  </si>
  <si>
    <t>23329</t>
  </si>
  <si>
    <t>28287.0</t>
  </si>
  <si>
    <t>24091.2</t>
  </si>
  <si>
    <t>0.65294384130429195</t>
  </si>
  <si>
    <t>test/4ote00.dat</t>
  </si>
  <si>
    <t>45.5744</t>
  </si>
  <si>
    <t>0.4522E+02</t>
  </si>
  <si>
    <t>141.3300</t>
  </si>
  <si>
    <t>155.14</t>
  </si>
  <si>
    <t>204205.0</t>
  </si>
  <si>
    <t>184336</t>
  </si>
  <si>
    <t>203975.</t>
  </si>
  <si>
    <t>177459.0</t>
  </si>
  <si>
    <t>test/4oye00.dat</t>
  </si>
  <si>
    <t>43.3985</t>
  </si>
  <si>
    <t>0.4383E+02</t>
  </si>
  <si>
    <t>121.6600</t>
  </si>
  <si>
    <t>125.95</t>
  </si>
  <si>
    <t>256817.0</t>
  </si>
  <si>
    <t>202628</t>
  </si>
  <si>
    <t>319425.</t>
  </si>
  <si>
    <t>248523.0</t>
  </si>
  <si>
    <t>test/4p6900.dat</t>
  </si>
  <si>
    <t>46.0911</t>
  </si>
  <si>
    <t>158.8600</t>
  </si>
  <si>
    <t>145.65</t>
  </si>
  <si>
    <t>238230.0</t>
  </si>
  <si>
    <t>236699</t>
  </si>
  <si>
    <t>243852.</t>
  </si>
  <si>
    <t>211921.0</t>
  </si>
  <si>
    <t>test/4p8r00.dat</t>
  </si>
  <si>
    <t>32.6833</t>
  </si>
  <si>
    <t>0.3223E+02</t>
  </si>
  <si>
    <t>92.2200</t>
  </si>
  <si>
    <t>134799.0</t>
  </si>
  <si>
    <t>135060</t>
  </si>
  <si>
    <t>190998.</t>
  </si>
  <si>
    <t>129661.0</t>
  </si>
  <si>
    <t>test/4pi000.dat</t>
  </si>
  <si>
    <t>41.4203</t>
  </si>
  <si>
    <t>0.4182E+02</t>
  </si>
  <si>
    <t>117.9500</t>
  </si>
  <si>
    <t>325031.0</t>
  </si>
  <si>
    <t>286902</t>
  </si>
  <si>
    <t>288299.</t>
  </si>
  <si>
    <t>266448.0</t>
  </si>
  <si>
    <t>test/4q2t00.dat</t>
  </si>
  <si>
    <t>31.85</t>
  </si>
  <si>
    <t>88.1700</t>
  </si>
  <si>
    <t>110.22</t>
  </si>
  <si>
    <t>73180.3</t>
  </si>
  <si>
    <t>77123</t>
  </si>
  <si>
    <t>77602.2</t>
  </si>
  <si>
    <t>63728.9</t>
  </si>
  <si>
    <t>0.53446625613980825</t>
  </si>
  <si>
    <t>test/4q3300.dat</t>
  </si>
  <si>
    <t>35.5513</t>
  </si>
  <si>
    <t>0.3489E+02</t>
  </si>
  <si>
    <t>109.2000</t>
  </si>
  <si>
    <t>117.46</t>
  </si>
  <si>
    <t>132883.0</t>
  </si>
  <si>
    <t>124164</t>
  </si>
  <si>
    <t>172071.</t>
  </si>
  <si>
    <t>127243.0</t>
  </si>
  <si>
    <t>test/4q4j00.dat</t>
  </si>
  <si>
    <t>36.764</t>
  </si>
  <si>
    <t>104.8200</t>
  </si>
  <si>
    <t>117.14</t>
  </si>
  <si>
    <t>141597.0</t>
  </si>
  <si>
    <t>140412</t>
  </si>
  <si>
    <t>145681.</t>
  </si>
  <si>
    <t>126714.0</t>
  </si>
  <si>
    <t>0.59942618843537365</t>
  </si>
  <si>
    <t>test/4q4u00.dat</t>
  </si>
  <si>
    <t>46.6708</t>
  </si>
  <si>
    <t>0.4691E+02</t>
  </si>
  <si>
    <t>144.7300</t>
  </si>
  <si>
    <t>144.30</t>
  </si>
  <si>
    <t>361928.0</t>
  </si>
  <si>
    <t>326377</t>
  </si>
  <si>
    <t>415638.</t>
  </si>
  <si>
    <t>332874.0</t>
  </si>
  <si>
    <t>test/4q8500.dat</t>
  </si>
  <si>
    <t>37.5202</t>
  </si>
  <si>
    <t>121.6000</t>
  </si>
  <si>
    <t>116.60</t>
  </si>
  <si>
    <t>127832.0</t>
  </si>
  <si>
    <t>133927</t>
  </si>
  <si>
    <t>157397.</t>
  </si>
  <si>
    <t>122481.0</t>
  </si>
  <si>
    <t>0.59421571572833254</t>
  </si>
  <si>
    <t>test/4qiw00.dat</t>
  </si>
  <si>
    <t>50.2875</t>
  </si>
  <si>
    <t>0.5031E+02</t>
  </si>
  <si>
    <t>159.8300</t>
  </si>
  <si>
    <t>168.37</t>
  </si>
  <si>
    <t>480231.0</t>
  </si>
  <si>
    <t>366577</t>
  </si>
  <si>
    <t>471598.</t>
  </si>
  <si>
    <t>381301.0</t>
  </si>
  <si>
    <t>test/4qt800.dat</t>
  </si>
  <si>
    <t>33.0607</t>
  </si>
  <si>
    <t>0.3337E+02</t>
  </si>
  <si>
    <t>94.2600</t>
  </si>
  <si>
    <t>111.28</t>
  </si>
  <si>
    <t>96157.9</t>
  </si>
  <si>
    <t>91358</t>
  </si>
  <si>
    <t>111008.</t>
  </si>
  <si>
    <t>86978.4</t>
  </si>
  <si>
    <t>test/4rla00.dat</t>
  </si>
  <si>
    <t>31.905</t>
  </si>
  <si>
    <t>103.6900</t>
  </si>
  <si>
    <t>95.48</t>
  </si>
  <si>
    <t>101507.0</t>
  </si>
  <si>
    <t>98230</t>
  </si>
  <si>
    <t>122482.</t>
  </si>
  <si>
    <t>90826.2</t>
  </si>
  <si>
    <t>test/4tll00.dat</t>
  </si>
  <si>
    <t>48.7951</t>
  </si>
  <si>
    <t>0.5014E+02</t>
  </si>
  <si>
    <t>155.9800</t>
  </si>
  <si>
    <t>157.52</t>
  </si>
  <si>
    <t>430600.0</t>
  </si>
  <si>
    <t>339901</t>
  </si>
  <si>
    <t>331677.</t>
  </si>
  <si>
    <t>339482.0</t>
  </si>
  <si>
    <t>test/4tsf00.dat</t>
  </si>
  <si>
    <t>43.3768</t>
  </si>
  <si>
    <t>0.4247E+02</t>
  </si>
  <si>
    <t>152.78</t>
  </si>
  <si>
    <t>396506.0</t>
  </si>
  <si>
    <t>331234</t>
  </si>
  <si>
    <t>375180.</t>
  </si>
  <si>
    <t>323958.0</t>
  </si>
  <si>
    <t>test/4u1w00.dat</t>
  </si>
  <si>
    <t>53.2553</t>
  </si>
  <si>
    <t>0.5393E+02</t>
  </si>
  <si>
    <t>184.8200</t>
  </si>
  <si>
    <t>171.55</t>
  </si>
  <si>
    <t>436163.0</t>
  </si>
  <si>
    <t>314803</t>
  </si>
  <si>
    <t>390920.</t>
  </si>
  <si>
    <t>374047.0</t>
  </si>
  <si>
    <t>test/4u4g00.dat</t>
  </si>
  <si>
    <t>55.7515</t>
  </si>
  <si>
    <t>0.5740E+02</t>
  </si>
  <si>
    <t>189.4900</t>
  </si>
  <si>
    <t>172.71</t>
  </si>
  <si>
    <t>456811.0</t>
  </si>
  <si>
    <t>391373</t>
  </si>
  <si>
    <t>369032.</t>
  </si>
  <si>
    <t>385505.0</t>
  </si>
  <si>
    <t>0.91185601323256438</t>
  </si>
  <si>
    <t>test/4u5e00.dat</t>
  </si>
  <si>
    <t>53.896</t>
  </si>
  <si>
    <t>0.5605E+02</t>
  </si>
  <si>
    <t>185.7600</t>
  </si>
  <si>
    <t>176.00</t>
  </si>
  <si>
    <t>439141.0</t>
  </si>
  <si>
    <t>366811</t>
  </si>
  <si>
    <t>394000.</t>
  </si>
  <si>
    <t>361355.0</t>
  </si>
  <si>
    <t>test/4uq600.dat</t>
  </si>
  <si>
    <t>50.5927</t>
  </si>
  <si>
    <t>0.5213E+02</t>
  </si>
  <si>
    <t>142.7500</t>
  </si>
  <si>
    <t>154.23</t>
  </si>
  <si>
    <t>354375.0</t>
  </si>
  <si>
    <t>256107</t>
  </si>
  <si>
    <t>302827.</t>
  </si>
  <si>
    <t>307924.0</t>
  </si>
  <si>
    <t>test/4uqi00.dat</t>
  </si>
  <si>
    <t>40.921</t>
  </si>
  <si>
    <t>0.3941E+02</t>
  </si>
  <si>
    <t>108.3900</t>
  </si>
  <si>
    <t>128.69</t>
  </si>
  <si>
    <t>229012.0</t>
  </si>
  <si>
    <t>191165</t>
  </si>
  <si>
    <t>239696.</t>
  </si>
  <si>
    <t>199426.0</t>
  </si>
  <si>
    <t>test/4uv300.dat</t>
  </si>
  <si>
    <t>41.3083</t>
  </si>
  <si>
    <t>0.4137E+02</t>
  </si>
  <si>
    <t>106.2300</t>
  </si>
  <si>
    <t>131.15</t>
  </si>
  <si>
    <t>270998.0</t>
  </si>
  <si>
    <t>229627</t>
  </si>
  <si>
    <t>283722.</t>
  </si>
  <si>
    <t>245599.0</t>
  </si>
  <si>
    <t>test/4w7i00.dat</t>
  </si>
  <si>
    <t>29.6959</t>
  </si>
  <si>
    <t>0.2977E+02</t>
  </si>
  <si>
    <t>94.3800</t>
  </si>
  <si>
    <t>97.47</t>
  </si>
  <si>
    <t>101878.0</t>
  </si>
  <si>
    <t>97711</t>
  </si>
  <si>
    <t>99587.3</t>
  </si>
  <si>
    <t>88597.2</t>
  </si>
  <si>
    <t>test/4w9u00.dat</t>
  </si>
  <si>
    <t>36.3767</t>
  </si>
  <si>
    <t>0.3598E+02</t>
  </si>
  <si>
    <t>106.5200</t>
  </si>
  <si>
    <t>118.76</t>
  </si>
  <si>
    <t>151321.0</t>
  </si>
  <si>
    <t>148796</t>
  </si>
  <si>
    <t>183544.</t>
  </si>
  <si>
    <t>143766.0</t>
  </si>
  <si>
    <t>0.64884564756830121</t>
  </si>
  <si>
    <t>test/4wec00.dat</t>
  </si>
  <si>
    <t>28.6434</t>
  </si>
  <si>
    <t>78.7700</t>
  </si>
  <si>
    <t>93.57</t>
  </si>
  <si>
    <t>104240.0</t>
  </si>
  <si>
    <t>104007</t>
  </si>
  <si>
    <t>118121.</t>
  </si>
  <si>
    <t>87932.8</t>
  </si>
  <si>
    <t>test/5r1r01.dat</t>
  </si>
  <si>
    <t>45.3638</t>
  </si>
  <si>
    <t>0.4521E+02</t>
  </si>
  <si>
    <t>127.1700</t>
  </si>
  <si>
    <t>136.21</t>
  </si>
  <si>
    <t>259704.0</t>
  </si>
  <si>
    <t>221440</t>
  </si>
  <si>
    <t>301183.</t>
  </si>
  <si>
    <t>243666.0</t>
  </si>
  <si>
    <t>test/6at100.dat</t>
  </si>
  <si>
    <t>43.9469</t>
  </si>
  <si>
    <t>124.1000</t>
  </si>
  <si>
    <t>147.25</t>
  </si>
  <si>
    <t>366957.0</t>
  </si>
  <si>
    <t>340818</t>
  </si>
  <si>
    <t>308434.</t>
  </si>
  <si>
    <t>307120.0</t>
  </si>
  <si>
    <t>24.9935</t>
  </si>
  <si>
    <t>0.2569E+02</t>
  </si>
  <si>
    <t>79.4400</t>
  </si>
  <si>
    <t>78.10</t>
  </si>
  <si>
    <t>41326.8</t>
  </si>
  <si>
    <t>44874</t>
  </si>
  <si>
    <t>52852.2</t>
  </si>
  <si>
    <t>41692.4</t>
  </si>
  <si>
    <t>0.63274776507347297</t>
  </si>
  <si>
    <t>34.6529</t>
  </si>
  <si>
    <t>0.3477E+02</t>
  </si>
  <si>
    <t>107.4600</t>
  </si>
  <si>
    <t>114.47</t>
  </si>
  <si>
    <t>171675.0</t>
  </si>
  <si>
    <t>157426</t>
  </si>
  <si>
    <t>180522.</t>
  </si>
  <si>
    <t>148161.0</t>
  </si>
  <si>
    <t>20.5348</t>
  </si>
  <si>
    <t>0.2103E+02</t>
  </si>
  <si>
    <t>65.2700</t>
  </si>
  <si>
    <t>19002.3</t>
  </si>
  <si>
    <t>20912</t>
  </si>
  <si>
    <t>24155.9</t>
  </si>
  <si>
    <t>19554.5</t>
  </si>
  <si>
    <t>0.62571938864206089</t>
  </si>
  <si>
    <t>42.8979</t>
  </si>
  <si>
    <t>0.4209E+02</t>
  </si>
  <si>
    <t>111.5800</t>
  </si>
  <si>
    <t>148.27</t>
  </si>
  <si>
    <t>344790.0</t>
  </si>
  <si>
    <t>253030</t>
  </si>
  <si>
    <t>263827.</t>
  </si>
  <si>
    <t>250786.0</t>
  </si>
  <si>
    <t>36.3014</t>
  </si>
  <si>
    <t>105.2300</t>
  </si>
  <si>
    <t>113.52</t>
  </si>
  <si>
    <t>116830.0</t>
  </si>
  <si>
    <t>119542</t>
  </si>
  <si>
    <t>113148.</t>
  </si>
  <si>
    <t>105679.0</t>
  </si>
  <si>
    <t>0.71650882529844184</t>
  </si>
  <si>
    <t>28.3149</t>
  </si>
  <si>
    <t>0.2840E+02</t>
  </si>
  <si>
    <t>89.1600</t>
  </si>
  <si>
    <t>93.72</t>
  </si>
  <si>
    <t>85037.8</t>
  </si>
  <si>
    <t>82553</t>
  </si>
  <si>
    <t>87904.8</t>
  </si>
  <si>
    <t>75307.0</t>
  </si>
  <si>
    <t>0.73994443388723263</t>
  </si>
  <si>
    <t>46.5924</t>
  </si>
  <si>
    <t>0.4644E+02</t>
  </si>
  <si>
    <t>144.4900</t>
  </si>
  <si>
    <t>137.81</t>
  </si>
  <si>
    <t>235620.0</t>
  </si>
  <si>
    <t>245043</t>
  </si>
  <si>
    <t>269573.</t>
  </si>
  <si>
    <t>220944.0</t>
  </si>
  <si>
    <t>46.3433</t>
  </si>
  <si>
    <t>0.4616E+02</t>
  </si>
  <si>
    <t>140.1400</t>
  </si>
  <si>
    <t>131.56</t>
  </si>
  <si>
    <t>228394.0</t>
  </si>
  <si>
    <t>207838</t>
  </si>
  <si>
    <t>245143.</t>
  </si>
  <si>
    <t>214582.0</t>
  </si>
  <si>
    <t>27.4479</t>
  </si>
  <si>
    <t>78.2600</t>
  </si>
  <si>
    <t>79.24</t>
  </si>
  <si>
    <t>44955.8</t>
  </si>
  <si>
    <t>46663</t>
  </si>
  <si>
    <t>54032.9</t>
  </si>
  <si>
    <t>47916.5</t>
  </si>
  <si>
    <t>21.342</t>
  </si>
  <si>
    <t>0.2112E+02</t>
  </si>
  <si>
    <t>62.5000</t>
  </si>
  <si>
    <t>71.26</t>
  </si>
  <si>
    <t>41178.8</t>
  </si>
  <si>
    <t>39350.0</t>
  </si>
  <si>
    <t>39724</t>
  </si>
  <si>
    <t>43218.0</t>
  </si>
  <si>
    <t>37760.8</t>
  </si>
  <si>
    <t>0.60318578948924029</t>
  </si>
  <si>
    <t>28.4711</t>
  </si>
  <si>
    <t>0.2884E+02</t>
  </si>
  <si>
    <t>89.6500</t>
  </si>
  <si>
    <t>90.70</t>
  </si>
  <si>
    <t>88534.5</t>
  </si>
  <si>
    <t>83414</t>
  </si>
  <si>
    <t>88255.3</t>
  </si>
  <si>
    <t>78205.0</t>
  </si>
  <si>
    <t>0.94615729667511883</t>
  </si>
  <si>
    <t>42.5512</t>
  </si>
  <si>
    <t>129.9300</t>
  </si>
  <si>
    <t>133.18</t>
  </si>
  <si>
    <t>315110.0</t>
  </si>
  <si>
    <t>292482</t>
  </si>
  <si>
    <t>278512.</t>
  </si>
  <si>
    <t>243902.0</t>
  </si>
  <si>
    <t>0.77373173951260965</t>
  </si>
  <si>
    <t>39.2739</t>
  </si>
  <si>
    <t>0.3898E+02</t>
  </si>
  <si>
    <t>129.7400</t>
  </si>
  <si>
    <t>123.31</t>
  </si>
  <si>
    <t>181012.0</t>
  </si>
  <si>
    <t>180872</t>
  </si>
  <si>
    <t>206856.</t>
  </si>
  <si>
    <t>162847.0</t>
  </si>
  <si>
    <t>0.70222126525438566</t>
  </si>
  <si>
    <t>42.518</t>
  </si>
  <si>
    <t>131.25</t>
  </si>
  <si>
    <t>185958.0</t>
  </si>
  <si>
    <t>177713</t>
  </si>
  <si>
    <t>184249.</t>
  </si>
  <si>
    <t>177047.0</t>
  </si>
  <si>
    <t>34.7821</t>
  </si>
  <si>
    <t>0.3510E+02</t>
  </si>
  <si>
    <t>109.6700</t>
  </si>
  <si>
    <t>108.78</t>
  </si>
  <si>
    <t>144121.0</t>
  </si>
  <si>
    <t>150392</t>
  </si>
  <si>
    <t>145786.</t>
  </si>
  <si>
    <t>124159.0</t>
  </si>
  <si>
    <t>47.0301</t>
  </si>
  <si>
    <t>0.4588E+02</t>
  </si>
  <si>
    <t>132.7000</t>
  </si>
  <si>
    <t>143.86</t>
  </si>
  <si>
    <t>363392.0</t>
  </si>
  <si>
    <t>321172</t>
  </si>
  <si>
    <t>303543.</t>
  </si>
  <si>
    <t>315388.0</t>
  </si>
  <si>
    <t>0.59185995734547725</t>
  </si>
  <si>
    <t>36.4699</t>
  </si>
  <si>
    <t>0.3613E+02</t>
  </si>
  <si>
    <t>119.4000</t>
  </si>
  <si>
    <t>114.48</t>
  </si>
  <si>
    <t>215968.0</t>
  </si>
  <si>
    <t>225238</t>
  </si>
  <si>
    <t>228555.</t>
  </si>
  <si>
    <t>180498.0</t>
  </si>
  <si>
    <t>37.6785</t>
  </si>
  <si>
    <t>115.7300</t>
  </si>
  <si>
    <t>125.68</t>
  </si>
  <si>
    <t>228904.0</t>
  </si>
  <si>
    <t>190268</t>
  </si>
  <si>
    <t>205567.</t>
  </si>
  <si>
    <t>177726.0</t>
  </si>
  <si>
    <t>0.65150111195156857</t>
  </si>
  <si>
    <t>34.0979</t>
  </si>
  <si>
    <t>0.3458E+02</t>
  </si>
  <si>
    <t>108.3800</t>
  </si>
  <si>
    <t>128247.0</t>
  </si>
  <si>
    <t>111069</t>
  </si>
  <si>
    <t>136274.</t>
  </si>
  <si>
    <t>111519.0</t>
  </si>
  <si>
    <t>0.78264441453150413</t>
  </si>
  <si>
    <t>33.8492</t>
  </si>
  <si>
    <t>0.3429E+02</t>
  </si>
  <si>
    <t>103.9700</t>
  </si>
  <si>
    <t>109.65</t>
  </si>
  <si>
    <t>163436.0</t>
  </si>
  <si>
    <t>160130</t>
  </si>
  <si>
    <t>130963.</t>
  </si>
  <si>
    <t>125064.0</t>
  </si>
  <si>
    <t>0.60432675840911665</t>
  </si>
  <si>
    <t>32.7054</t>
  </si>
  <si>
    <t>102.2000</t>
  </si>
  <si>
    <t>107.11</t>
  </si>
  <si>
    <t>119061.0</t>
  </si>
  <si>
    <t>114109</t>
  </si>
  <si>
    <t>115008.</t>
  </si>
  <si>
    <t>104628.0</t>
  </si>
  <si>
    <t>0.76849135361785548</t>
  </si>
  <si>
    <t>32.9011</t>
  </si>
  <si>
    <t>0.3348E+02</t>
  </si>
  <si>
    <t>107.6700</t>
  </si>
  <si>
    <t>105.41</t>
  </si>
  <si>
    <t>124329.0</t>
  </si>
  <si>
    <t>116080</t>
  </si>
  <si>
    <t>122915.</t>
  </si>
  <si>
    <t>102598.0</t>
  </si>
  <si>
    <t>38.6097</t>
  </si>
  <si>
    <t>111.9200</t>
  </si>
  <si>
    <t>121.39</t>
  </si>
  <si>
    <t>261039.0</t>
  </si>
  <si>
    <t>226450</t>
  </si>
  <si>
    <t>215528.</t>
  </si>
  <si>
    <t>205397.0</t>
  </si>
  <si>
    <t>0.92630948506489608</t>
  </si>
  <si>
    <t>47.0464</t>
  </si>
  <si>
    <t>0.4778E+02</t>
  </si>
  <si>
    <t>134.1400</t>
  </si>
  <si>
    <t>156.55</t>
  </si>
  <si>
    <t>312109.0</t>
  </si>
  <si>
    <t>225810</t>
  </si>
  <si>
    <t>257586.</t>
  </si>
  <si>
    <t>223243.0</t>
  </si>
  <si>
    <t>0.63234681412646798</t>
  </si>
  <si>
    <t>25.1686</t>
  </si>
  <si>
    <t>73.7000</t>
  </si>
  <si>
    <t>78.15</t>
  </si>
  <si>
    <t>61482.9</t>
  </si>
  <si>
    <t>62359</t>
  </si>
  <si>
    <t>64468.6</t>
  </si>
  <si>
    <t>57702.1</t>
  </si>
  <si>
    <t>0.89516208582612833</t>
  </si>
  <si>
    <t>39.9506</t>
  </si>
  <si>
    <t>108.9100</t>
  </si>
  <si>
    <t>122.41</t>
  </si>
  <si>
    <t>283872.0</t>
  </si>
  <si>
    <t>297274</t>
  </si>
  <si>
    <t>304669.</t>
  </si>
  <si>
    <t>247005.0</t>
  </si>
  <si>
    <t>50.0988</t>
  </si>
  <si>
    <t>0.5039E+02</t>
  </si>
  <si>
    <t>151.4900</t>
  </si>
  <si>
    <t>171.86</t>
  </si>
  <si>
    <t>205923.0</t>
  </si>
  <si>
    <t>195844</t>
  </si>
  <si>
    <t>235644.</t>
  </si>
  <si>
    <t>178620.0</t>
  </si>
  <si>
    <t>37.9881</t>
  </si>
  <si>
    <t>0.3730E+02</t>
  </si>
  <si>
    <t>97.6900</t>
  </si>
  <si>
    <t>135.41</t>
  </si>
  <si>
    <t>172388.0</t>
  </si>
  <si>
    <t>157526</t>
  </si>
  <si>
    <t>200756.</t>
  </si>
  <si>
    <t>162549.0</t>
  </si>
  <si>
    <t>0.80396986733283682</t>
  </si>
  <si>
    <t>12.2204</t>
  </si>
  <si>
    <t>0.1202E+02</t>
  </si>
  <si>
    <t>37.9000</t>
  </si>
  <si>
    <t>37.97</t>
  </si>
  <si>
    <t>7718.03</t>
  </si>
  <si>
    <t>7425</t>
  </si>
  <si>
    <t>6756.38</t>
  </si>
  <si>
    <t>7362.28</t>
  </si>
  <si>
    <t>0.82891626743794011</t>
  </si>
  <si>
    <t>29.3164</t>
  </si>
  <si>
    <t>0.2922E+02</t>
  </si>
  <si>
    <t>87.2500</t>
  </si>
  <si>
    <t>92.54</t>
  </si>
  <si>
    <t>111370.0</t>
  </si>
  <si>
    <t>106198</t>
  </si>
  <si>
    <t>107582.</t>
  </si>
  <si>
    <t>92589.6</t>
  </si>
  <si>
    <t>0.79214943700831453</t>
  </si>
  <si>
    <t>25.2092</t>
  </si>
  <si>
    <t>0.2500E+02</t>
  </si>
  <si>
    <t>85.6800</t>
  </si>
  <si>
    <t>78.22</t>
  </si>
  <si>
    <t>41649.5</t>
  </si>
  <si>
    <t>46484</t>
  </si>
  <si>
    <t>51733.6</t>
  </si>
  <si>
    <t>41979.8</t>
  </si>
  <si>
    <t>0.65999845663651113</t>
  </si>
  <si>
    <t>40.0505</t>
  </si>
  <si>
    <t>0.4070E+02</t>
  </si>
  <si>
    <t>132.26</t>
  </si>
  <si>
    <t>197289.0</t>
  </si>
  <si>
    <t>176515</t>
  </si>
  <si>
    <t>196795.</t>
  </si>
  <si>
    <t>170254.0</t>
  </si>
  <si>
    <t>29.3275</t>
  </si>
  <si>
    <t>0.3042E+02</t>
  </si>
  <si>
    <t>88.6800</t>
  </si>
  <si>
    <t>99.63</t>
  </si>
  <si>
    <t>66899.8</t>
  </si>
  <si>
    <t>66939</t>
  </si>
  <si>
    <t>76538.8</t>
  </si>
  <si>
    <t>61505.3</t>
  </si>
  <si>
    <t>0.92108039009173004</t>
  </si>
  <si>
    <t>43.1825</t>
  </si>
  <si>
    <t>0.4281E+02</t>
  </si>
  <si>
    <t>141.49</t>
  </si>
  <si>
    <t>231328.0</t>
  </si>
  <si>
    <t>217667</t>
  </si>
  <si>
    <t>250415.</t>
  </si>
  <si>
    <t>211814.0</t>
  </si>
  <si>
    <t>35.8677</t>
  </si>
  <si>
    <t>0.3551E+02</t>
  </si>
  <si>
    <t>103.0700</t>
  </si>
  <si>
    <t>114.42</t>
  </si>
  <si>
    <t>180010.0</t>
  </si>
  <si>
    <t>171023</t>
  </si>
  <si>
    <t>167052.</t>
  </si>
  <si>
    <t>161754.0</t>
  </si>
  <si>
    <t>19.1059</t>
  </si>
  <si>
    <t>0.1964E+02</t>
  </si>
  <si>
    <t>61.0700</t>
  </si>
  <si>
    <t>61.17</t>
  </si>
  <si>
    <t>29703.9</t>
  </si>
  <si>
    <t>24650.0</t>
  </si>
  <si>
    <t>25475</t>
  </si>
  <si>
    <t>27523.7</t>
  </si>
  <si>
    <t>25468.1</t>
  </si>
  <si>
    <t>0.61730983859632416</t>
  </si>
  <si>
    <t>38.8636</t>
  </si>
  <si>
    <t>0.3894E+02</t>
  </si>
  <si>
    <t>135.0800</t>
  </si>
  <si>
    <t>126.32</t>
  </si>
  <si>
    <t>222026.0</t>
  </si>
  <si>
    <t>197270</t>
  </si>
  <si>
    <t>248139.</t>
  </si>
  <si>
    <t>195462.0</t>
  </si>
  <si>
    <t>0.88377643497491942</t>
  </si>
  <si>
    <t>39.0887</t>
  </si>
  <si>
    <t>0.3874E+02</t>
  </si>
  <si>
    <t>117.2700</t>
  </si>
  <si>
    <t>121.06</t>
  </si>
  <si>
    <t>230424.0</t>
  </si>
  <si>
    <t>210720</t>
  </si>
  <si>
    <t>232823.</t>
  </si>
  <si>
    <t>190368.0</t>
  </si>
  <si>
    <t>42.0233</t>
  </si>
  <si>
    <t>0.4216E+02</t>
  </si>
  <si>
    <t>136.13</t>
  </si>
  <si>
    <t>221179.0</t>
  </si>
  <si>
    <t>247116</t>
  </si>
  <si>
    <t>250970.</t>
  </si>
  <si>
    <t>193988.0</t>
  </si>
  <si>
    <t>0.71959045560280466</t>
  </si>
  <si>
    <t>40.6849</t>
  </si>
  <si>
    <t>0.4197E+02</t>
  </si>
  <si>
    <t>134.4000</t>
  </si>
  <si>
    <t>132.64</t>
  </si>
  <si>
    <t>219809.0</t>
  </si>
  <si>
    <t>194314</t>
  </si>
  <si>
    <t>239101.</t>
  </si>
  <si>
    <t>193875.0</t>
  </si>
  <si>
    <t>18.0875</t>
  </si>
  <si>
    <t>0.1847E+02</t>
  </si>
  <si>
    <t>50.7100</t>
  </si>
  <si>
    <t>57.74</t>
  </si>
  <si>
    <t>24251.7</t>
  </si>
  <si>
    <t>19303</t>
  </si>
  <si>
    <t>26533.8</t>
  </si>
  <si>
    <t>21733.0</t>
  </si>
  <si>
    <t>0.61952132786231373</t>
  </si>
  <si>
    <t>34.1894</t>
  </si>
  <si>
    <t>0.3482E+02</t>
  </si>
  <si>
    <t>108.9300</t>
  </si>
  <si>
    <t>109.97</t>
  </si>
  <si>
    <t>127690.0</t>
  </si>
  <si>
    <t>121160</t>
  </si>
  <si>
    <t>138455.</t>
  </si>
  <si>
    <t>117960.0</t>
  </si>
  <si>
    <t>34.6186</t>
  </si>
  <si>
    <t>0.3523E+02</t>
  </si>
  <si>
    <t>117.6600</t>
  </si>
  <si>
    <t>123.79</t>
  </si>
  <si>
    <t>135961.0</t>
  </si>
  <si>
    <t>121609</t>
  </si>
  <si>
    <t>132831.</t>
  </si>
  <si>
    <t>110279.0</t>
  </si>
  <si>
    <t>0.72091621321540378</t>
  </si>
  <si>
    <t>32.3624</t>
  </si>
  <si>
    <t>0.3259E+02</t>
  </si>
  <si>
    <t>103.4500</t>
  </si>
  <si>
    <t>107.94</t>
  </si>
  <si>
    <t>103868.0</t>
  </si>
  <si>
    <t>104191</t>
  </si>
  <si>
    <t>104132.</t>
  </si>
  <si>
    <t>94886.5</t>
  </si>
  <si>
    <t>38.69</t>
  </si>
  <si>
    <t>127.8100</t>
  </si>
  <si>
    <t>124.99</t>
  </si>
  <si>
    <t>190858.0</t>
  </si>
  <si>
    <t>165427</t>
  </si>
  <si>
    <t>201685.</t>
  </si>
  <si>
    <t>165204.0</t>
  </si>
  <si>
    <t>0.88488643712724002</t>
  </si>
  <si>
    <t>40.2419</t>
  </si>
  <si>
    <t>0.3966E+02</t>
  </si>
  <si>
    <t>113.5500</t>
  </si>
  <si>
    <t>123.70</t>
  </si>
  <si>
    <t>290448.0</t>
  </si>
  <si>
    <t>306114</t>
  </si>
  <si>
    <t>322092.</t>
  </si>
  <si>
    <t>253471.0</t>
  </si>
  <si>
    <t>0.74701014220100759</t>
  </si>
  <si>
    <t>22.839</t>
  </si>
  <si>
    <t>0.2361E+02</t>
  </si>
  <si>
    <t>71.1600</t>
  </si>
  <si>
    <t>73.08</t>
  </si>
  <si>
    <t>51792.7</t>
  </si>
  <si>
    <t>45473</t>
  </si>
  <si>
    <t>53150.4</t>
  </si>
  <si>
    <t>43443.3</t>
  </si>
  <si>
    <t>0.79466930529252777</t>
  </si>
  <si>
    <t>31.0989</t>
  </si>
  <si>
    <t>92.5500</t>
  </si>
  <si>
    <t>99.98</t>
  </si>
  <si>
    <t>111862.0</t>
  </si>
  <si>
    <t>108943</t>
  </si>
  <si>
    <t>138336.</t>
  </si>
  <si>
    <t>103361.0</t>
  </si>
  <si>
    <t>0.61100667492832283</t>
  </si>
  <si>
    <t>45.2657</t>
  </si>
  <si>
    <t>0.4506E+02</t>
  </si>
  <si>
    <t>147.87</t>
  </si>
  <si>
    <t>234689.0</t>
  </si>
  <si>
    <t>228998</t>
  </si>
  <si>
    <t>254735.</t>
  </si>
  <si>
    <t>220064.0</t>
  </si>
  <si>
    <t>44.686</t>
  </si>
  <si>
    <t>136.4400</t>
  </si>
  <si>
    <t>149.02</t>
  </si>
  <si>
    <t>235694.0</t>
  </si>
  <si>
    <t>251702.</t>
  </si>
  <si>
    <t>221543.0</t>
  </si>
  <si>
    <t>26.1201</t>
  </si>
  <si>
    <t>0.2577E+02</t>
  </si>
  <si>
    <t>76.1600</t>
  </si>
  <si>
    <t>85.42</t>
  </si>
  <si>
    <t>75582.0</t>
  </si>
  <si>
    <t>70333</t>
  </si>
  <si>
    <t>72510.4</t>
  </si>
  <si>
    <t>60868.9</t>
  </si>
  <si>
    <t>0.86624797433542100</t>
  </si>
  <si>
    <t>37.2741</t>
  </si>
  <si>
    <t>0.3634E+02</t>
  </si>
  <si>
    <t>106.8200</t>
  </si>
  <si>
    <t>112.60</t>
  </si>
  <si>
    <t>189005.0</t>
  </si>
  <si>
    <t>203411</t>
  </si>
  <si>
    <t>191542.</t>
  </si>
  <si>
    <t>175338.0</t>
  </si>
  <si>
    <t>0.58820308061969540</t>
  </si>
  <si>
    <t>36.663</t>
  </si>
  <si>
    <t>0.3620E+02</t>
  </si>
  <si>
    <t>102.7800</t>
  </si>
  <si>
    <t>115.11</t>
  </si>
  <si>
    <t>206368.0</t>
  </si>
  <si>
    <t>217079</t>
  </si>
  <si>
    <t>224654.</t>
  </si>
  <si>
    <t>177871.0</t>
  </si>
  <si>
    <t>0.61132373099626247</t>
  </si>
  <si>
    <t>27.9901</t>
  </si>
  <si>
    <t>0.2887E+02</t>
  </si>
  <si>
    <t>92.4600</t>
  </si>
  <si>
    <t>91.25</t>
  </si>
  <si>
    <t>68353.8</t>
  </si>
  <si>
    <t>68213</t>
  </si>
  <si>
    <t>68982.8</t>
  </si>
  <si>
    <t>61563.0</t>
  </si>
  <si>
    <t>30.2799</t>
  </si>
  <si>
    <t>0.3043E+02</t>
  </si>
  <si>
    <t>96.39</t>
  </si>
  <si>
    <t>115697.0</t>
  </si>
  <si>
    <t>101642</t>
  </si>
  <si>
    <t>125213.</t>
  </si>
  <si>
    <t>100541.0</t>
  </si>
  <si>
    <t>0.81546856679812940</t>
  </si>
  <si>
    <t>38.9999</t>
  </si>
  <si>
    <t>0.3849E+02</t>
  </si>
  <si>
    <t>123.0300</t>
  </si>
  <si>
    <t>249339.0</t>
  </si>
  <si>
    <t>206971</t>
  </si>
  <si>
    <t>291393.</t>
  </si>
  <si>
    <t>206048.0</t>
  </si>
  <si>
    <t>0.63837938990282717</t>
  </si>
  <si>
    <t>27.1579</t>
  </si>
  <si>
    <t>0.2813E+02</t>
  </si>
  <si>
    <t>91.0100</t>
  </si>
  <si>
    <t>86.58</t>
  </si>
  <si>
    <t>76915.7</t>
  </si>
  <si>
    <t>73498</t>
  </si>
  <si>
    <t>79067.9</t>
  </si>
  <si>
    <t>66976.4</t>
  </si>
  <si>
    <t>0.82846086898313409</t>
  </si>
  <si>
    <t>30.3894</t>
  </si>
  <si>
    <t>0.3008E+02</t>
  </si>
  <si>
    <t>89.5500</t>
  </si>
  <si>
    <t>91.29</t>
  </si>
  <si>
    <t>128023.0</t>
  </si>
  <si>
    <t>133468</t>
  </si>
  <si>
    <t>148510.</t>
  </si>
  <si>
    <t>113053.0</t>
  </si>
  <si>
    <t>0.94721386540395769</t>
  </si>
  <si>
    <t>37.3132</t>
  </si>
  <si>
    <t>109.4200</t>
  </si>
  <si>
    <t>113.49</t>
  </si>
  <si>
    <t>144600.0</t>
  </si>
  <si>
    <t>144005</t>
  </si>
  <si>
    <t>150418.</t>
  </si>
  <si>
    <t>136708.0</t>
  </si>
  <si>
    <t>33.7752</t>
  </si>
  <si>
    <t>101.3300</t>
  </si>
  <si>
    <t>104.21</t>
  </si>
  <si>
    <t>142400.0</t>
  </si>
  <si>
    <t>150799</t>
  </si>
  <si>
    <t>155810.</t>
  </si>
  <si>
    <t>135257.0</t>
  </si>
  <si>
    <t>0.62007157872096974</t>
  </si>
  <si>
    <t>24.1296</t>
  </si>
  <si>
    <t>0.2403E+02</t>
  </si>
  <si>
    <t>65.7800</t>
  </si>
  <si>
    <t>75.89</t>
  </si>
  <si>
    <t>66539.0</t>
  </si>
  <si>
    <t>65207</t>
  </si>
  <si>
    <t>62509.7</t>
  </si>
  <si>
    <t>57592.3</t>
  </si>
  <si>
    <t>0.76414537028635887</t>
  </si>
  <si>
    <t>30.0096</t>
  </si>
  <si>
    <t>98.2500</t>
  </si>
  <si>
    <t>98.24</t>
  </si>
  <si>
    <t>76386.9</t>
  </si>
  <si>
    <t>69447</t>
  </si>
  <si>
    <t>86118.1</t>
  </si>
  <si>
    <t>71754.1</t>
  </si>
  <si>
    <t>0.79938744366152503</t>
  </si>
  <si>
    <t>16.5512</t>
  </si>
  <si>
    <t>0.1688E+02</t>
  </si>
  <si>
    <t>56.7400</t>
  </si>
  <si>
    <t>54.05</t>
  </si>
  <si>
    <t>18011.7</t>
  </si>
  <si>
    <t>15348</t>
  </si>
  <si>
    <t>15977.5</t>
  </si>
  <si>
    <t>15847.9</t>
  </si>
  <si>
    <t>0.71978682581366427</t>
  </si>
  <si>
    <t>35.3261</t>
  </si>
  <si>
    <t>0.3563E+02</t>
  </si>
  <si>
    <t>106.7200</t>
  </si>
  <si>
    <t>112.96</t>
  </si>
  <si>
    <t>111325.0</t>
  </si>
  <si>
    <t>111356</t>
  </si>
  <si>
    <t>129762.</t>
  </si>
  <si>
    <t>112325.0</t>
  </si>
  <si>
    <t>0.73594280678171697</t>
  </si>
  <si>
    <t>43.2946</t>
  </si>
  <si>
    <t>0.4349E+02</t>
  </si>
  <si>
    <t>141.7400</t>
  </si>
  <si>
    <t>139.77</t>
  </si>
  <si>
    <t>343635.0</t>
  </si>
  <si>
    <t>314618</t>
  </si>
  <si>
    <t>324346.</t>
  </si>
  <si>
    <t>283806.0</t>
  </si>
  <si>
    <t>0.88657899071251389</t>
  </si>
  <si>
    <t>30.5195</t>
  </si>
  <si>
    <t>0.3151E+02</t>
  </si>
  <si>
    <t>97.1700</t>
  </si>
  <si>
    <t>95.35</t>
  </si>
  <si>
    <t>81830.7</t>
  </si>
  <si>
    <t>82020</t>
  </si>
  <si>
    <t>92631.8</t>
  </si>
  <si>
    <t>79808.2</t>
  </si>
  <si>
    <t>0.74361048711089062</t>
  </si>
  <si>
    <t>26.5504</t>
  </si>
  <si>
    <t>0.2640E+02</t>
  </si>
  <si>
    <t>63.5100</t>
  </si>
  <si>
    <t>77.18</t>
  </si>
  <si>
    <t>70348.5</t>
  </si>
  <si>
    <t>78260</t>
  </si>
  <si>
    <t>67279.6</t>
  </si>
  <si>
    <t>65629.7</t>
  </si>
  <si>
    <t>0.84092387200482588</t>
  </si>
  <si>
    <t>23.0085</t>
  </si>
  <si>
    <t>0.2279E+02</t>
  </si>
  <si>
    <t>64.9200</t>
  </si>
  <si>
    <t>29020.4</t>
  </si>
  <si>
    <t>30146</t>
  </si>
  <si>
    <t>28578.0</t>
  </si>
  <si>
    <t>25735.8</t>
  </si>
  <si>
    <t>0.62909279877799307</t>
  </si>
  <si>
    <t>0.3779E+02</t>
  </si>
  <si>
    <t>238656.0</t>
  </si>
  <si>
    <t>219640</t>
  </si>
  <si>
    <t>253850.</t>
  </si>
  <si>
    <t>212556.0</t>
  </si>
  <si>
    <t>0.81114590069997006</t>
  </si>
  <si>
    <t>43.6262</t>
  </si>
  <si>
    <t>0.4380E+02</t>
  </si>
  <si>
    <t>129.8400</t>
  </si>
  <si>
    <t>138.83</t>
  </si>
  <si>
    <t>279486.0</t>
  </si>
  <si>
    <t>255366</t>
  </si>
  <si>
    <t>299925.</t>
  </si>
  <si>
    <t>266934.0</t>
  </si>
  <si>
    <t>0.75007218315837632</t>
  </si>
  <si>
    <t>35.34</t>
  </si>
  <si>
    <t>114.0100</t>
  </si>
  <si>
    <t>112.67</t>
  </si>
  <si>
    <t>115534.0</t>
  </si>
  <si>
    <t>107167</t>
  </si>
  <si>
    <t>114498.</t>
  </si>
  <si>
    <t>107027.0</t>
  </si>
  <si>
    <t>34.0763</t>
  </si>
  <si>
    <t>0.3362E+02</t>
  </si>
  <si>
    <t>98.2800</t>
  </si>
  <si>
    <t>103.53</t>
  </si>
  <si>
    <t>152526.0</t>
  </si>
  <si>
    <t>158557</t>
  </si>
  <si>
    <t>165022.</t>
  </si>
  <si>
    <t>141004.0</t>
  </si>
  <si>
    <t>0.76717769318432061</t>
  </si>
  <si>
    <t>43.7744</t>
  </si>
  <si>
    <t>0.4446E+02</t>
  </si>
  <si>
    <t>142.2700</t>
  </si>
  <si>
    <t>148.40</t>
  </si>
  <si>
    <t>237966.0</t>
  </si>
  <si>
    <t>206701</t>
  </si>
  <si>
    <t>249978.</t>
  </si>
  <si>
    <t>210917.0</t>
  </si>
  <si>
    <t>42.0703</t>
  </si>
  <si>
    <t>0.4172E+02</t>
  </si>
  <si>
    <t>128.4600</t>
  </si>
  <si>
    <t>316379.0</t>
  </si>
  <si>
    <t>242142</t>
  </si>
  <si>
    <t>305592.</t>
  </si>
  <si>
    <t>259667.0</t>
  </si>
  <si>
    <t>27.4777</t>
  </si>
  <si>
    <t>0.2854E+02</t>
  </si>
  <si>
    <t>93.1400</t>
  </si>
  <si>
    <t>88.72</t>
  </si>
  <si>
    <t>92043.7</t>
  </si>
  <si>
    <t>85286</t>
  </si>
  <si>
    <t>92331.4</t>
  </si>
  <si>
    <t>74052.1</t>
  </si>
  <si>
    <t>0.77578517320770068</t>
  </si>
  <si>
    <t>41.0655</t>
  </si>
  <si>
    <t>0.4044E+02</t>
  </si>
  <si>
    <t>118.9200</t>
  </si>
  <si>
    <t>227153.0</t>
  </si>
  <si>
    <t>198387</t>
  </si>
  <si>
    <t>243768.</t>
  </si>
  <si>
    <t>208639.0</t>
  </si>
  <si>
    <t>0.76611324381183987</t>
  </si>
  <si>
    <t>32.6994</t>
  </si>
  <si>
    <t>0.3401E+02</t>
  </si>
  <si>
    <t>102.1900</t>
  </si>
  <si>
    <t>111.76</t>
  </si>
  <si>
    <t>80341.2</t>
  </si>
  <si>
    <t>77397</t>
  </si>
  <si>
    <t>77085.8</t>
  </si>
  <si>
    <t>64517.2</t>
  </si>
  <si>
    <t>0.70708123135889267</t>
  </si>
  <si>
    <t>37.8026</t>
  </si>
  <si>
    <t>0.3800E+02</t>
  </si>
  <si>
    <t>108.6300</t>
  </si>
  <si>
    <t>113.20</t>
  </si>
  <si>
    <t>200028.0</t>
  </si>
  <si>
    <t>204987</t>
  </si>
  <si>
    <t>217099.</t>
  </si>
  <si>
    <t>186035.0</t>
  </si>
  <si>
    <t>43.0145</t>
  </si>
  <si>
    <t>133.3900</t>
  </si>
  <si>
    <t>138.55</t>
  </si>
  <si>
    <t>364513.0</t>
  </si>
  <si>
    <t>309850</t>
  </si>
  <si>
    <t>312666.</t>
  </si>
  <si>
    <t>272731.0</t>
  </si>
  <si>
    <t>20.2813</t>
  </si>
  <si>
    <t>64.4600</t>
  </si>
  <si>
    <t>62.32</t>
  </si>
  <si>
    <t>33625.9</t>
  </si>
  <si>
    <t>28932</t>
  </si>
  <si>
    <t>30358.6</t>
  </si>
  <si>
    <t>27363.6</t>
  </si>
  <si>
    <t>0.77979339834683048</t>
  </si>
  <si>
    <t>33.2662</t>
  </si>
  <si>
    <t>0.3305E+02</t>
  </si>
  <si>
    <t>98.0200</t>
  </si>
  <si>
    <t>102.39</t>
  </si>
  <si>
    <t>131457.0</t>
  </si>
  <si>
    <t>124813</t>
  </si>
  <si>
    <t>145024.</t>
  </si>
  <si>
    <t>124834.0</t>
  </si>
  <si>
    <t>0.76921264727764782</t>
  </si>
  <si>
    <t>21.5336</t>
  </si>
  <si>
    <t>0.2186E+02</t>
  </si>
  <si>
    <t>71.5300</t>
  </si>
  <si>
    <t>68.41</t>
  </si>
  <si>
    <t>39095.5</t>
  </si>
  <si>
    <t>37755</t>
  </si>
  <si>
    <t>40505.8</t>
  </si>
  <si>
    <t>34128.4</t>
  </si>
  <si>
    <t>0.74663882442368912</t>
  </si>
  <si>
    <t>51.2337</t>
  </si>
  <si>
    <t>166.5800</t>
  </si>
  <si>
    <t>166.25</t>
  </si>
  <si>
    <t>337509.0</t>
  </si>
  <si>
    <t>286492</t>
  </si>
  <si>
    <t>320951.</t>
  </si>
  <si>
    <t>292965.0</t>
  </si>
  <si>
    <t>30.6979</t>
  </si>
  <si>
    <t>99.6200</t>
  </si>
  <si>
    <t>96.58</t>
  </si>
  <si>
    <t>122770.0</t>
  </si>
  <si>
    <t>126412</t>
  </si>
  <si>
    <t>135497.</t>
  </si>
  <si>
    <t>111762.0</t>
  </si>
  <si>
    <t>41.7289</t>
  </si>
  <si>
    <t>119.9700</t>
  </si>
  <si>
    <t>344884.0</t>
  </si>
  <si>
    <t>346056</t>
  </si>
  <si>
    <t>336182.</t>
  </si>
  <si>
    <t>288115.0</t>
  </si>
  <si>
    <t>0.70703510583416196</t>
  </si>
  <si>
    <t>17.3838</t>
  </si>
  <si>
    <t>0.1710E+02</t>
  </si>
  <si>
    <t>53.0800</t>
  </si>
  <si>
    <t>59.01</t>
  </si>
  <si>
    <t>21906.5</t>
  </si>
  <si>
    <t>18624</t>
  </si>
  <si>
    <t>20773.4</t>
  </si>
  <si>
    <t>18784.8</t>
  </si>
  <si>
    <t>0.88778993601821576</t>
  </si>
  <si>
    <t>42.0744</t>
  </si>
  <si>
    <t>0.4160E+02</t>
  </si>
  <si>
    <t>116.8700</t>
  </si>
  <si>
    <t>124.79</t>
  </si>
  <si>
    <t>219152.0</t>
  </si>
  <si>
    <t>222849</t>
  </si>
  <si>
    <t>209963.</t>
  </si>
  <si>
    <t>203626.0</t>
  </si>
  <si>
    <t>50.1637</t>
  </si>
  <si>
    <t>0.5088E+02</t>
  </si>
  <si>
    <t>164.2300</t>
  </si>
  <si>
    <t>175.16</t>
  </si>
  <si>
    <t>282203.0</t>
  </si>
  <si>
    <t>262455</t>
  </si>
  <si>
    <t>291578.</t>
  </si>
  <si>
    <t>240610.0</t>
  </si>
  <si>
    <t>44.5911</t>
  </si>
  <si>
    <t>0.4502E+02</t>
  </si>
  <si>
    <t>145.41</t>
  </si>
  <si>
    <t>266427.0</t>
  </si>
  <si>
    <t>219685</t>
  </si>
  <si>
    <t>244783.</t>
  </si>
  <si>
    <t>207173.0</t>
  </si>
  <si>
    <t>36.5765</t>
  </si>
  <si>
    <t>0.3735E+02</t>
  </si>
  <si>
    <t>121.2900</t>
  </si>
  <si>
    <t>117.18</t>
  </si>
  <si>
    <t>148156.0</t>
  </si>
  <si>
    <t>133448</t>
  </si>
  <si>
    <t>158537.</t>
  </si>
  <si>
    <t>132027.0</t>
  </si>
  <si>
    <t>48.715</t>
  </si>
  <si>
    <t>0.4823E+02</t>
  </si>
  <si>
    <t>143.5400</t>
  </si>
  <si>
    <t>149.77</t>
  </si>
  <si>
    <t>243355.0</t>
  </si>
  <si>
    <t>217928</t>
  </si>
  <si>
    <t>215638.</t>
  </si>
  <si>
    <t>223239.0</t>
  </si>
  <si>
    <t>36.8035</t>
  </si>
  <si>
    <t>0.3770E+02</t>
  </si>
  <si>
    <t>126.9600</t>
  </si>
  <si>
    <t>108.93</t>
  </si>
  <si>
    <t>253444.0</t>
  </si>
  <si>
    <t>248713</t>
  </si>
  <si>
    <t>254141.</t>
  </si>
  <si>
    <t>220800.0</t>
  </si>
  <si>
    <t>0.86606602769094798</t>
  </si>
  <si>
    <t>40.9787</t>
  </si>
  <si>
    <t>0.4082E+02</t>
  </si>
  <si>
    <t>137.7000</t>
  </si>
  <si>
    <t>134.47</t>
  </si>
  <si>
    <t>215231.0</t>
  </si>
  <si>
    <t>187945</t>
  </si>
  <si>
    <t>197725.</t>
  </si>
  <si>
    <t>180831.0</t>
  </si>
  <si>
    <t>54.2521</t>
  </si>
  <si>
    <t>0.5450E+02</t>
  </si>
  <si>
    <t>174.8400</t>
  </si>
  <si>
    <t>182.76</t>
  </si>
  <si>
    <t>407739.0</t>
  </si>
  <si>
    <t>250376</t>
  </si>
  <si>
    <t>355858.</t>
  </si>
  <si>
    <t>340844.0</t>
  </si>
  <si>
    <t>55.6596</t>
  </si>
  <si>
    <t>0.5616E+02</t>
  </si>
  <si>
    <t>184.3000</t>
  </si>
  <si>
    <t>174.80</t>
  </si>
  <si>
    <t>426463.0</t>
  </si>
  <si>
    <t>357839</t>
  </si>
  <si>
    <t>318206.</t>
  </si>
  <si>
    <t>302065.0</t>
  </si>
  <si>
    <t>22.0724</t>
  </si>
  <si>
    <t>0.2249E+02</t>
  </si>
  <si>
    <t>67.8000</t>
  </si>
  <si>
    <t>67.42</t>
  </si>
  <si>
    <t>43647.2</t>
  </si>
  <si>
    <t>40090</t>
  </si>
  <si>
    <t>42900.7</t>
  </si>
  <si>
    <t>38666.0</t>
  </si>
  <si>
    <t>0.69504262247561788</t>
  </si>
  <si>
    <t>42.2349</t>
  </si>
  <si>
    <t>0.4194E+02</t>
  </si>
  <si>
    <t>127.7100</t>
  </si>
  <si>
    <t>137.49</t>
  </si>
  <si>
    <t>238193.0</t>
  </si>
  <si>
    <t>236038</t>
  </si>
  <si>
    <t>200750.</t>
  </si>
  <si>
    <t>228159.0</t>
  </si>
  <si>
    <t>0.66418449335936425</t>
  </si>
  <si>
    <t>40.4218</t>
  </si>
  <si>
    <t>0.3962E+02</t>
  </si>
  <si>
    <t>113.8900</t>
  </si>
  <si>
    <t>122.12</t>
  </si>
  <si>
    <t>194071.0</t>
  </si>
  <si>
    <t>163265</t>
  </si>
  <si>
    <t>200897.</t>
  </si>
  <si>
    <t>190488.0</t>
  </si>
  <si>
    <t>40.4211</t>
  </si>
  <si>
    <t>0.3960E+02</t>
  </si>
  <si>
    <t>131.6500</t>
  </si>
  <si>
    <t>129.86</t>
  </si>
  <si>
    <t>253800.0</t>
  </si>
  <si>
    <t>224058</t>
  </si>
  <si>
    <t>242780.</t>
  </si>
  <si>
    <t>225103.0</t>
  </si>
  <si>
    <t>0.88293906709321945</t>
  </si>
  <si>
    <t>35.7229</t>
  </si>
  <si>
    <t>121.4200</t>
  </si>
  <si>
    <t>114.93</t>
  </si>
  <si>
    <t>126233.0</t>
  </si>
  <si>
    <t>122043</t>
  </si>
  <si>
    <t>135322.</t>
  </si>
  <si>
    <t>115706.0</t>
  </si>
  <si>
    <t>0.87970804004326286</t>
  </si>
  <si>
    <t>29.6748</t>
  </si>
  <si>
    <t>0.3025E+02</t>
  </si>
  <si>
    <t>84.6100</t>
  </si>
  <si>
    <t>91.10</t>
  </si>
  <si>
    <t>46094.5</t>
  </si>
  <si>
    <t>44419</t>
  </si>
  <si>
    <t>42979.9</t>
  </si>
  <si>
    <t>44175.6</t>
  </si>
  <si>
    <t>36.5836</t>
  </si>
  <si>
    <t>103.2200</t>
  </si>
  <si>
    <t>115.44</t>
  </si>
  <si>
    <t>195103.0</t>
  </si>
  <si>
    <t>206671</t>
  </si>
  <si>
    <t>238505.</t>
  </si>
  <si>
    <t>178261.0</t>
  </si>
  <si>
    <t>16.131</t>
  </si>
  <si>
    <t>1.00548</t>
  </si>
  <si>
    <t>0.1583E+02</t>
  </si>
  <si>
    <t>45.2200</t>
  </si>
  <si>
    <t>51.97</t>
  </si>
  <si>
    <t>18775.4</t>
  </si>
  <si>
    <t>16507</t>
  </si>
  <si>
    <t>18017.6</t>
  </si>
  <si>
    <t>17096.8</t>
  </si>
  <si>
    <t>0.62526169576090529</t>
  </si>
  <si>
    <t>47.2042</t>
  </si>
  <si>
    <t>0.4894E+02</t>
  </si>
  <si>
    <t>164.0900</t>
  </si>
  <si>
    <t>169.18</t>
  </si>
  <si>
    <t>241693.0</t>
  </si>
  <si>
    <t>183539</t>
  </si>
  <si>
    <t>256469.</t>
  </si>
  <si>
    <t>204594.0</t>
  </si>
  <si>
    <t>21.0403</t>
  </si>
  <si>
    <t>0.2075E+02</t>
  </si>
  <si>
    <t>58.9800</t>
  </si>
  <si>
    <t>67.85</t>
  </si>
  <si>
    <t>45344.7</t>
  </si>
  <si>
    <t>41000</t>
  </si>
  <si>
    <t>42882.5</t>
  </si>
  <si>
    <t>36283.6</t>
  </si>
  <si>
    <t>0.58591928093400680</t>
  </si>
  <si>
    <t>26.0567</t>
  </si>
  <si>
    <t>0.2699E+02</t>
  </si>
  <si>
    <t>84.0600</t>
  </si>
  <si>
    <t>78.92</t>
  </si>
  <si>
    <t>70454.3</t>
  </si>
  <si>
    <t>70330</t>
  </si>
  <si>
    <t>76292.1</t>
  </si>
  <si>
    <t>61937.1</t>
  </si>
  <si>
    <t>0.67271791297425976</t>
  </si>
  <si>
    <t>54.3863</t>
  </si>
  <si>
    <t>0.5410E+02</t>
  </si>
  <si>
    <t>174.0100</t>
  </si>
  <si>
    <t>168.36</t>
  </si>
  <si>
    <t>380574.0</t>
  </si>
  <si>
    <t>334379</t>
  </si>
  <si>
    <t>345696.</t>
  </si>
  <si>
    <t>329951.0</t>
  </si>
  <si>
    <t>46.6754</t>
  </si>
  <si>
    <t>0.4639E+02</t>
  </si>
  <si>
    <t>147.2400</t>
  </si>
  <si>
    <t>148.84</t>
  </si>
  <si>
    <t>423417.0</t>
  </si>
  <si>
    <t>302844</t>
  </si>
  <si>
    <t>370770.</t>
  </si>
  <si>
    <t>325008.0</t>
  </si>
  <si>
    <t>0.81078865007071532</t>
  </si>
  <si>
    <t>36.6974</t>
  </si>
  <si>
    <t>0.3633E+02</t>
  </si>
  <si>
    <t>101.0900</t>
  </si>
  <si>
    <t>109.86</t>
  </si>
  <si>
    <t>149356.0</t>
  </si>
  <si>
    <t>154330</t>
  </si>
  <si>
    <t>156061.</t>
  </si>
  <si>
    <t>145457.0</t>
  </si>
  <si>
    <t>27.6863</t>
  </si>
  <si>
    <t>0.2791E+02</t>
  </si>
  <si>
    <t>81.5800</t>
  </si>
  <si>
    <t>85.46</t>
  </si>
  <si>
    <t>78201.2</t>
  </si>
  <si>
    <t>75656</t>
  </si>
  <si>
    <t>89789.2</t>
  </si>
  <si>
    <t>70634.7</t>
  </si>
  <si>
    <t>0.77018697072561737</t>
  </si>
  <si>
    <t>44.589</t>
  </si>
  <si>
    <t>0.4478E+02</t>
  </si>
  <si>
    <t>145.2600</t>
  </si>
  <si>
    <t>156.32</t>
  </si>
  <si>
    <t>239288.0</t>
  </si>
  <si>
    <t>201470</t>
  </si>
  <si>
    <t>268684.</t>
  </si>
  <si>
    <t>218896.0</t>
  </si>
  <si>
    <t>31.627</t>
  </si>
  <si>
    <t>0.3147E+02</t>
  </si>
  <si>
    <t>100.5200</t>
  </si>
  <si>
    <t>107.82</t>
  </si>
  <si>
    <t>106159.0</t>
  </si>
  <si>
    <t>104957</t>
  </si>
  <si>
    <t>111639.</t>
  </si>
  <si>
    <t>93827.9</t>
  </si>
  <si>
    <t>0.59381476739162420</t>
  </si>
  <si>
    <t>34.6826</t>
  </si>
  <si>
    <t>100.6600</t>
  </si>
  <si>
    <t>122758.0</t>
  </si>
  <si>
    <t>112441</t>
  </si>
  <si>
    <t>123112.</t>
  </si>
  <si>
    <t>104192.0</t>
  </si>
  <si>
    <t>43.872</t>
  </si>
  <si>
    <t>0.4343E+02</t>
  </si>
  <si>
    <t>138.1500</t>
  </si>
  <si>
    <t>145.04</t>
  </si>
  <si>
    <t>390244.0</t>
  </si>
  <si>
    <t>299167</t>
  </si>
  <si>
    <t>310918.</t>
  </si>
  <si>
    <t>285982.0</t>
  </si>
  <si>
    <t>0.86413695864214346</t>
  </si>
  <si>
    <t>23.4933</t>
  </si>
  <si>
    <t>0.2397E+02</t>
  </si>
  <si>
    <t>73.53</t>
  </si>
  <si>
    <t>55141.2</t>
  </si>
  <si>
    <t>53435</t>
  </si>
  <si>
    <t>56472.9</t>
  </si>
  <si>
    <t>48268.7</t>
  </si>
  <si>
    <t>0.79601165209200830</t>
  </si>
  <si>
    <t>38.6415</t>
  </si>
  <si>
    <t>0.3916E+02</t>
  </si>
  <si>
    <t>126.5100</t>
  </si>
  <si>
    <t>123.15</t>
  </si>
  <si>
    <t>147543.0</t>
  </si>
  <si>
    <t>143035</t>
  </si>
  <si>
    <t>149730.</t>
  </si>
  <si>
    <t>128483.0</t>
  </si>
  <si>
    <t>0.79464836704508246</t>
  </si>
  <si>
    <t>31.9118</t>
  </si>
  <si>
    <t>108.4500</t>
  </si>
  <si>
    <t>99.02</t>
  </si>
  <si>
    <t>83498.7</t>
  </si>
  <si>
    <t>89749</t>
  </si>
  <si>
    <t>87939.1</t>
  </si>
  <si>
    <t>79576.4</t>
  </si>
  <si>
    <t>0.66626676839617549</t>
  </si>
  <si>
    <t>16.5427</t>
  </si>
  <si>
    <t>0.1647E+02</t>
  </si>
  <si>
    <t>54.9300</t>
  </si>
  <si>
    <t>57.33</t>
  </si>
  <si>
    <t>16573.9</t>
  </si>
  <si>
    <t>14825.0</t>
  </si>
  <si>
    <t>13994</t>
  </si>
  <si>
    <t>16273.9</t>
  </si>
  <si>
    <t>15065.5</t>
  </si>
  <si>
    <t>0.57192657083375076</t>
  </si>
  <si>
    <t>34.5635</t>
  </si>
  <si>
    <t>0.3464E+02</t>
  </si>
  <si>
    <t>100.2000</t>
  </si>
  <si>
    <t>105.09</t>
  </si>
  <si>
    <t>180418.0</t>
  </si>
  <si>
    <t>178225</t>
  </si>
  <si>
    <t>188501.</t>
  </si>
  <si>
    <t>159733.0</t>
  </si>
  <si>
    <t>0.75247728229695643</t>
  </si>
  <si>
    <t>50.2182</t>
  </si>
  <si>
    <t>0.4987E+02</t>
  </si>
  <si>
    <t>149.5200</t>
  </si>
  <si>
    <t>164.02</t>
  </si>
  <si>
    <t>464795.0</t>
  </si>
  <si>
    <t>344740</t>
  </si>
  <si>
    <t>363223.</t>
  </si>
  <si>
    <t>360810.0</t>
  </si>
  <si>
    <t>39.8877</t>
  </si>
  <si>
    <t>0.3971E+02</t>
  </si>
  <si>
    <t>113.7200</t>
  </si>
  <si>
    <t>116.38</t>
  </si>
  <si>
    <t>301745.0</t>
  </si>
  <si>
    <t>285092</t>
  </si>
  <si>
    <t>270929.</t>
  </si>
  <si>
    <t>248272.0</t>
  </si>
  <si>
    <t>0.80114480262138588</t>
  </si>
  <si>
    <t>49.078</t>
  </si>
  <si>
    <t>143.7200</t>
  </si>
  <si>
    <t>159.29</t>
  </si>
  <si>
    <t>497005.0</t>
  </si>
  <si>
    <t>351219</t>
  </si>
  <si>
    <t>415473.</t>
  </si>
  <si>
    <t>401310.0</t>
  </si>
  <si>
    <t>41.8309</t>
  </si>
  <si>
    <t>121.2600</t>
  </si>
  <si>
    <t>138.86</t>
  </si>
  <si>
    <t>273957.0</t>
  </si>
  <si>
    <t>259978</t>
  </si>
  <si>
    <t>276771.</t>
  </si>
  <si>
    <t>242909.0</t>
  </si>
  <si>
    <t>41.816</t>
  </si>
  <si>
    <t>0.4149E+02</t>
  </si>
  <si>
    <t>128.4400</t>
  </si>
  <si>
    <t>135.96</t>
  </si>
  <si>
    <t>271967.0</t>
  </si>
  <si>
    <t>243994</t>
  </si>
  <si>
    <t>279498.</t>
  </si>
  <si>
    <t>240754.0</t>
  </si>
  <si>
    <t>29.1078</t>
  </si>
  <si>
    <t>0.2908E+02</t>
  </si>
  <si>
    <t>83.4200</t>
  </si>
  <si>
    <t>89.20</t>
  </si>
  <si>
    <t>90691.1</t>
  </si>
  <si>
    <t>91592</t>
  </si>
  <si>
    <t>102401.</t>
  </si>
  <si>
    <t>81494.1</t>
  </si>
  <si>
    <t>0.75319890999515537</t>
  </si>
  <si>
    <t>40.9198</t>
  </si>
  <si>
    <t>0.4022E+02</t>
  </si>
  <si>
    <t>123.50</t>
  </si>
  <si>
    <t>274143.0</t>
  </si>
  <si>
    <t>278360</t>
  </si>
  <si>
    <t>268357.</t>
  </si>
  <si>
    <t>246780.0</t>
  </si>
  <si>
    <t>43.8341</t>
  </si>
  <si>
    <t>0.4344E+02</t>
  </si>
  <si>
    <t>133.8400</t>
  </si>
  <si>
    <t>145.84</t>
  </si>
  <si>
    <t>379566.0</t>
  </si>
  <si>
    <t>279128</t>
  </si>
  <si>
    <t>299354.</t>
  </si>
  <si>
    <t>273758.0</t>
  </si>
  <si>
    <t>0.72765520219129987</t>
  </si>
  <si>
    <t>43.0857</t>
  </si>
  <si>
    <t>0.4329E+02</t>
  </si>
  <si>
    <t>141.0600</t>
  </si>
  <si>
    <t>141.94</t>
  </si>
  <si>
    <t>247868.0</t>
  </si>
  <si>
    <t>195014</t>
  </si>
  <si>
    <t>261085.</t>
  </si>
  <si>
    <t>216344.0</t>
  </si>
  <si>
    <t>0.80176758492295863</t>
  </si>
  <si>
    <t>44.7033</t>
  </si>
  <si>
    <t>0.4412E+02</t>
  </si>
  <si>
    <t>136.5000</t>
  </si>
  <si>
    <t>157.76</t>
  </si>
  <si>
    <t>358681.0</t>
  </si>
  <si>
    <t>332539</t>
  </si>
  <si>
    <t>328906.</t>
  </si>
  <si>
    <t>306585.0</t>
  </si>
  <si>
    <t>57.2002</t>
  </si>
  <si>
    <t>0.5608E+02</t>
  </si>
  <si>
    <t>139.9500</t>
  </si>
  <si>
    <t>164.75</t>
  </si>
  <si>
    <t>476556.0</t>
  </si>
  <si>
    <t>397454</t>
  </si>
  <si>
    <t>388810.</t>
  </si>
  <si>
    <t>417117.0</t>
  </si>
  <si>
    <t>26.8761</t>
  </si>
  <si>
    <t>0.2708E+02</t>
  </si>
  <si>
    <t>86.7100</t>
  </si>
  <si>
    <t>89.99</t>
  </si>
  <si>
    <t>69161.3</t>
  </si>
  <si>
    <t>66969</t>
  </si>
  <si>
    <t>76563.9</t>
  </si>
  <si>
    <t>63248.6</t>
  </si>
  <si>
    <t>0.72462060975430598</t>
  </si>
  <si>
    <t>66.2937</t>
  </si>
  <si>
    <t>0.6774E+02</t>
  </si>
  <si>
    <t>207.1700</t>
  </si>
  <si>
    <t>220.28</t>
  </si>
  <si>
    <t>815899.0</t>
  </si>
  <si>
    <t>413827</t>
  </si>
  <si>
    <t>343181.</t>
  </si>
  <si>
    <t>370865.0</t>
  </si>
  <si>
    <t>38.3118</t>
  </si>
  <si>
    <t>116.9800</t>
  </si>
  <si>
    <t>122.80</t>
  </si>
  <si>
    <t>134221.0</t>
  </si>
  <si>
    <t>112351</t>
  </si>
  <si>
    <t>140027.</t>
  </si>
  <si>
    <t>110413.0</t>
  </si>
  <si>
    <t>0.88624172994070072</t>
  </si>
  <si>
    <t>43.8359</t>
  </si>
  <si>
    <t>0.4287E+02</t>
  </si>
  <si>
    <t>134.2300</t>
  </si>
  <si>
    <t>127.91</t>
  </si>
  <si>
    <t>301346.0</t>
  </si>
  <si>
    <t>272161</t>
  </si>
  <si>
    <t>291893.</t>
  </si>
  <si>
    <t>286396.0</t>
  </si>
  <si>
    <t>33.9459</t>
  </si>
  <si>
    <t>0.3449E+02</t>
  </si>
  <si>
    <t>105.1500</t>
  </si>
  <si>
    <t>106.91</t>
  </si>
  <si>
    <t>120519.0</t>
  </si>
  <si>
    <t>116242</t>
  </si>
  <si>
    <t>131462.</t>
  </si>
  <si>
    <t>111695.0</t>
  </si>
  <si>
    <t>38.5902</t>
  </si>
  <si>
    <t>0.3762E+02</t>
  </si>
  <si>
    <t>124.37</t>
  </si>
  <si>
    <t>158515.0</t>
  </si>
  <si>
    <t>145763</t>
  </si>
  <si>
    <t>174846.</t>
  </si>
  <si>
    <t>147791.0</t>
  </si>
  <si>
    <t>0.62057610502667349</t>
  </si>
  <si>
    <t>26.0708</t>
  </si>
  <si>
    <t>0.2719E+02</t>
  </si>
  <si>
    <t>81.2300</t>
  </si>
  <si>
    <t>80.25</t>
  </si>
  <si>
    <t>61201.8</t>
  </si>
  <si>
    <t>58681</t>
  </si>
  <si>
    <t>62478.5</t>
  </si>
  <si>
    <t>57044.6</t>
  </si>
  <si>
    <t>0.58012913706570102</t>
  </si>
  <si>
    <t>21.5853</t>
  </si>
  <si>
    <t>0.2120E+02</t>
  </si>
  <si>
    <t>68.6100</t>
  </si>
  <si>
    <t>72.82</t>
  </si>
  <si>
    <t>43376.2</t>
  </si>
  <si>
    <t>34633</t>
  </si>
  <si>
    <t>37441.2</t>
  </si>
  <si>
    <t>31917.6</t>
  </si>
  <si>
    <t>0.59525877418258732</t>
  </si>
  <si>
    <t>47.7639</t>
  </si>
  <si>
    <t>0.4813E+02</t>
  </si>
  <si>
    <t>140.7400</t>
  </si>
  <si>
    <t>155.45</t>
  </si>
  <si>
    <t>278780.0</t>
  </si>
  <si>
    <t>210296</t>
  </si>
  <si>
    <t>203415.</t>
  </si>
  <si>
    <t>203717.0</t>
  </si>
  <si>
    <t>38.954</t>
  </si>
  <si>
    <t>0.3814E+02</t>
  </si>
  <si>
    <t>128.6800</t>
  </si>
  <si>
    <t>126.96</t>
  </si>
  <si>
    <t>225831.0</t>
  </si>
  <si>
    <t>203010</t>
  </si>
  <si>
    <t>241800.</t>
  </si>
  <si>
    <t>197891.0</t>
  </si>
  <si>
    <t>42.0151</t>
  </si>
  <si>
    <t>0.4095E+02</t>
  </si>
  <si>
    <t>119.7900</t>
  </si>
  <si>
    <t>143.41</t>
  </si>
  <si>
    <t>250841.0</t>
  </si>
  <si>
    <t>205528</t>
  </si>
  <si>
    <t>233016.</t>
  </si>
  <si>
    <t>222317.0</t>
  </si>
  <si>
    <t>0.76054918569249519</t>
  </si>
  <si>
    <t>27.2124</t>
  </si>
  <si>
    <t>0.2705E+02</t>
  </si>
  <si>
    <t>91.42</t>
  </si>
  <si>
    <t>69509.8</t>
  </si>
  <si>
    <t>73788</t>
  </si>
  <si>
    <t>77300.6</t>
  </si>
  <si>
    <t>64174.9</t>
  </si>
  <si>
    <t>0.73222063945689153</t>
  </si>
  <si>
    <t>36.6793</t>
  </si>
  <si>
    <t>0.3667E+02</t>
  </si>
  <si>
    <t>92.5300</t>
  </si>
  <si>
    <t>112.07</t>
  </si>
  <si>
    <t>206028.0</t>
  </si>
  <si>
    <t>208019</t>
  </si>
  <si>
    <t>203744.</t>
  </si>
  <si>
    <t>177857.0</t>
  </si>
  <si>
    <t>32.5626</t>
  </si>
  <si>
    <t>0.3299E+02</t>
  </si>
  <si>
    <t>102.0300</t>
  </si>
  <si>
    <t>99.92</t>
  </si>
  <si>
    <t>146588.0</t>
  </si>
  <si>
    <t>143543</t>
  </si>
  <si>
    <t>157012.</t>
  </si>
  <si>
    <t>130188.0</t>
  </si>
  <si>
    <t>49.2237</t>
  </si>
  <si>
    <t>0.4847E+02</t>
  </si>
  <si>
    <t>138.8900</t>
  </si>
  <si>
    <t>145.45</t>
  </si>
  <si>
    <t>454184.0</t>
  </si>
  <si>
    <t>409955</t>
  </si>
  <si>
    <t>402811.</t>
  </si>
  <si>
    <t>385369.0</t>
  </si>
  <si>
    <t>33.7654</t>
  </si>
  <si>
    <t>111.5400</t>
  </si>
  <si>
    <t>109.29</t>
  </si>
  <si>
    <t>80673.1</t>
  </si>
  <si>
    <t>82582</t>
  </si>
  <si>
    <t>91139.0</t>
  </si>
  <si>
    <t>71070.4</t>
  </si>
  <si>
    <t>0.76047159446767443</t>
  </si>
  <si>
    <t>37.6145</t>
  </si>
  <si>
    <t>0.3754E+02</t>
  </si>
  <si>
    <t>120.2400</t>
  </si>
  <si>
    <t>126.85</t>
  </si>
  <si>
    <t>205325.0</t>
  </si>
  <si>
    <t>198438</t>
  </si>
  <si>
    <t>211533.</t>
  </si>
  <si>
    <t>176482.0</t>
  </si>
  <si>
    <t>37.7182</t>
  </si>
  <si>
    <t>0.3758E+02</t>
  </si>
  <si>
    <t>116.99</t>
  </si>
  <si>
    <t>124079.0</t>
  </si>
  <si>
    <t>119431</t>
  </si>
  <si>
    <t>134044.</t>
  </si>
  <si>
    <t>119382.0</t>
  </si>
  <si>
    <t>42.6089</t>
  </si>
  <si>
    <t>0.4220E+02</t>
  </si>
  <si>
    <t>121.4800</t>
  </si>
  <si>
    <t>130.08</t>
  </si>
  <si>
    <t>285746.0</t>
  </si>
  <si>
    <t>286677</t>
  </si>
  <si>
    <t>299163.</t>
  </si>
  <si>
    <t>261811.0</t>
  </si>
  <si>
    <t>46.2487</t>
  </si>
  <si>
    <t>0.4650E+02</t>
  </si>
  <si>
    <t>139.8500</t>
  </si>
  <si>
    <t>149.62</t>
  </si>
  <si>
    <t>288564.0</t>
  </si>
  <si>
    <t>233530</t>
  </si>
  <si>
    <t>252869.</t>
  </si>
  <si>
    <t>254512.0</t>
  </si>
  <si>
    <t>0.71884851565872998</t>
  </si>
  <si>
    <t>38.8736</t>
  </si>
  <si>
    <t>104.1200</t>
  </si>
  <si>
    <t>122.27</t>
  </si>
  <si>
    <t>215654.0</t>
  </si>
  <si>
    <t>206969</t>
  </si>
  <si>
    <t>221862.</t>
  </si>
  <si>
    <t>190993.0</t>
  </si>
  <si>
    <t>35.0751</t>
  </si>
  <si>
    <t>0.3544E+02</t>
  </si>
  <si>
    <t>105.1800</t>
  </si>
  <si>
    <t>171799.0</t>
  </si>
  <si>
    <t>172590</t>
  </si>
  <si>
    <t>179769.</t>
  </si>
  <si>
    <t>149263.0</t>
  </si>
  <si>
    <t>27.6208</t>
  </si>
  <si>
    <t>0.2775E+02</t>
  </si>
  <si>
    <t>88.58</t>
  </si>
  <si>
    <t>86663.4</t>
  </si>
  <si>
    <t>82657</t>
  </si>
  <si>
    <t>96610.6</t>
  </si>
  <si>
    <t>76728.5</t>
  </si>
  <si>
    <t>0.75085866481591612</t>
  </si>
  <si>
    <t>47.8515</t>
  </si>
  <si>
    <t>0.4836E+02</t>
  </si>
  <si>
    <t>148.3900</t>
  </si>
  <si>
    <t>265563.0</t>
  </si>
  <si>
    <t>221051</t>
  </si>
  <si>
    <t>254057.</t>
  </si>
  <si>
    <t>237651.0</t>
  </si>
  <si>
    <t>38.3232</t>
  </si>
  <si>
    <t>0.3778E+02</t>
  </si>
  <si>
    <t>126.1000</t>
  </si>
  <si>
    <t>113.24</t>
  </si>
  <si>
    <t>195146.0</t>
  </si>
  <si>
    <t>190918</t>
  </si>
  <si>
    <t>209184.</t>
  </si>
  <si>
    <t>175094.0</t>
  </si>
  <si>
    <t>0.82214557944855815</t>
  </si>
  <si>
    <t>21.3436</t>
  </si>
  <si>
    <t>0.2158E+02</t>
  </si>
  <si>
    <t>67.2100</t>
  </si>
  <si>
    <t>66.78</t>
  </si>
  <si>
    <t>40723.7</t>
  </si>
  <si>
    <t>35666</t>
  </si>
  <si>
    <t>38217.7</t>
  </si>
  <si>
    <t>32940.6</t>
  </si>
  <si>
    <t>0.74788695815260664</t>
  </si>
  <si>
    <t>31.3882</t>
  </si>
  <si>
    <t>0.3104E+02</t>
  </si>
  <si>
    <t>90.2000</t>
  </si>
  <si>
    <t>95.14</t>
  </si>
  <si>
    <t>72417.2</t>
  </si>
  <si>
    <t>80328</t>
  </si>
  <si>
    <t>77352.5</t>
  </si>
  <si>
    <t>73467.0</t>
  </si>
  <si>
    <t>13.6083</t>
  </si>
  <si>
    <t>0.999995</t>
  </si>
  <si>
    <t>0.1332E+02</t>
  </si>
  <si>
    <t>40.1000</t>
  </si>
  <si>
    <t>46.77</t>
  </si>
  <si>
    <t>8841.95</t>
  </si>
  <si>
    <t>8714</t>
  </si>
  <si>
    <t>9074.26</t>
  </si>
  <si>
    <t>10124.6</t>
  </si>
  <si>
    <t>0.78343956448623264</t>
  </si>
  <si>
    <t>42.9544</t>
  </si>
  <si>
    <t>138.5800</t>
  </si>
  <si>
    <t>136.52</t>
  </si>
  <si>
    <t>325346.0</t>
  </si>
  <si>
    <t>289083</t>
  </si>
  <si>
    <t>306788.</t>
  </si>
  <si>
    <t>276752.0</t>
  </si>
  <si>
    <t>34.993</t>
  </si>
  <si>
    <t>0.3484E+02</t>
  </si>
  <si>
    <t>91.0200</t>
  </si>
  <si>
    <t>107.35</t>
  </si>
  <si>
    <t>158403.0</t>
  </si>
  <si>
    <t>160596</t>
  </si>
  <si>
    <t>161071.</t>
  </si>
  <si>
    <t>142596.0</t>
  </si>
  <si>
    <t>0.75933902855389412</t>
  </si>
  <si>
    <t>36.1308</t>
  </si>
  <si>
    <t>0.3606E+02</t>
  </si>
  <si>
    <t>109.1500</t>
  </si>
  <si>
    <t>118.18</t>
  </si>
  <si>
    <t>194455.0</t>
  </si>
  <si>
    <t>197601</t>
  </si>
  <si>
    <t>205101.</t>
  </si>
  <si>
    <t>164423.0</t>
  </si>
  <si>
    <t>0.80590558223100506</t>
  </si>
  <si>
    <t>35.7888</t>
  </si>
  <si>
    <t>0.3593E+02</t>
  </si>
  <si>
    <t>109.5600</t>
  </si>
  <si>
    <t>113.71</t>
  </si>
  <si>
    <t>184167.0</t>
  </si>
  <si>
    <t>182311</t>
  </si>
  <si>
    <t>208437.</t>
  </si>
  <si>
    <t>163384.0</t>
  </si>
  <si>
    <t>0.74554042527687681</t>
  </si>
  <si>
    <t>36.8093</t>
  </si>
  <si>
    <t>124.7700</t>
  </si>
  <si>
    <t>106.88</t>
  </si>
  <si>
    <t>152364.0</t>
  </si>
  <si>
    <t>170341</t>
  </si>
  <si>
    <t>169013.</t>
  </si>
  <si>
    <t>153724.0</t>
  </si>
  <si>
    <t>19.918</t>
  </si>
  <si>
    <t>0.2027E+02</t>
  </si>
  <si>
    <t>64.2600</t>
  </si>
  <si>
    <t>62.72</t>
  </si>
  <si>
    <t>29572.9</t>
  </si>
  <si>
    <t>27988</t>
  </si>
  <si>
    <t>30678.9</t>
  </si>
  <si>
    <t>27535.3</t>
  </si>
  <si>
    <t>0.68444284391934485</t>
  </si>
  <si>
    <t>35.4679</t>
  </si>
  <si>
    <t>111.72</t>
  </si>
  <si>
    <t>139049.0</t>
  </si>
  <si>
    <t>158133</t>
  </si>
  <si>
    <t>148354.</t>
  </si>
  <si>
    <t>127893.0</t>
  </si>
  <si>
    <t>0.73525385077461936</t>
  </si>
  <si>
    <t>33.1454</t>
  </si>
  <si>
    <t>0.3301E+02</t>
  </si>
  <si>
    <t>100.2300</t>
  </si>
  <si>
    <t>104.91</t>
  </si>
  <si>
    <t>163898.0</t>
  </si>
  <si>
    <t>177754</t>
  </si>
  <si>
    <t>176567.</t>
  </si>
  <si>
    <t>143673.0</t>
  </si>
  <si>
    <t>0.78359589284390729</t>
  </si>
  <si>
    <t>27.9383</t>
  </si>
  <si>
    <t>0.2821E+02</t>
  </si>
  <si>
    <t>82.3200</t>
  </si>
  <si>
    <t>91.23</t>
  </si>
  <si>
    <t>93145.6</t>
  </si>
  <si>
    <t>87669</t>
  </si>
  <si>
    <t>98954.0</t>
  </si>
  <si>
    <t>79675.2</t>
  </si>
  <si>
    <t>41.3453</t>
  </si>
  <si>
    <t>0.4177E+02</t>
  </si>
  <si>
    <t>131.4100</t>
  </si>
  <si>
    <t>142.73</t>
  </si>
  <si>
    <t>218103.0</t>
  </si>
  <si>
    <t>192254</t>
  </si>
  <si>
    <t>248899.</t>
  </si>
  <si>
    <t>187535.0</t>
  </si>
  <si>
    <t>0.66939041397545251</t>
  </si>
  <si>
    <t>43.2589</t>
  </si>
  <si>
    <t>0.4401E+02</t>
  </si>
  <si>
    <t>136.2200</t>
  </si>
  <si>
    <t>140.58</t>
  </si>
  <si>
    <t>338214.0</t>
  </si>
  <si>
    <t>286935</t>
  </si>
  <si>
    <t>356387.</t>
  </si>
  <si>
    <t>301421.0</t>
  </si>
  <si>
    <t>29.6456</t>
  </si>
  <si>
    <t>0.2970E+02</t>
  </si>
  <si>
    <t>91.9300</t>
  </si>
  <si>
    <t>91.81</t>
  </si>
  <si>
    <t>101497.0</t>
  </si>
  <si>
    <t>87647</t>
  </si>
  <si>
    <t>111100.</t>
  </si>
  <si>
    <t>93325.4</t>
  </si>
  <si>
    <t>0.78599620398743864</t>
  </si>
  <si>
    <t>32.6739</t>
  </si>
  <si>
    <t>0.3241E+02</t>
  </si>
  <si>
    <t>97.0600</t>
  </si>
  <si>
    <t>107.89</t>
  </si>
  <si>
    <t>117293.0</t>
  </si>
  <si>
    <t>119748</t>
  </si>
  <si>
    <t>118004.</t>
  </si>
  <si>
    <t>108834.0</t>
  </si>
  <si>
    <t>0.74445323544781827</t>
  </si>
  <si>
    <t>24.1024</t>
  </si>
  <si>
    <t>0.2452E+02</t>
  </si>
  <si>
    <t>81.9200</t>
  </si>
  <si>
    <t>67029.3</t>
  </si>
  <si>
    <t>71619.3</t>
  </si>
  <si>
    <t>61517.3</t>
  </si>
  <si>
    <t>0.80533991363996160</t>
  </si>
  <si>
    <t>38.7692</t>
  </si>
  <si>
    <t>127.1400</t>
  </si>
  <si>
    <t>125.99</t>
  </si>
  <si>
    <t>199479.0</t>
  </si>
  <si>
    <t>199333</t>
  </si>
  <si>
    <t>212038.</t>
  </si>
  <si>
    <t>168115.0</t>
  </si>
  <si>
    <t>27.7893</t>
  </si>
  <si>
    <t>82.7000</t>
  </si>
  <si>
    <t>88.77</t>
  </si>
  <si>
    <t>90955.4</t>
  </si>
  <si>
    <t>93270</t>
  </si>
  <si>
    <t>95046.1</t>
  </si>
  <si>
    <t>77303.2</t>
  </si>
  <si>
    <t>39.5982</t>
  </si>
  <si>
    <t>118.7900</t>
  </si>
  <si>
    <t>125.59</t>
  </si>
  <si>
    <t>232787.0</t>
  </si>
  <si>
    <t>220368</t>
  </si>
  <si>
    <t>249510.</t>
  </si>
  <si>
    <t>210421.0</t>
  </si>
  <si>
    <t>36.7934</t>
  </si>
  <si>
    <t>1.00104</t>
  </si>
  <si>
    <t>107.7500</t>
  </si>
  <si>
    <t>121.29</t>
  </si>
  <si>
    <t>193619.0</t>
  </si>
  <si>
    <t>199629</t>
  </si>
  <si>
    <t>177018.</t>
  </si>
  <si>
    <t>154310.0</t>
  </si>
  <si>
    <t>0.78722043291809196</t>
  </si>
  <si>
    <t>39.5692</t>
  </si>
  <si>
    <t>0.3892E+02</t>
  </si>
  <si>
    <t>128.45</t>
  </si>
  <si>
    <t>226952.0</t>
  </si>
  <si>
    <t>179436</t>
  </si>
  <si>
    <t>243655.</t>
  </si>
  <si>
    <t>208761.0</t>
  </si>
  <si>
    <t>34.4859</t>
  </si>
  <si>
    <t>0.3497E+02</t>
  </si>
  <si>
    <t>101.6200</t>
  </si>
  <si>
    <t>114.53</t>
  </si>
  <si>
    <t>122477.0</t>
  </si>
  <si>
    <t>113720</t>
  </si>
  <si>
    <t>133139.</t>
  </si>
  <si>
    <t>114707.0</t>
  </si>
  <si>
    <t>30.189</t>
  </si>
  <si>
    <t>93.0300</t>
  </si>
  <si>
    <t>98.88</t>
  </si>
  <si>
    <t>109067.0</t>
  </si>
  <si>
    <t>104285</t>
  </si>
  <si>
    <t>114909.</t>
  </si>
  <si>
    <t>92722.2</t>
  </si>
  <si>
    <t>0.87801149084526098</t>
  </si>
  <si>
    <t>39.1958</t>
  </si>
  <si>
    <t>0.3888E+02</t>
  </si>
  <si>
    <t>113.7600</t>
  </si>
  <si>
    <t>124.38</t>
  </si>
  <si>
    <t>196145.0</t>
  </si>
  <si>
    <t>190368</t>
  </si>
  <si>
    <t>204133.</t>
  </si>
  <si>
    <t>187202.0</t>
  </si>
  <si>
    <t>19.3479</t>
  </si>
  <si>
    <t>0.1917E+02</t>
  </si>
  <si>
    <t>59.0800</t>
  </si>
  <si>
    <t>63.05</t>
  </si>
  <si>
    <t>30907.2</t>
  </si>
  <si>
    <t>30250.0</t>
  </si>
  <si>
    <t>30883</t>
  </si>
  <si>
    <t>32701.3</t>
  </si>
  <si>
    <t>27580.4</t>
  </si>
  <si>
    <t>43.0784</t>
  </si>
  <si>
    <t>0.4200E+02</t>
  </si>
  <si>
    <t>130.5100</t>
  </si>
  <si>
    <t>140.80</t>
  </si>
  <si>
    <t>215947.0</t>
  </si>
  <si>
    <t>199740</t>
  </si>
  <si>
    <t>222387.</t>
  </si>
  <si>
    <t>197086.0</t>
  </si>
  <si>
    <t>39.7097</t>
  </si>
  <si>
    <t>118.1500</t>
  </si>
  <si>
    <t>127.80</t>
  </si>
  <si>
    <t>201849.0</t>
  </si>
  <si>
    <t>210356.</t>
  </si>
  <si>
    <t>187398.0</t>
  </si>
  <si>
    <t>36.476</t>
  </si>
  <si>
    <t>0.3621E+02</t>
  </si>
  <si>
    <t>143.7500</t>
  </si>
  <si>
    <t>114.64</t>
  </si>
  <si>
    <t>169973.0</t>
  </si>
  <si>
    <t>170801</t>
  </si>
  <si>
    <t>181863.</t>
  </si>
  <si>
    <t>156523.0</t>
  </si>
  <si>
    <t>0.65563672770569592</t>
  </si>
  <si>
    <t>37.7339</t>
  </si>
  <si>
    <t>107.5800</t>
  </si>
  <si>
    <t>125.86</t>
  </si>
  <si>
    <t>206777.0</t>
  </si>
  <si>
    <t>188820</t>
  </si>
  <si>
    <t>207244.</t>
  </si>
  <si>
    <t>176318.0</t>
  </si>
  <si>
    <t>0.84686918529563115</t>
  </si>
  <si>
    <t>37.4038</t>
  </si>
  <si>
    <t>0.3681E+02</t>
  </si>
  <si>
    <t>121.3800</t>
  </si>
  <si>
    <t>127.13</t>
  </si>
  <si>
    <t>203154.0</t>
  </si>
  <si>
    <t>191858</t>
  </si>
  <si>
    <t>215486.</t>
  </si>
  <si>
    <t>177800.0</t>
  </si>
  <si>
    <t>23.2913</t>
  </si>
  <si>
    <t>0.2426E+02</t>
  </si>
  <si>
    <t>73.60</t>
  </si>
  <si>
    <t>31015.1</t>
  </si>
  <si>
    <t>32499</t>
  </si>
  <si>
    <t>31408.9</t>
  </si>
  <si>
    <t>29446.8</t>
  </si>
  <si>
    <t>0.63498588248404109</t>
  </si>
  <si>
    <t>17.7039</t>
  </si>
  <si>
    <t>0.1787E+02</t>
  </si>
  <si>
    <t>55.1600</t>
  </si>
  <si>
    <t>62.02</t>
  </si>
  <si>
    <t>20428.8</t>
  </si>
  <si>
    <t>16894</t>
  </si>
  <si>
    <t>18969.5</t>
  </si>
  <si>
    <t>17681.5</t>
  </si>
  <si>
    <t>0.62649599690876945</t>
  </si>
  <si>
    <t>50.893</t>
  </si>
  <si>
    <t>0.5251E+02</t>
  </si>
  <si>
    <t>178.8800</t>
  </si>
  <si>
    <t>171.80</t>
  </si>
  <si>
    <t>246828.0</t>
  </si>
  <si>
    <t>198191</t>
  </si>
  <si>
    <t>205781.</t>
  </si>
  <si>
    <t>190323.0</t>
  </si>
  <si>
    <t>42.3329</t>
  </si>
  <si>
    <t>0.4231E+02</t>
  </si>
  <si>
    <t>127.0000</t>
  </si>
  <si>
    <t>136.03</t>
  </si>
  <si>
    <t>291257.0</t>
  </si>
  <si>
    <t>241585</t>
  </si>
  <si>
    <t>287876.</t>
  </si>
  <si>
    <t>257715.0</t>
  </si>
  <si>
    <t>0.79158240090451482</t>
  </si>
  <si>
    <t>18.5804</t>
  </si>
  <si>
    <t>0.1892E+02</t>
  </si>
  <si>
    <t>57.0700</t>
  </si>
  <si>
    <t>56.93</t>
  </si>
  <si>
    <t>28658.2</t>
  </si>
  <si>
    <t>27275</t>
  </si>
  <si>
    <t>30372.3</t>
  </si>
  <si>
    <t>25730.9</t>
  </si>
  <si>
    <t>0.77067280795964788</t>
  </si>
  <si>
    <t>26.7054</t>
  </si>
  <si>
    <t>80.7500</t>
  </si>
  <si>
    <t>84.18</t>
  </si>
  <si>
    <t>62051.8</t>
  </si>
  <si>
    <t>67847</t>
  </si>
  <si>
    <t>74281.0</t>
  </si>
  <si>
    <t>61579.1</t>
  </si>
  <si>
    <t>0.77810344361357109</t>
  </si>
  <si>
    <t>37.5235</t>
  </si>
  <si>
    <t>121.91</t>
  </si>
  <si>
    <t>161405.0</t>
  </si>
  <si>
    <t>151167</t>
  </si>
  <si>
    <t>161270.</t>
  </si>
  <si>
    <t>141998.0</t>
  </si>
  <si>
    <t>44.016</t>
  </si>
  <si>
    <t>0.4408E+02</t>
  </si>
  <si>
    <t>140.7000</t>
  </si>
  <si>
    <t>147.05</t>
  </si>
  <si>
    <t>269079.0</t>
  </si>
  <si>
    <t>221448</t>
  </si>
  <si>
    <t>287081.</t>
  </si>
  <si>
    <t>238127.0</t>
  </si>
  <si>
    <t>20.9758</t>
  </si>
  <si>
    <t>70.8200</t>
  </si>
  <si>
    <t>68.80</t>
  </si>
  <si>
    <t>32742.6</t>
  </si>
  <si>
    <t>27200.0</t>
  </si>
  <si>
    <t>31054</t>
  </si>
  <si>
    <t>28900.6</t>
  </si>
  <si>
    <t>27477.5</t>
  </si>
  <si>
    <t>0.79848443610020170</t>
  </si>
  <si>
    <t>24.1625</t>
  </si>
  <si>
    <t>0.2462E+02</t>
  </si>
  <si>
    <t>72.95</t>
  </si>
  <si>
    <t>64405.5</t>
  </si>
  <si>
    <t>57323</t>
  </si>
  <si>
    <t>59264.5</t>
  </si>
  <si>
    <t>52694.6</t>
  </si>
  <si>
    <t>0.61870480982680365</t>
  </si>
  <si>
    <t>16.6893</t>
  </si>
  <si>
    <t>0.1494E+02</t>
  </si>
  <si>
    <t>39.6400</t>
  </si>
  <si>
    <t>61.90</t>
  </si>
  <si>
    <t>10181.9</t>
  </si>
  <si>
    <t>12025.0</t>
  </si>
  <si>
    <t>12169</t>
  </si>
  <si>
    <t>12472.1</t>
  </si>
  <si>
    <t>11775.8</t>
  </si>
  <si>
    <t>51.1491</t>
  </si>
  <si>
    <t>0.5084E+02</t>
  </si>
  <si>
    <t>148.2100</t>
  </si>
  <si>
    <t>150.00</t>
  </si>
  <si>
    <t>705157.0</t>
  </si>
  <si>
    <t>408414</t>
  </si>
  <si>
    <t>333995.</t>
  </si>
  <si>
    <t>367919.0</t>
  </si>
  <si>
    <t>0.80548222681608617</t>
  </si>
  <si>
    <t>40.4765</t>
  </si>
  <si>
    <t>0.4013E+02</t>
  </si>
  <si>
    <t>110.5700</t>
  </si>
  <si>
    <t>121.97</t>
  </si>
  <si>
    <t>271044.0</t>
  </si>
  <si>
    <t>258547</t>
  </si>
  <si>
    <t>274449.</t>
  </si>
  <si>
    <t>241489.0</t>
  </si>
  <si>
    <t>50.8439</t>
  </si>
  <si>
    <t>160.1000</t>
  </si>
  <si>
    <t>203.44</t>
  </si>
  <si>
    <t>525988.0</t>
  </si>
  <si>
    <t>377125</t>
  </si>
  <si>
    <t>383057.</t>
  </si>
  <si>
    <t>379577.0</t>
  </si>
  <si>
    <t>43.3082</t>
  </si>
  <si>
    <t>0.4285E+02</t>
  </si>
  <si>
    <t>316453.0</t>
  </si>
  <si>
    <t>327457</t>
  </si>
  <si>
    <t>286515.</t>
  </si>
  <si>
    <t>275421.0</t>
  </si>
  <si>
    <t>41.206</t>
  </si>
  <si>
    <t>0.4037E+02</t>
  </si>
  <si>
    <t>120.6700</t>
  </si>
  <si>
    <t>136.88</t>
  </si>
  <si>
    <t>211762.0</t>
  </si>
  <si>
    <t>195405</t>
  </si>
  <si>
    <t>204147.</t>
  </si>
  <si>
    <t>180507.0</t>
  </si>
  <si>
    <t>0.72896821331328587</t>
  </si>
  <si>
    <t>36.6571</t>
  </si>
  <si>
    <t>0.3582E+02</t>
  </si>
  <si>
    <t>89.6900</t>
  </si>
  <si>
    <t>113.33</t>
  </si>
  <si>
    <t>198692.0</t>
  </si>
  <si>
    <t>213846</t>
  </si>
  <si>
    <t>217933.</t>
  </si>
  <si>
    <t>177666.0</t>
  </si>
  <si>
    <t>37.1971</t>
  </si>
  <si>
    <t>101.4000</t>
  </si>
  <si>
    <t>162031.0</t>
  </si>
  <si>
    <t>158332</t>
  </si>
  <si>
    <t>192404.</t>
  </si>
  <si>
    <t>157106.0</t>
  </si>
  <si>
    <t>0.77455440177263146</t>
  </si>
  <si>
    <t>46.7209</t>
  </si>
  <si>
    <t>140.1600</t>
  </si>
  <si>
    <t>136.92</t>
  </si>
  <si>
    <t>245284.0</t>
  </si>
  <si>
    <t>200506</t>
  </si>
  <si>
    <t>173777.</t>
  </si>
  <si>
    <t>200894.0</t>
  </si>
  <si>
    <t>0.87415891474031060</t>
  </si>
  <si>
    <t>36.9354</t>
  </si>
  <si>
    <t>0.3675E+02</t>
  </si>
  <si>
    <t>114.63</t>
  </si>
  <si>
    <t>173728.0</t>
  </si>
  <si>
    <t>160863</t>
  </si>
  <si>
    <t>187947.</t>
  </si>
  <si>
    <t>161778.0</t>
  </si>
  <si>
    <t>45.0988</t>
  </si>
  <si>
    <t>0.4365E+02</t>
  </si>
  <si>
    <t>130.7400</t>
  </si>
  <si>
    <t>143.21</t>
  </si>
  <si>
    <t>330671.0</t>
  </si>
  <si>
    <t>276996</t>
  </si>
  <si>
    <t>311502.</t>
  </si>
  <si>
    <t>296713.0</t>
  </si>
  <si>
    <t>32.1148</t>
  </si>
  <si>
    <t>0.3155E+02</t>
  </si>
  <si>
    <t>90.0300</t>
  </si>
  <si>
    <t>99.11</t>
  </si>
  <si>
    <t>130758.0</t>
  </si>
  <si>
    <t>125610</t>
  </si>
  <si>
    <t>137515.</t>
  </si>
  <si>
    <t>119444.0</t>
  </si>
  <si>
    <t>38.0542</t>
  </si>
  <si>
    <t>0.3772E+02</t>
  </si>
  <si>
    <t>109.4100</t>
  </si>
  <si>
    <t>119.54</t>
  </si>
  <si>
    <t>232532.0</t>
  </si>
  <si>
    <t>224749</t>
  </si>
  <si>
    <t>224112.</t>
  </si>
  <si>
    <t>191889.0</t>
  </si>
  <si>
    <t>0.74656255363618163</t>
  </si>
  <si>
    <t>39.4451</t>
  </si>
  <si>
    <t>115.5100</t>
  </si>
  <si>
    <t>138.39</t>
  </si>
  <si>
    <t>267319.0</t>
  </si>
  <si>
    <t>224594</t>
  </si>
  <si>
    <t>253866.</t>
  </si>
  <si>
    <t>210906.0</t>
  </si>
  <si>
    <t>0.78872986714660198</t>
  </si>
  <si>
    <t>39.5285</t>
  </si>
  <si>
    <t>0.3929E+02</t>
  </si>
  <si>
    <t>123.5300</t>
  </si>
  <si>
    <t>135.19</t>
  </si>
  <si>
    <t>274433.0</t>
  </si>
  <si>
    <t>240707</t>
  </si>
  <si>
    <t>266157.</t>
  </si>
  <si>
    <t>213500.0</t>
  </si>
  <si>
    <t>19.3171</t>
  </si>
  <si>
    <t>0.1869E+02</t>
  </si>
  <si>
    <t>57.9300</t>
  </si>
  <si>
    <t>67.38</t>
  </si>
  <si>
    <t>21449.7</t>
  </si>
  <si>
    <t>21562</t>
  </si>
  <si>
    <t>26492.6</t>
  </si>
  <si>
    <t>21997.5</t>
  </si>
  <si>
    <t>0.65077009913822748</t>
  </si>
  <si>
    <t>43.8198</t>
  </si>
  <si>
    <t>0.4260E+02</t>
  </si>
  <si>
    <t>140.0300</t>
  </si>
  <si>
    <t>131.88</t>
  </si>
  <si>
    <t>269974.0</t>
  </si>
  <si>
    <t>256063</t>
  </si>
  <si>
    <t>283917.</t>
  </si>
  <si>
    <t>269460.0</t>
  </si>
  <si>
    <t>45.5636</t>
  </si>
  <si>
    <t>0.4556E+02</t>
  </si>
  <si>
    <t>128.5600</t>
  </si>
  <si>
    <t>149.72</t>
  </si>
  <si>
    <t>275969.0</t>
  </si>
  <si>
    <t>245340</t>
  </si>
  <si>
    <t>237111.</t>
  </si>
  <si>
    <t>231631.0</t>
  </si>
  <si>
    <t>46.7064</t>
  </si>
  <si>
    <t>0.4666E+02</t>
  </si>
  <si>
    <t>148.4500</t>
  </si>
  <si>
    <t>158.86</t>
  </si>
  <si>
    <t>378479.0</t>
  </si>
  <si>
    <t>284897</t>
  </si>
  <si>
    <t>290250.</t>
  </si>
  <si>
    <t>285098.0</t>
  </si>
  <si>
    <t>0.76185473579813112</t>
  </si>
  <si>
    <t>27.0921</t>
  </si>
  <si>
    <t>0.2773E+02</t>
  </si>
  <si>
    <t>92.8800</t>
  </si>
  <si>
    <t>91.94</t>
  </si>
  <si>
    <t>52897.8</t>
  </si>
  <si>
    <t>51498</t>
  </si>
  <si>
    <t>54729.7</t>
  </si>
  <si>
    <t>50490.2</t>
  </si>
  <si>
    <t>35.5372</t>
  </si>
  <si>
    <t>0.3545E+02</t>
  </si>
  <si>
    <t>106.6100</t>
  </si>
  <si>
    <t>113.41</t>
  </si>
  <si>
    <t>162637.0</t>
  </si>
  <si>
    <t>158746</t>
  </si>
  <si>
    <t>186473.</t>
  </si>
  <si>
    <t>144950.0</t>
  </si>
  <si>
    <t>33.0559</t>
  </si>
  <si>
    <t>95.9400</t>
  </si>
  <si>
    <t>101.51</t>
  </si>
  <si>
    <t>145011.0</t>
  </si>
  <si>
    <t>140051</t>
  </si>
  <si>
    <t>163809.</t>
  </si>
  <si>
    <t>129845.0</t>
  </si>
  <si>
    <t>42.0516</t>
  </si>
  <si>
    <t>0.4351E+02</t>
  </si>
  <si>
    <t>142.5400</t>
  </si>
  <si>
    <t>138.58</t>
  </si>
  <si>
    <t>266758.0</t>
  </si>
  <si>
    <t>222859</t>
  </si>
  <si>
    <t>210286.</t>
  </si>
  <si>
    <t>210890.0</t>
  </si>
  <si>
    <t>0.74936263660763980</t>
  </si>
  <si>
    <t>47.3472</t>
  </si>
  <si>
    <t>0.4704E+02</t>
  </si>
  <si>
    <t>139.4500</t>
  </si>
  <si>
    <t>141.21</t>
  </si>
  <si>
    <t>454016.0</t>
  </si>
  <si>
    <t>359012</t>
  </si>
  <si>
    <t>379311.</t>
  </si>
  <si>
    <t>356540.0</t>
  </si>
  <si>
    <t>31.9744</t>
  </si>
  <si>
    <t>0.3212E+02</t>
  </si>
  <si>
    <t>96.6900</t>
  </si>
  <si>
    <t>92.70</t>
  </si>
  <si>
    <t>131859.0</t>
  </si>
  <si>
    <t>140031</t>
  </si>
  <si>
    <t>122026.0</t>
  </si>
  <si>
    <t>0.64982783195569205</t>
  </si>
  <si>
    <t>27.6925</t>
  </si>
  <si>
    <t>93.8700</t>
  </si>
  <si>
    <t>89.01</t>
  </si>
  <si>
    <t>69774.1</t>
  </si>
  <si>
    <t>67113</t>
  </si>
  <si>
    <t>79785.0</t>
  </si>
  <si>
    <t>64184.6</t>
  </si>
  <si>
    <t>46.2941</t>
  </si>
  <si>
    <t>0.4603E+02</t>
  </si>
  <si>
    <t>143.5600</t>
  </si>
  <si>
    <t>411441.0</t>
  </si>
  <si>
    <t>322429</t>
  </si>
  <si>
    <t>346527.</t>
  </si>
  <si>
    <t>317862.0</t>
  </si>
  <si>
    <t>0.80968882824479205</t>
  </si>
  <si>
    <t>45.6415</t>
  </si>
  <si>
    <t>0.4490E+02</t>
  </si>
  <si>
    <t>134.4900</t>
  </si>
  <si>
    <t>147.38</t>
  </si>
  <si>
    <t>445890.0</t>
  </si>
  <si>
    <t>343593</t>
  </si>
  <si>
    <t>366115.</t>
  </si>
  <si>
    <t>317719.0</t>
  </si>
  <si>
    <t>0.74749769436295166</t>
  </si>
  <si>
    <t>46.0977</t>
  </si>
  <si>
    <t>140.7500</t>
  </si>
  <si>
    <t>145.77</t>
  </si>
  <si>
    <t>411907.0</t>
  </si>
  <si>
    <t>331953</t>
  </si>
  <si>
    <t>313735.</t>
  </si>
  <si>
    <t>312756.0</t>
  </si>
  <si>
    <t>32.8142</t>
  </si>
  <si>
    <t>109.0000</t>
  </si>
  <si>
    <t>120.71</t>
  </si>
  <si>
    <t>121519.0</t>
  </si>
  <si>
    <t>105052</t>
  </si>
  <si>
    <t>98731.5</t>
  </si>
  <si>
    <t>88438.5</t>
  </si>
  <si>
    <t>44.2495</t>
  </si>
  <si>
    <t>0.4509E+02</t>
  </si>
  <si>
    <t>148.75</t>
  </si>
  <si>
    <t>284262.0</t>
  </si>
  <si>
    <t>254124</t>
  </si>
  <si>
    <t>271034.</t>
  </si>
  <si>
    <t>230553.0</t>
  </si>
  <si>
    <t>30.82</t>
  </si>
  <si>
    <t>88.8600</t>
  </si>
  <si>
    <t>94.69</t>
  </si>
  <si>
    <t>87744.8</t>
  </si>
  <si>
    <t>88480</t>
  </si>
  <si>
    <t>102665.</t>
  </si>
  <si>
    <t>85539.2</t>
  </si>
  <si>
    <t>0.84850578084801975</t>
  </si>
  <si>
    <t>39.6751</t>
  </si>
  <si>
    <t>114.0700</t>
  </si>
  <si>
    <t>120.11</t>
  </si>
  <si>
    <t>236221.0</t>
  </si>
  <si>
    <t>226227</t>
  </si>
  <si>
    <t>230917.</t>
  </si>
  <si>
    <t>204903.0</t>
  </si>
  <si>
    <t>0.82622757611724196</t>
  </si>
  <si>
    <t>26.6127</t>
  </si>
  <si>
    <t>78.4200</t>
  </si>
  <si>
    <t>87.06</t>
  </si>
  <si>
    <t>83376.4</t>
  </si>
  <si>
    <t>78906</t>
  </si>
  <si>
    <t>86485.4</t>
  </si>
  <si>
    <t>68363.5</t>
  </si>
  <si>
    <t>0.76116118870448946</t>
  </si>
  <si>
    <t>41.9919</t>
  </si>
  <si>
    <t>0.4071E+02</t>
  </si>
  <si>
    <t>130.2800</t>
  </si>
  <si>
    <t>130.00</t>
  </si>
  <si>
    <t>266554.0</t>
  </si>
  <si>
    <t>257115</t>
  </si>
  <si>
    <t>270928.</t>
  </si>
  <si>
    <t>253632.0</t>
  </si>
  <si>
    <t>0.89222388841589151</t>
  </si>
  <si>
    <t>19.4803</t>
  </si>
  <si>
    <t>0.1965E+02</t>
  </si>
  <si>
    <t>62.7400</t>
  </si>
  <si>
    <t>64.66</t>
  </si>
  <si>
    <t>30499.3</t>
  </si>
  <si>
    <t>27463</t>
  </si>
  <si>
    <t>29796.4</t>
  </si>
  <si>
    <t>26887.5</t>
  </si>
  <si>
    <t>0.75109802046297247</t>
  </si>
  <si>
    <t>44.6242</t>
  </si>
  <si>
    <t>0.4404E+02</t>
  </si>
  <si>
    <t>138.3900</t>
  </si>
  <si>
    <t>150.30</t>
  </si>
  <si>
    <t>248097.0</t>
  </si>
  <si>
    <t>230843</t>
  </si>
  <si>
    <t>259388.</t>
  </si>
  <si>
    <t>236981.0</t>
  </si>
  <si>
    <t>55.0558</t>
  </si>
  <si>
    <t>0.5437E+02</t>
  </si>
  <si>
    <t>185.1600</t>
  </si>
  <si>
    <t>152.39</t>
  </si>
  <si>
    <t>508419.0</t>
  </si>
  <si>
    <t>385522</t>
  </si>
  <si>
    <t>440984.</t>
  </si>
  <si>
    <t>434148.0</t>
  </si>
  <si>
    <t>28.8549</t>
  </si>
  <si>
    <t>0.2877E+02</t>
  </si>
  <si>
    <t>88.1100</t>
  </si>
  <si>
    <t>92.00</t>
  </si>
  <si>
    <t>93252.6</t>
  </si>
  <si>
    <t>88974</t>
  </si>
  <si>
    <t>97635.0</t>
  </si>
  <si>
    <t>82643.2</t>
  </si>
  <si>
    <t>0.74876229401186767</t>
  </si>
  <si>
    <t>44.5521</t>
  </si>
  <si>
    <t>127.9300</t>
  </si>
  <si>
    <t>148.17</t>
  </si>
  <si>
    <t>250969.0</t>
  </si>
  <si>
    <t>220709</t>
  </si>
  <si>
    <t>255665.</t>
  </si>
  <si>
    <t>243910.0</t>
  </si>
  <si>
    <t>0.76127079075497206</t>
  </si>
  <si>
    <t>34.0019</t>
  </si>
  <si>
    <t>0.3422E+02</t>
  </si>
  <si>
    <t>103.5900</t>
  </si>
  <si>
    <t>107.87</t>
  </si>
  <si>
    <t>161915.0</t>
  </si>
  <si>
    <t>162402</t>
  </si>
  <si>
    <t>163200.</t>
  </si>
  <si>
    <t>137987.0</t>
  </si>
  <si>
    <t>0.78850669942402385</t>
  </si>
  <si>
    <t>43.3659</t>
  </si>
  <si>
    <t>0.4251E+02</t>
  </si>
  <si>
    <t>126.9900</t>
  </si>
  <si>
    <t>143.89</t>
  </si>
  <si>
    <t>373598.0</t>
  </si>
  <si>
    <t>288351</t>
  </si>
  <si>
    <t>341973.</t>
  </si>
  <si>
    <t>278990.0</t>
  </si>
  <si>
    <t>34.0307</t>
  </si>
  <si>
    <t>0.3412E+02</t>
  </si>
  <si>
    <t>97.0300</t>
  </si>
  <si>
    <t>103.92</t>
  </si>
  <si>
    <t>168314.0</t>
  </si>
  <si>
    <t>179874</t>
  </si>
  <si>
    <t>166580.</t>
  </si>
  <si>
    <t>151815.0</t>
  </si>
  <si>
    <t>0.77706094698706618</t>
  </si>
  <si>
    <t>36.6145</t>
  </si>
  <si>
    <t>123.7800</t>
  </si>
  <si>
    <t>223352.0</t>
  </si>
  <si>
    <t>216021</t>
  </si>
  <si>
    <t>211506.</t>
  </si>
  <si>
    <t>184075.0</t>
  </si>
  <si>
    <t>36.3972</t>
  </si>
  <si>
    <t>116.3500</t>
  </si>
  <si>
    <t>130.05</t>
  </si>
  <si>
    <t>175769.0</t>
  </si>
  <si>
    <t>167975</t>
  </si>
  <si>
    <t>187161.</t>
  </si>
  <si>
    <t>150968.0</t>
  </si>
  <si>
    <t>42.9218</t>
  </si>
  <si>
    <t>0.4232E+02</t>
  </si>
  <si>
    <t>118.0300</t>
  </si>
  <si>
    <t>138.13</t>
  </si>
  <si>
    <t>336371.0</t>
  </si>
  <si>
    <t>320810</t>
  </si>
  <si>
    <t>338735.</t>
  </si>
  <si>
    <t>297439.0</t>
  </si>
  <si>
    <t>32.3132</t>
  </si>
  <si>
    <t>0.3270E+02</t>
  </si>
  <si>
    <t>92.6100</t>
  </si>
  <si>
    <t>133342.0</t>
  </si>
  <si>
    <t>136791</t>
  </si>
  <si>
    <t>143633.</t>
  </si>
  <si>
    <t>124251.0</t>
  </si>
  <si>
    <t>42.8028</t>
  </si>
  <si>
    <t>0.4254E+02</t>
  </si>
  <si>
    <t>131.4700</t>
  </si>
  <si>
    <t>138.96</t>
  </si>
  <si>
    <t>360118.0</t>
  </si>
  <si>
    <t>278935</t>
  </si>
  <si>
    <t>363535.</t>
  </si>
  <si>
    <t>281548.0</t>
  </si>
  <si>
    <t>30.9194</t>
  </si>
  <si>
    <t>0.3073E+02</t>
  </si>
  <si>
    <t>93.8900</t>
  </si>
  <si>
    <t>92.56</t>
  </si>
  <si>
    <t>117708.0</t>
  </si>
  <si>
    <t>113513</t>
  </si>
  <si>
    <t>141922.</t>
  </si>
  <si>
    <t>108612.0</t>
  </si>
  <si>
    <t>0.66920708352109770</t>
  </si>
  <si>
    <t>37.59</t>
  </si>
  <si>
    <t>0.3705E+02</t>
  </si>
  <si>
    <t>94.7800</t>
  </si>
  <si>
    <t>116.27</t>
  </si>
  <si>
    <t>234811.0</t>
  </si>
  <si>
    <t>222618</t>
  </si>
  <si>
    <t>232130.</t>
  </si>
  <si>
    <t>189071.0</t>
  </si>
  <si>
    <t>0.82865389681098156</t>
  </si>
  <si>
    <t>21.1948</t>
  </si>
  <si>
    <t>0.2157E+02</t>
  </si>
  <si>
    <t>65.1000</t>
  </si>
  <si>
    <t>65.81</t>
  </si>
  <si>
    <t>45272.9</t>
  </si>
  <si>
    <t>41330</t>
  </si>
  <si>
    <t>45131.4</t>
  </si>
  <si>
    <t>37296.6</t>
  </si>
  <si>
    <t>0.86864313002482763</t>
  </si>
  <si>
    <t>32.1036</t>
  </si>
  <si>
    <t>0.3184E+02</t>
  </si>
  <si>
    <t>99.5600</t>
  </si>
  <si>
    <t>103.25</t>
  </si>
  <si>
    <t>101689.0</t>
  </si>
  <si>
    <t>98155</t>
  </si>
  <si>
    <t>108293.</t>
  </si>
  <si>
    <t>92731.0</t>
  </si>
  <si>
    <t>17.1093</t>
  </si>
  <si>
    <t>0.1701E+02</t>
  </si>
  <si>
    <t>54.3800</t>
  </si>
  <si>
    <t>56.44</t>
  </si>
  <si>
    <t>18943.0</t>
  </si>
  <si>
    <t>17281</t>
  </si>
  <si>
    <t>20643.2</t>
  </si>
  <si>
    <t>17770.5</t>
  </si>
  <si>
    <t>0.63548214765516220</t>
  </si>
  <si>
    <t>38.1156</t>
  </si>
  <si>
    <t>0.3785E+02</t>
  </si>
  <si>
    <t>114.5300</t>
  </si>
  <si>
    <t>219942.0</t>
  </si>
  <si>
    <t>196190</t>
  </si>
  <si>
    <t>212182.</t>
  </si>
  <si>
    <t>180626.0</t>
  </si>
  <si>
    <t>46.4223</t>
  </si>
  <si>
    <t>0.4663E+02</t>
  </si>
  <si>
    <t>133.4600</t>
  </si>
  <si>
    <t>142.23</t>
  </si>
  <si>
    <t>344850.0</t>
  </si>
  <si>
    <t>321395</t>
  </si>
  <si>
    <t>351909.</t>
  </si>
  <si>
    <t>325522.0</t>
  </si>
  <si>
    <t>39.8761</t>
  </si>
  <si>
    <t>0.4003E+02</t>
  </si>
  <si>
    <t>118.6800</t>
  </si>
  <si>
    <t>133.94</t>
  </si>
  <si>
    <t>119742.0</t>
  </si>
  <si>
    <t>120539</t>
  </si>
  <si>
    <t>140360.</t>
  </si>
  <si>
    <t>114531.0</t>
  </si>
  <si>
    <t>25.4727</t>
  </si>
  <si>
    <t>0.2527E+02</t>
  </si>
  <si>
    <t>81.4300</t>
  </si>
  <si>
    <t>88.51</t>
  </si>
  <si>
    <t>62250.2</t>
  </si>
  <si>
    <t>59662</t>
  </si>
  <si>
    <t>62617.4</t>
  </si>
  <si>
    <t>52781.7</t>
  </si>
  <si>
    <t>0.73302542574242979</t>
  </si>
  <si>
    <t>46.3808</t>
  </si>
  <si>
    <t>0.4750E+02</t>
  </si>
  <si>
    <t>139.6700</t>
  </si>
  <si>
    <t>143.46</t>
  </si>
  <si>
    <t>269901.0</t>
  </si>
  <si>
    <t>256880</t>
  </si>
  <si>
    <t>221610.</t>
  </si>
  <si>
    <t>232593.0</t>
  </si>
  <si>
    <t>0.80974679980835229</t>
  </si>
  <si>
    <t>23.7401</t>
  </si>
  <si>
    <t>0.2395E+02</t>
  </si>
  <si>
    <t>66.9900</t>
  </si>
  <si>
    <t>73.58</t>
  </si>
  <si>
    <t>63085.2</t>
  </si>
  <si>
    <t>52760</t>
  </si>
  <si>
    <t>57059.2</t>
  </si>
  <si>
    <t>48916.2</t>
  </si>
  <si>
    <t>0.60965374677813577</t>
  </si>
  <si>
    <t>44.0724</t>
  </si>
  <si>
    <t>0.4284E+02</t>
  </si>
  <si>
    <t>121.2000</t>
  </si>
  <si>
    <t>386331.0</t>
  </si>
  <si>
    <t>332885</t>
  </si>
  <si>
    <t>337602.</t>
  </si>
  <si>
    <t>308295.0</t>
  </si>
  <si>
    <t>36.7673</t>
  </si>
  <si>
    <t>0.3601E+02</t>
  </si>
  <si>
    <t>119.1900</t>
  </si>
  <si>
    <t>113.02</t>
  </si>
  <si>
    <t>197602.0</t>
  </si>
  <si>
    <t>215518</t>
  </si>
  <si>
    <t>221910.</t>
  </si>
  <si>
    <t>180938.0</t>
  </si>
  <si>
    <t>25.3787</t>
  </si>
  <si>
    <t>0.2535E+02</t>
  </si>
  <si>
    <t>80.8100</t>
  </si>
  <si>
    <t>62289.2</t>
  </si>
  <si>
    <t>60790</t>
  </si>
  <si>
    <t>70146.5</t>
  </si>
  <si>
    <t>55202.6</t>
  </si>
  <si>
    <t>0.73864942975134340</t>
  </si>
  <si>
    <t>34.1393</t>
  </si>
  <si>
    <t>0.3526E+02</t>
  </si>
  <si>
    <t>113.9700</t>
  </si>
  <si>
    <t>112.48</t>
  </si>
  <si>
    <t>125081.0</t>
  </si>
  <si>
    <t>118044</t>
  </si>
  <si>
    <t>139960.</t>
  </si>
  <si>
    <t>107595.0</t>
  </si>
  <si>
    <t>0.71669219086895353</t>
  </si>
  <si>
    <t>31.3629</t>
  </si>
  <si>
    <t>0.3167E+02</t>
  </si>
  <si>
    <t>94.0900</t>
  </si>
  <si>
    <t>102.73</t>
  </si>
  <si>
    <t>106767.0</t>
  </si>
  <si>
    <t>103432</t>
  </si>
  <si>
    <t>118059.</t>
  </si>
  <si>
    <t>102064.0</t>
  </si>
  <si>
    <t>0.86811998079853991</t>
  </si>
  <si>
    <t>14.0252</t>
  </si>
  <si>
    <t>0.1346E+02</t>
  </si>
  <si>
    <t>38.9000</t>
  </si>
  <si>
    <t>46.90</t>
  </si>
  <si>
    <t>8799.88</t>
  </si>
  <si>
    <t>9496</t>
  </si>
  <si>
    <t>10507.9</t>
  </si>
  <si>
    <t>9705.85</t>
  </si>
  <si>
    <t>0.64608589276910910</t>
  </si>
  <si>
    <t>37.5993</t>
  </si>
  <si>
    <t>0.3763E+02</t>
  </si>
  <si>
    <t>110.1100</t>
  </si>
  <si>
    <t>120.16</t>
  </si>
  <si>
    <t>187047.0</t>
  </si>
  <si>
    <t>183883</t>
  </si>
  <si>
    <t>224620.</t>
  </si>
  <si>
    <t>171101.0</t>
  </si>
  <si>
    <t>55.0857</t>
  </si>
  <si>
    <t>0.5633E+02</t>
  </si>
  <si>
    <t>187.9200</t>
  </si>
  <si>
    <t>168.63</t>
  </si>
  <si>
    <t>293013.0</t>
  </si>
  <si>
    <t>219375</t>
  </si>
  <si>
    <t>245974.</t>
  </si>
  <si>
    <t>236668.0</t>
  </si>
  <si>
    <t>46.5493</t>
  </si>
  <si>
    <t>0.4597E+02</t>
  </si>
  <si>
    <t>140.7600</t>
  </si>
  <si>
    <t>147.41</t>
  </si>
  <si>
    <t>324669.0</t>
  </si>
  <si>
    <t>300131</t>
  </si>
  <si>
    <t>291653.</t>
  </si>
  <si>
    <t>289369.0</t>
  </si>
  <si>
    <t>0.80347638199227456</t>
  </si>
  <si>
    <t>40.5025</t>
  </si>
  <si>
    <t>130.31</t>
  </si>
  <si>
    <t>267450.0</t>
  </si>
  <si>
    <t>252884</t>
  </si>
  <si>
    <t>245163.</t>
  </si>
  <si>
    <t>227965.0</t>
  </si>
  <si>
    <t>51.1122</t>
  </si>
  <si>
    <t>0.4976E+02</t>
  </si>
  <si>
    <t>141.0200</t>
  </si>
  <si>
    <t>159.03</t>
  </si>
  <si>
    <t>397719.0</t>
  </si>
  <si>
    <t>378861</t>
  </si>
  <si>
    <t>375014.</t>
  </si>
  <si>
    <t>383494.0</t>
  </si>
  <si>
    <t>0.80199500446200922</t>
  </si>
  <si>
    <t>30.5565</t>
  </si>
  <si>
    <t>0.3031E+02</t>
  </si>
  <si>
    <t>95.7700</t>
  </si>
  <si>
    <t>96.09</t>
  </si>
  <si>
    <t>100984.0</t>
  </si>
  <si>
    <t>93421</t>
  </si>
  <si>
    <t>103628.</t>
  </si>
  <si>
    <t>87963.5</t>
  </si>
  <si>
    <t>0.78728436552318093</t>
  </si>
  <si>
    <t>23.0732</t>
  </si>
  <si>
    <t>0.2236E+02</t>
  </si>
  <si>
    <t>67.5000</t>
  </si>
  <si>
    <t>82.38</t>
  </si>
  <si>
    <t>50408.0</t>
  </si>
  <si>
    <t>48538</t>
  </si>
  <si>
    <t>51280.1</t>
  </si>
  <si>
    <t>42757.4</t>
  </si>
  <si>
    <t>0.79121592757076276</t>
  </si>
  <si>
    <t>17.5731</t>
  </si>
  <si>
    <t>0.1783E+02</t>
  </si>
  <si>
    <t>56.6900</t>
  </si>
  <si>
    <t>55.69</t>
  </si>
  <si>
    <t>21789.5</t>
  </si>
  <si>
    <t>20442</t>
  </si>
  <si>
    <t>23358.9</t>
  </si>
  <si>
    <t>20322.2</t>
  </si>
  <si>
    <t>0.60958756728678287</t>
  </si>
  <si>
    <t>30.5182</t>
  </si>
  <si>
    <t>0.3033E+02</t>
  </si>
  <si>
    <t>99.03</t>
  </si>
  <si>
    <t>107774.0</t>
  </si>
  <si>
    <t>98487</t>
  </si>
  <si>
    <t>108537.</t>
  </si>
  <si>
    <t>92591.3</t>
  </si>
  <si>
    <t>43.9719</t>
  </si>
  <si>
    <t>0.4327E+02</t>
  </si>
  <si>
    <t>126.4200</t>
  </si>
  <si>
    <t>136.71</t>
  </si>
  <si>
    <t>324902.0</t>
  </si>
  <si>
    <t>331822</t>
  </si>
  <si>
    <t>369265.</t>
  </si>
  <si>
    <t>300187.0</t>
  </si>
  <si>
    <t>32.8523</t>
  </si>
  <si>
    <t>0.3320E+02</t>
  </si>
  <si>
    <t>109.9100</t>
  </si>
  <si>
    <t>130662.0</t>
  </si>
  <si>
    <t>118393</t>
  </si>
  <si>
    <t>131116.</t>
  </si>
  <si>
    <t>108111.0</t>
  </si>
  <si>
    <t>36.8305</t>
  </si>
  <si>
    <t>105.4700</t>
  </si>
  <si>
    <t>113.84</t>
  </si>
  <si>
    <t>205799.0</t>
  </si>
  <si>
    <t>213107</t>
  </si>
  <si>
    <t>218381.</t>
  </si>
  <si>
    <t>180937.0</t>
  </si>
  <si>
    <t>39.0838</t>
  </si>
  <si>
    <t>0.3883E+02</t>
  </si>
  <si>
    <t>118.1800</t>
  </si>
  <si>
    <t>129.16</t>
  </si>
  <si>
    <t>242904.0</t>
  </si>
  <si>
    <t>220438</t>
  </si>
  <si>
    <t>231215.</t>
  </si>
  <si>
    <t>191247.0</t>
  </si>
  <si>
    <t>0.63799478495646500</t>
  </si>
  <si>
    <t>35.5175</t>
  </si>
  <si>
    <t>0.3500E+02</t>
  </si>
  <si>
    <t>105.2600</t>
  </si>
  <si>
    <t>117.38</t>
  </si>
  <si>
    <t>178007.0</t>
  </si>
  <si>
    <t>185464</t>
  </si>
  <si>
    <t>176650.</t>
  </si>
  <si>
    <t>151905.0</t>
  </si>
  <si>
    <t>0.80584269092650962</t>
  </si>
  <si>
    <t>22.0792</t>
  </si>
  <si>
    <t>0.2204E+02</t>
  </si>
  <si>
    <t>68.4700</t>
  </si>
  <si>
    <t>67.95</t>
  </si>
  <si>
    <t>53766.5</t>
  </si>
  <si>
    <t>48087</t>
  </si>
  <si>
    <t>50963.1</t>
  </si>
  <si>
    <t>0.78000693896635731</t>
  </si>
  <si>
    <t>17.4131</t>
  </si>
  <si>
    <t>0.1751E+02</t>
  </si>
  <si>
    <t>59.31</t>
  </si>
  <si>
    <t>17133.3</t>
  </si>
  <si>
    <t>16638</t>
  </si>
  <si>
    <t>18428.0</t>
  </si>
  <si>
    <t>16437.4</t>
  </si>
  <si>
    <t>0.83154914070666830</t>
  </si>
  <si>
    <t>19.265</t>
  </si>
  <si>
    <t>0.2125E+02</t>
  </si>
  <si>
    <t>70.3000</t>
  </si>
  <si>
    <t>60.49</t>
  </si>
  <si>
    <t>20467.4</t>
  </si>
  <si>
    <t>14306</t>
  </si>
  <si>
    <t>13635.3</t>
  </si>
  <si>
    <t>17174.9</t>
  </si>
  <si>
    <t>0.62563722831091184</t>
  </si>
  <si>
    <t>42.1672</t>
  </si>
  <si>
    <t>125.4900</t>
  </si>
  <si>
    <t>130.86</t>
  </si>
  <si>
    <t>366424.0</t>
  </si>
  <si>
    <t>272561</t>
  </si>
  <si>
    <t>311647.</t>
  </si>
  <si>
    <t>267339.0</t>
  </si>
  <si>
    <t>16.3481</t>
  </si>
  <si>
    <t>0.1537E+02</t>
  </si>
  <si>
    <t>40.8700</t>
  </si>
  <si>
    <t>58.24</t>
  </si>
  <si>
    <t>10531.1</t>
  </si>
  <si>
    <t>11875</t>
  </si>
  <si>
    <t>13709.0</t>
  </si>
  <si>
    <t>11721.6</t>
  </si>
  <si>
    <t>0.38433969336797080</t>
  </si>
  <si>
    <t>27.1575</t>
  </si>
  <si>
    <t>0.2817E+02</t>
  </si>
  <si>
    <t>81.6000</t>
  </si>
  <si>
    <t>87.43</t>
  </si>
  <si>
    <t>43407.6</t>
  </si>
  <si>
    <t>45938</t>
  </si>
  <si>
    <t>52071.3</t>
  </si>
  <si>
    <t>43438.1</t>
  </si>
  <si>
    <t>0.65449846949787360</t>
  </si>
  <si>
    <t>36.7793</t>
  </si>
  <si>
    <t>0.3662E+02</t>
  </si>
  <si>
    <t>106.1600</t>
  </si>
  <si>
    <t>113.04</t>
  </si>
  <si>
    <t>132926</t>
  </si>
  <si>
    <t>153736.</t>
  </si>
  <si>
    <t>126913.0</t>
  </si>
  <si>
    <t>49.636</t>
  </si>
  <si>
    <t>160.8600</t>
  </si>
  <si>
    <t>166.85</t>
  </si>
  <si>
    <t>212478.0</t>
  </si>
  <si>
    <t>209285</t>
  </si>
  <si>
    <t>202479.</t>
  </si>
  <si>
    <t>170644.0</t>
  </si>
  <si>
    <t>0.64448935452233724</t>
  </si>
  <si>
    <t>27.1271</t>
  </si>
  <si>
    <t>0.2723E+02</t>
  </si>
  <si>
    <t>84.7700</t>
  </si>
  <si>
    <t>84744.8</t>
  </si>
  <si>
    <t>83431</t>
  </si>
  <si>
    <t>83918.9</t>
  </si>
  <si>
    <t>71057.5</t>
  </si>
  <si>
    <t>27.4593</t>
  </si>
  <si>
    <t>0.2810E+02</t>
  </si>
  <si>
    <t>89.9000</t>
  </si>
  <si>
    <t>91.16</t>
  </si>
  <si>
    <t>62646.2</t>
  </si>
  <si>
    <t>67283</t>
  </si>
  <si>
    <t>73457.1</t>
  </si>
  <si>
    <t>58740.9</t>
  </si>
  <si>
    <t>0.76879909209093922</t>
  </si>
  <si>
    <t>49.4591</t>
  </si>
  <si>
    <t>0.4912E+02</t>
  </si>
  <si>
    <t>146.3300</t>
  </si>
  <si>
    <t>163.38</t>
  </si>
  <si>
    <t>376055.0</t>
  </si>
  <si>
    <t>343058</t>
  </si>
  <si>
    <t>318005.</t>
  </si>
  <si>
    <t>329671.0</t>
  </si>
  <si>
    <t>38.4193</t>
  </si>
  <si>
    <t>120.2800</t>
  </si>
  <si>
    <t>219348.0</t>
  </si>
  <si>
    <t>203061</t>
  </si>
  <si>
    <t>218840.</t>
  </si>
  <si>
    <t>178333.0</t>
  </si>
  <si>
    <t>0.73133184486626379</t>
  </si>
  <si>
    <t>34.956</t>
  </si>
  <si>
    <t>114.97</t>
  </si>
  <si>
    <t>106822.0</t>
  </si>
  <si>
    <t>99032</t>
  </si>
  <si>
    <t>102763.</t>
  </si>
  <si>
    <t>80853.5</t>
  </si>
  <si>
    <t>0.77508947340121226</t>
  </si>
  <si>
    <t>37.3864</t>
  </si>
  <si>
    <t>0.3660E+02</t>
  </si>
  <si>
    <t>103.7100</t>
  </si>
  <si>
    <t>126.66</t>
  </si>
  <si>
    <t>201050.0</t>
  </si>
  <si>
    <t>185494</t>
  </si>
  <si>
    <t>226769.</t>
  </si>
  <si>
    <t>178853.0</t>
  </si>
  <si>
    <t>0.90876269991026704</t>
  </si>
  <si>
    <t>113.8400</t>
  </si>
  <si>
    <t>128.22</t>
  </si>
  <si>
    <t>320595.0</t>
  </si>
  <si>
    <t>287490</t>
  </si>
  <si>
    <t>315838.</t>
  </si>
  <si>
    <t>258521.0</t>
  </si>
  <si>
    <t>16.7611</t>
  </si>
  <si>
    <t>0.1706E+02</t>
  </si>
  <si>
    <t>56.1700</t>
  </si>
  <si>
    <t>59.65</t>
  </si>
  <si>
    <t>20155.8</t>
  </si>
  <si>
    <t>16445</t>
  </si>
  <si>
    <t>17181.5</t>
  </si>
  <si>
    <t>17331.5</t>
  </si>
  <si>
    <t>0.61523089174804557</t>
  </si>
  <si>
    <t>32.5541</t>
  </si>
  <si>
    <t>0.3210E+02</t>
  </si>
  <si>
    <t>94.3700</t>
  </si>
  <si>
    <t>104.84</t>
  </si>
  <si>
    <t>123428.0</t>
  </si>
  <si>
    <t>124834</t>
  </si>
  <si>
    <t>129392.</t>
  </si>
  <si>
    <t>109929.0</t>
  </si>
  <si>
    <t>41.9993</t>
  </si>
  <si>
    <t>0.4133E+02</t>
  </si>
  <si>
    <t>118.5100</t>
  </si>
  <si>
    <t>125.70</t>
  </si>
  <si>
    <t>351049.0</t>
  </si>
  <si>
    <t>321111</t>
  </si>
  <si>
    <t>372348.</t>
  </si>
  <si>
    <t>289731.0</t>
  </si>
  <si>
    <t>0.74225461396096704</t>
  </si>
  <si>
    <t>44.8324</t>
  </si>
  <si>
    <t>0.4482E+02</t>
  </si>
  <si>
    <t>120.0800</t>
  </si>
  <si>
    <t>151740.0</t>
  </si>
  <si>
    <t>135920</t>
  </si>
  <si>
    <t>159585.</t>
  </si>
  <si>
    <t>154477.0</t>
  </si>
  <si>
    <t>23.9985</t>
  </si>
  <si>
    <t>0.2454E+02</t>
  </si>
  <si>
    <t>73.2800</t>
  </si>
  <si>
    <t>55117.7</t>
  </si>
  <si>
    <t>52563</t>
  </si>
  <si>
    <t>61176.3</t>
  </si>
  <si>
    <t>49758.1</t>
  </si>
  <si>
    <t>0.64306618182105479</t>
  </si>
  <si>
    <t>40.108</t>
  </si>
  <si>
    <t>0.4086E+02</t>
  </si>
  <si>
    <t>116.1500</t>
  </si>
  <si>
    <t>115.89</t>
  </si>
  <si>
    <t>332678.0</t>
  </si>
  <si>
    <t>285831</t>
  </si>
  <si>
    <t>311214.</t>
  </si>
  <si>
    <t>268690.0</t>
  </si>
  <si>
    <t>41.7519</t>
  </si>
  <si>
    <t>129.3300</t>
  </si>
  <si>
    <t>132.70</t>
  </si>
  <si>
    <t>265556.0</t>
  </si>
  <si>
    <t>219380</t>
  </si>
  <si>
    <t>271414.</t>
  </si>
  <si>
    <t>232684.0</t>
  </si>
  <si>
    <t>36.9666</t>
  </si>
  <si>
    <t>0.3703E+02</t>
  </si>
  <si>
    <t>122.7500</t>
  </si>
  <si>
    <t>231479.0</t>
  </si>
  <si>
    <t>197749</t>
  </si>
  <si>
    <t>196363.</t>
  </si>
  <si>
    <t>189571.0</t>
  </si>
  <si>
    <t>17.9806</t>
  </si>
  <si>
    <t>0.1904E+02</t>
  </si>
  <si>
    <t>62.0300</t>
  </si>
  <si>
    <t>58.83</t>
  </si>
  <si>
    <t>12049.4</t>
  </si>
  <si>
    <t>14738</t>
  </si>
  <si>
    <t>15545.3</t>
  </si>
  <si>
    <t>13758.0</t>
  </si>
  <si>
    <t>0.60775611547763209</t>
  </si>
  <si>
    <t>37.9895</t>
  </si>
  <si>
    <t>145814.0</t>
  </si>
  <si>
    <t>139002</t>
  </si>
  <si>
    <t>152314.</t>
  </si>
  <si>
    <t>131540.0</t>
  </si>
  <si>
    <t>41.0335</t>
  </si>
  <si>
    <t>0.4023E+02</t>
  </si>
  <si>
    <t>100.3900</t>
  </si>
  <si>
    <t>126.52</t>
  </si>
  <si>
    <t>299551.0</t>
  </si>
  <si>
    <t>291735</t>
  </si>
  <si>
    <t>298257.</t>
  </si>
  <si>
    <t>249559.0</t>
  </si>
  <si>
    <t>0.90752253166753660</t>
  </si>
  <si>
    <t>38.9278</t>
  </si>
  <si>
    <t>0.3881E+02</t>
  </si>
  <si>
    <t>109.8400</t>
  </si>
  <si>
    <t>122.74</t>
  </si>
  <si>
    <t>217646.0</t>
  </si>
  <si>
    <t>194006</t>
  </si>
  <si>
    <t>191446.</t>
  </si>
  <si>
    <t>178971.0</t>
  </si>
  <si>
    <t>0.80084299253927715</t>
  </si>
  <si>
    <t>48.9795</t>
  </si>
  <si>
    <t>0.4837E+02</t>
  </si>
  <si>
    <t>141.7100</t>
  </si>
  <si>
    <t>144.77</t>
  </si>
  <si>
    <t>448203.0</t>
  </si>
  <si>
    <t>385963</t>
  </si>
  <si>
    <t>415751.</t>
  </si>
  <si>
    <t>401767.0</t>
  </si>
  <si>
    <t>40.4719</t>
  </si>
  <si>
    <t>0.4068E+02</t>
  </si>
  <si>
    <t>131.5300</t>
  </si>
  <si>
    <t>121.83</t>
  </si>
  <si>
    <t>161099.0</t>
  </si>
  <si>
    <t>156499</t>
  </si>
  <si>
    <t>161911.</t>
  </si>
  <si>
    <t>147953.0</t>
  </si>
  <si>
    <t>36.5878</t>
  </si>
  <si>
    <t>101.9500</t>
  </si>
  <si>
    <t>110.88</t>
  </si>
  <si>
    <t>203578.0</t>
  </si>
  <si>
    <t>205751</t>
  </si>
  <si>
    <t>245324.</t>
  </si>
  <si>
    <t>182270.0</t>
  </si>
  <si>
    <t>18.2643</t>
  </si>
  <si>
    <t>0.1842E+02</t>
  </si>
  <si>
    <t>57.4900</t>
  </si>
  <si>
    <t>58.53</t>
  </si>
  <si>
    <t>23660.2</t>
  </si>
  <si>
    <t>21800.0</t>
  </si>
  <si>
    <t>20731</t>
  </si>
  <si>
    <t>22754.4</t>
  </si>
  <si>
    <t>20358.1</t>
  </si>
  <si>
    <t>0.65575077131809911</t>
  </si>
  <si>
    <t>39.1099</t>
  </si>
  <si>
    <t>113.3700</t>
  </si>
  <si>
    <t>244875.0</t>
  </si>
  <si>
    <t>206518</t>
  </si>
  <si>
    <t>257454.</t>
  </si>
  <si>
    <t>212053.0</t>
  </si>
  <si>
    <t>0.77590715621870165</t>
  </si>
  <si>
    <t>47.1632</t>
  </si>
  <si>
    <t>0.4629E+02</t>
  </si>
  <si>
    <t>120.4300</t>
  </si>
  <si>
    <t>142.87</t>
  </si>
  <si>
    <t>376741.0</t>
  </si>
  <si>
    <t>307692</t>
  </si>
  <si>
    <t>318045.</t>
  </si>
  <si>
    <t>313411.0</t>
  </si>
  <si>
    <t>35.6726</t>
  </si>
  <si>
    <t>0.3528E+02</t>
  </si>
  <si>
    <t>102.5600</t>
  </si>
  <si>
    <t>107.41</t>
  </si>
  <si>
    <t>182682.0</t>
  </si>
  <si>
    <t>181942</t>
  </si>
  <si>
    <t>212171.</t>
  </si>
  <si>
    <t>170759.0</t>
  </si>
  <si>
    <t>0.82705734835144706</t>
  </si>
  <si>
    <t>38.9282</t>
  </si>
  <si>
    <t>122.75</t>
  </si>
  <si>
    <t>262746.0</t>
  </si>
  <si>
    <t>238814</t>
  </si>
  <si>
    <t>274210.</t>
  </si>
  <si>
    <t>213123.0</t>
  </si>
  <si>
    <t>39.7482</t>
  </si>
  <si>
    <t>0.3968E+02</t>
  </si>
  <si>
    <t>119.2400</t>
  </si>
  <si>
    <t>265441.0</t>
  </si>
  <si>
    <t>228209</t>
  </si>
  <si>
    <t>236959.</t>
  </si>
  <si>
    <t>206269.0</t>
  </si>
  <si>
    <t>38.1994</t>
  </si>
  <si>
    <t>0.3793E+02</t>
  </si>
  <si>
    <t>109.8200</t>
  </si>
  <si>
    <t>123.53</t>
  </si>
  <si>
    <t>229465.0</t>
  </si>
  <si>
    <t>239078</t>
  </si>
  <si>
    <t>247595.</t>
  </si>
  <si>
    <t>201059.0</t>
  </si>
  <si>
    <t>36.9864</t>
  </si>
  <si>
    <t>0.3767E+02</t>
  </si>
  <si>
    <t>117.5600</t>
  </si>
  <si>
    <t>118.96</t>
  </si>
  <si>
    <t>217408.0</t>
  </si>
  <si>
    <t>189774</t>
  </si>
  <si>
    <t>174314.</t>
  </si>
  <si>
    <t>164103.0</t>
  </si>
  <si>
    <t>23.7267</t>
  </si>
  <si>
    <t>78.6800</t>
  </si>
  <si>
    <t>76.30</t>
  </si>
  <si>
    <t>40647.9</t>
  </si>
  <si>
    <t>40629</t>
  </si>
  <si>
    <t>46992.2</t>
  </si>
  <si>
    <t>38116.5</t>
  </si>
  <si>
    <t>0.59893098378046372</t>
  </si>
  <si>
    <t>45.0226</t>
  </si>
  <si>
    <t>143.1000</t>
  </si>
  <si>
    <t>138.72</t>
  </si>
  <si>
    <t>229929.0</t>
  </si>
  <si>
    <t>201146</t>
  </si>
  <si>
    <t>232821.</t>
  </si>
  <si>
    <t>206709.0</t>
  </si>
  <si>
    <t>21.0991</t>
  </si>
  <si>
    <t>0.2147E+02</t>
  </si>
  <si>
    <t>68.5700</t>
  </si>
  <si>
    <t>68.03</t>
  </si>
  <si>
    <t>40489.9</t>
  </si>
  <si>
    <t>31300.0</t>
  </si>
  <si>
    <t>33100.0</t>
  </si>
  <si>
    <t>32713</t>
  </si>
  <si>
    <t>35459.2</t>
  </si>
  <si>
    <t>32296.8</t>
  </si>
  <si>
    <t>0.77886940514841030</t>
  </si>
  <si>
    <t>23.3398</t>
  </si>
  <si>
    <t>0.2338E+02</t>
  </si>
  <si>
    <t>67.0700</t>
  </si>
  <si>
    <t>71.14</t>
  </si>
  <si>
    <t>51575.7</t>
  </si>
  <si>
    <t>46360</t>
  </si>
  <si>
    <t>53075.9</t>
  </si>
  <si>
    <t>44379.0</t>
  </si>
  <si>
    <t>0.79628858075184872</t>
  </si>
  <si>
    <t>35.1784</t>
  </si>
  <si>
    <t>0.3533E+02</t>
  </si>
  <si>
    <t>111.8100</t>
  </si>
  <si>
    <t>110.84</t>
  </si>
  <si>
    <t>150596.0</t>
  </si>
  <si>
    <t>144979</t>
  </si>
  <si>
    <t>150064.</t>
  </si>
  <si>
    <t>125083.0</t>
  </si>
  <si>
    <t>26.575</t>
  </si>
  <si>
    <t>88.2700</t>
  </si>
  <si>
    <t>88.31</t>
  </si>
  <si>
    <t>55880.2</t>
  </si>
  <si>
    <t>53513</t>
  </si>
  <si>
    <t>61381.1</t>
  </si>
  <si>
    <t>48372.4</t>
  </si>
  <si>
    <t>0.64063291905082453</t>
  </si>
  <si>
    <t>32.1103</t>
  </si>
  <si>
    <t>0.3135E+02</t>
  </si>
  <si>
    <t>84.2900</t>
  </si>
  <si>
    <t>100.60</t>
  </si>
  <si>
    <t>128141.0</t>
  </si>
  <si>
    <t>126480</t>
  </si>
  <si>
    <t>129532.</t>
  </si>
  <si>
    <t>120068.0</t>
  </si>
  <si>
    <t>0.81996723667072535</t>
  </si>
  <si>
    <t>49.6927</t>
  </si>
  <si>
    <t>0.4908E+02</t>
  </si>
  <si>
    <t>147.8900</t>
  </si>
  <si>
    <t>173.31</t>
  </si>
  <si>
    <t>533245.0</t>
  </si>
  <si>
    <t>375602</t>
  </si>
  <si>
    <t>380031.</t>
  </si>
  <si>
    <t>377031.0</t>
  </si>
  <si>
    <t>55.5225</t>
  </si>
  <si>
    <t>0.5498E+02</t>
  </si>
  <si>
    <t>138.1800</t>
  </si>
  <si>
    <t>161.25</t>
  </si>
  <si>
    <t>557975.0</t>
  </si>
  <si>
    <t>506412</t>
  </si>
  <si>
    <t>374213.</t>
  </si>
  <si>
    <t>440190.0</t>
  </si>
  <si>
    <t>35.1613</t>
  </si>
  <si>
    <t>105.61</t>
  </si>
  <si>
    <t>155700.0</t>
  </si>
  <si>
    <t>152195</t>
  </si>
  <si>
    <t>161032.</t>
  </si>
  <si>
    <t>146450.0</t>
  </si>
  <si>
    <t>0.77682076742381034</t>
  </si>
  <si>
    <t>50.5136</t>
  </si>
  <si>
    <t>0.5003E+02</t>
  </si>
  <si>
    <t>152.7500</t>
  </si>
  <si>
    <t>155.61</t>
  </si>
  <si>
    <t>328841.0</t>
  </si>
  <si>
    <t>310615</t>
  </si>
  <si>
    <t>342459.</t>
  </si>
  <si>
    <t>298673.0</t>
  </si>
  <si>
    <t>0.78154187126947383</t>
  </si>
  <si>
    <t>45.6979</t>
  </si>
  <si>
    <t>148.1000</t>
  </si>
  <si>
    <t>149.28</t>
  </si>
  <si>
    <t>276619.0</t>
  </si>
  <si>
    <t>243790</t>
  </si>
  <si>
    <t>231181.</t>
  </si>
  <si>
    <t>205174.0</t>
  </si>
  <si>
    <t>0.59395404659361384</t>
  </si>
  <si>
    <t>23.4364</t>
  </si>
  <si>
    <t>0.2387E+02</t>
  </si>
  <si>
    <t>64.4500</t>
  </si>
  <si>
    <t>67.74</t>
  </si>
  <si>
    <t>59912.0</t>
  </si>
  <si>
    <t>51221</t>
  </si>
  <si>
    <t>56147.7</t>
  </si>
  <si>
    <t>51767.9</t>
  </si>
  <si>
    <t>0.77991439034036758</t>
  </si>
  <si>
    <t>21.7973</t>
  </si>
  <si>
    <t>68.6400</t>
  </si>
  <si>
    <t>45056.2</t>
  </si>
  <si>
    <t>41107</t>
  </si>
  <si>
    <t>47705.4</t>
  </si>
  <si>
    <t>37042.3</t>
  </si>
  <si>
    <t>0.82384422733998075</t>
  </si>
  <si>
    <t>40.4193</t>
  </si>
  <si>
    <t>134.21</t>
  </si>
  <si>
    <t>198668.0</t>
  </si>
  <si>
    <t>162734</t>
  </si>
  <si>
    <t>170825.</t>
  </si>
  <si>
    <t>141454.0</t>
  </si>
  <si>
    <t>24.4555</t>
  </si>
  <si>
    <t>0.2407E+02</t>
  </si>
  <si>
    <t>62.4800</t>
  </si>
  <si>
    <t>79.47</t>
  </si>
  <si>
    <t>45903.3</t>
  </si>
  <si>
    <t>45064</t>
  </si>
  <si>
    <t>53317.9</t>
  </si>
  <si>
    <t>42510.4</t>
  </si>
  <si>
    <t>0.60337887072787322</t>
  </si>
  <si>
    <t>33.856</t>
  </si>
  <si>
    <t>97.3400</t>
  </si>
  <si>
    <t>104.10</t>
  </si>
  <si>
    <t>148656.0</t>
  </si>
  <si>
    <t>142154</t>
  </si>
  <si>
    <t>167648.</t>
  </si>
  <si>
    <t>134162.0</t>
  </si>
  <si>
    <t>0.61321409922134851</t>
  </si>
  <si>
    <t>39.6508</t>
  </si>
  <si>
    <t>127.9700</t>
  </si>
  <si>
    <t>129.46</t>
  </si>
  <si>
    <t>162660.0</t>
  </si>
  <si>
    <t>166591</t>
  </si>
  <si>
    <t>179380.</t>
  </si>
  <si>
    <t>160363.0</t>
  </si>
  <si>
    <t>23.318</t>
  </si>
  <si>
    <t>0.2359E+02</t>
  </si>
  <si>
    <t>62.8800</t>
  </si>
  <si>
    <t>76.15</t>
  </si>
  <si>
    <t>39901.0</t>
  </si>
  <si>
    <t>38610</t>
  </si>
  <si>
    <t>42857.1</t>
  </si>
  <si>
    <t>36342.7</t>
  </si>
  <si>
    <t>0.84934915889037033</t>
  </si>
  <si>
    <t>30.0569</t>
  </si>
  <si>
    <t>0.3021E+02</t>
  </si>
  <si>
    <t>95.5300</t>
  </si>
  <si>
    <t>98.97</t>
  </si>
  <si>
    <t>96896.2</t>
  </si>
  <si>
    <t>93541</t>
  </si>
  <si>
    <t>111213.</t>
  </si>
  <si>
    <t>88177.5</t>
  </si>
  <si>
    <t>0.62483262240349702</t>
  </si>
  <si>
    <t>37.1996</t>
  </si>
  <si>
    <t>129.2900</t>
  </si>
  <si>
    <t>118.64</t>
  </si>
  <si>
    <t>215532.0</t>
  </si>
  <si>
    <t>222006</t>
  </si>
  <si>
    <t>220639.</t>
  </si>
  <si>
    <t>182465.0</t>
  </si>
  <si>
    <t>35.7389</t>
  </si>
  <si>
    <t>1.0004</t>
  </si>
  <si>
    <t>101.9000</t>
  </si>
  <si>
    <t>107.26</t>
  </si>
  <si>
    <t>190108.0</t>
  </si>
  <si>
    <t>208052</t>
  </si>
  <si>
    <t>216248.</t>
  </si>
  <si>
    <t>170970.0</t>
  </si>
  <si>
    <t>47.5987</t>
  </si>
  <si>
    <t>0.4822E+02</t>
  </si>
  <si>
    <t>153.5600</t>
  </si>
  <si>
    <t>166.27</t>
  </si>
  <si>
    <t>373026.0</t>
  </si>
  <si>
    <t>246715</t>
  </si>
  <si>
    <t>306264.</t>
  </si>
  <si>
    <t>282444.0</t>
  </si>
  <si>
    <t>0.69558576596804489</t>
  </si>
  <si>
    <t>46.4713</t>
  </si>
  <si>
    <t>0.4659E+02</t>
  </si>
  <si>
    <t>132.5000</t>
  </si>
  <si>
    <t>154.15</t>
  </si>
  <si>
    <t>327139.0</t>
  </si>
  <si>
    <t>237330</t>
  </si>
  <si>
    <t>277461.</t>
  </si>
  <si>
    <t>253876.0</t>
  </si>
  <si>
    <t>28.8988</t>
  </si>
  <si>
    <t>0.2896E+02</t>
  </si>
  <si>
    <t>85.1500</t>
  </si>
  <si>
    <t>95.41</t>
  </si>
  <si>
    <t>49397.1</t>
  </si>
  <si>
    <t>47256</t>
  </si>
  <si>
    <t>54700.6</t>
  </si>
  <si>
    <t>45575.4</t>
  </si>
  <si>
    <t>0.77479090693347807</t>
  </si>
  <si>
    <t>41.8009</t>
  </si>
  <si>
    <t>122.4100</t>
  </si>
  <si>
    <t>145.34</t>
  </si>
  <si>
    <t>214776.0</t>
  </si>
  <si>
    <t>139691</t>
  </si>
  <si>
    <t>184836.</t>
  </si>
  <si>
    <t>151323.0</t>
  </si>
  <si>
    <t>0.74427078632549637</t>
  </si>
  <si>
    <t>43.1635</t>
  </si>
  <si>
    <t>0.4212E+02</t>
  </si>
  <si>
    <t>145.93</t>
  </si>
  <si>
    <t>220704.0</t>
  </si>
  <si>
    <t>159586</t>
  </si>
  <si>
    <t>183721.</t>
  </si>
  <si>
    <t>147015.0</t>
  </si>
  <si>
    <t>0.77890726948507261</t>
  </si>
  <si>
    <t>36.0808</t>
  </si>
  <si>
    <t>0.3729E+02</t>
  </si>
  <si>
    <t>110.8300</t>
  </si>
  <si>
    <t>122.31</t>
  </si>
  <si>
    <t>94180.7</t>
  </si>
  <si>
    <t>91147</t>
  </si>
  <si>
    <t>99943.1</t>
  </si>
  <si>
    <t>81495.4</t>
  </si>
  <si>
    <t>37.4167</t>
  </si>
  <si>
    <t>105.2800</t>
  </si>
  <si>
    <t>114.52</t>
  </si>
  <si>
    <t>197944.0</t>
  </si>
  <si>
    <t>180462</t>
  </si>
  <si>
    <t>227032.</t>
  </si>
  <si>
    <t>177990.0</t>
  </si>
  <si>
    <t>51.9092</t>
  </si>
  <si>
    <t>0.5116E+02</t>
  </si>
  <si>
    <t>137.5000</t>
  </si>
  <si>
    <t>149.51</t>
  </si>
  <si>
    <t>225866.0</t>
  </si>
  <si>
    <t>237273</t>
  </si>
  <si>
    <t>215811.</t>
  </si>
  <si>
    <t>216244.0</t>
  </si>
  <si>
    <t>0.73113429028998822</t>
  </si>
  <si>
    <t>37.7976</t>
  </si>
  <si>
    <t>119.0200</t>
  </si>
  <si>
    <t>121.18</t>
  </si>
  <si>
    <t>191138.0</t>
  </si>
  <si>
    <t>175553</t>
  </si>
  <si>
    <t>192550.</t>
  </si>
  <si>
    <t>162075.0</t>
  </si>
  <si>
    <t>13.7018</t>
  </si>
  <si>
    <t>0.1319E+02</t>
  </si>
  <si>
    <t>39.0200</t>
  </si>
  <si>
    <t>44.02</t>
  </si>
  <si>
    <t>8787.13</t>
  </si>
  <si>
    <t>8863</t>
  </si>
  <si>
    <t>7878.37</t>
  </si>
  <si>
    <t>9064.3</t>
  </si>
  <si>
    <t>0.64409895511835835</t>
  </si>
  <si>
    <t>38.4383</t>
  </si>
  <si>
    <t>211927.0</t>
  </si>
  <si>
    <t>220310</t>
  </si>
  <si>
    <t>227861.</t>
  </si>
  <si>
    <t>191642.0</t>
  </si>
  <si>
    <t>41.8456</t>
  </si>
  <si>
    <t>124.5400</t>
  </si>
  <si>
    <t>123.13</t>
  </si>
  <si>
    <t>324188.0</t>
  </si>
  <si>
    <t>300059</t>
  </si>
  <si>
    <t>300960.</t>
  </si>
  <si>
    <t>259560.0</t>
  </si>
  <si>
    <t>0.80721828259895112</t>
  </si>
  <si>
    <t>43.992</t>
  </si>
  <si>
    <t>119.9300</t>
  </si>
  <si>
    <t>134.22</t>
  </si>
  <si>
    <t>266635.0</t>
  </si>
  <si>
    <t>288521</t>
  </si>
  <si>
    <t>281264.</t>
  </si>
  <si>
    <t>268603.0</t>
  </si>
  <si>
    <t>38.108</t>
  </si>
  <si>
    <t>0.3846E+02</t>
  </si>
  <si>
    <t>125.8900</t>
  </si>
  <si>
    <t>132.84</t>
  </si>
  <si>
    <t>145272.0</t>
  </si>
  <si>
    <t>138891</t>
  </si>
  <si>
    <t>149599.</t>
  </si>
  <si>
    <t>126960.0</t>
  </si>
  <si>
    <t>44.7452</t>
  </si>
  <si>
    <t>0.4416E+02</t>
  </si>
  <si>
    <t>133.1700</t>
  </si>
  <si>
    <t>144.71</t>
  </si>
  <si>
    <t>393736.0</t>
  </si>
  <si>
    <t>320749</t>
  </si>
  <si>
    <t>305307.</t>
  </si>
  <si>
    <t>288372.0</t>
  </si>
  <si>
    <t>44.6442</t>
  </si>
  <si>
    <t>0.4402E+02</t>
  </si>
  <si>
    <t>125.9700</t>
  </si>
  <si>
    <t>149.16</t>
  </si>
  <si>
    <t>391094.0</t>
  </si>
  <si>
    <t>326076</t>
  </si>
  <si>
    <t>310373.</t>
  </si>
  <si>
    <t>289197.0</t>
  </si>
  <si>
    <t>49.278</t>
  </si>
  <si>
    <t>0.4904E+02</t>
  </si>
  <si>
    <t>151.3600</t>
  </si>
  <si>
    <t>154.92</t>
  </si>
  <si>
    <t>389915.0</t>
  </si>
  <si>
    <t>305638</t>
  </si>
  <si>
    <t>356849.</t>
  </si>
  <si>
    <t>335250.0</t>
  </si>
  <si>
    <t>27.6909</t>
  </si>
  <si>
    <t>0.2795E+02</t>
  </si>
  <si>
    <t>77.6300</t>
  </si>
  <si>
    <t>96.64</t>
  </si>
  <si>
    <t>60889.1</t>
  </si>
  <si>
    <t>57016</t>
  </si>
  <si>
    <t>60473.2</t>
  </si>
  <si>
    <t>50217.0</t>
  </si>
  <si>
    <t>0.60703194388570003</t>
  </si>
  <si>
    <t>44.9948</t>
  </si>
  <si>
    <t>129.3600</t>
  </si>
  <si>
    <t>135.03</t>
  </si>
  <si>
    <t>319765.0</t>
  </si>
  <si>
    <t>294185</t>
  </si>
  <si>
    <t>349376.</t>
  </si>
  <si>
    <t>305717.0</t>
  </si>
  <si>
    <t>44.8914</t>
  </si>
  <si>
    <t>0.4427E+02</t>
  </si>
  <si>
    <t>134.4600</t>
  </si>
  <si>
    <t>133.35</t>
  </si>
  <si>
    <t>311404.0</t>
  </si>
  <si>
    <t>275413</t>
  </si>
  <si>
    <t>322205.</t>
  </si>
  <si>
    <t>299478.0</t>
  </si>
  <si>
    <t>44.8268</t>
  </si>
  <si>
    <t>133.26</t>
  </si>
  <si>
    <t>307348.0</t>
  </si>
  <si>
    <t>275562</t>
  </si>
  <si>
    <t>327709.</t>
  </si>
  <si>
    <t>295506.0</t>
  </si>
  <si>
    <t>36.8261</t>
  </si>
  <si>
    <t>1.00628</t>
  </si>
  <si>
    <t>0.3757E+02</t>
  </si>
  <si>
    <t>123.4600</t>
  </si>
  <si>
    <t>118.32</t>
  </si>
  <si>
    <t>127731.0</t>
  </si>
  <si>
    <t>128551</t>
  </si>
  <si>
    <t>137966.</t>
  </si>
  <si>
    <t>116244.0</t>
  </si>
  <si>
    <t>0.58526349451292115</t>
  </si>
  <si>
    <t>36.8869</t>
  </si>
  <si>
    <t>0.3698E+02</t>
  </si>
  <si>
    <t>114.3900</t>
  </si>
  <si>
    <t>107.10</t>
  </si>
  <si>
    <t>155986.0</t>
  </si>
  <si>
    <t>134028</t>
  </si>
  <si>
    <t>160742.</t>
  </si>
  <si>
    <t>134556.0</t>
  </si>
  <si>
    <t>28.8256</t>
  </si>
  <si>
    <t>0.2900E+02</t>
  </si>
  <si>
    <t>89.29</t>
  </si>
  <si>
    <t>82620.7</t>
  </si>
  <si>
    <t>80961</t>
  </si>
  <si>
    <t>92058.3</t>
  </si>
  <si>
    <t>74884.0</t>
  </si>
  <si>
    <t>0.86554423008725889</t>
  </si>
  <si>
    <t>52.6622</t>
  </si>
  <si>
    <t>0.5184E+02</t>
  </si>
  <si>
    <t>183.46</t>
  </si>
  <si>
    <t>549308.0</t>
  </si>
  <si>
    <t>346137</t>
  </si>
  <si>
    <t>370331.</t>
  </si>
  <si>
    <t>378181.0</t>
  </si>
  <si>
    <t>39.2382</t>
  </si>
  <si>
    <t>123.5600</t>
  </si>
  <si>
    <t>131.12</t>
  </si>
  <si>
    <t>180687.0</t>
  </si>
  <si>
    <t>164898</t>
  </si>
  <si>
    <t>193771.</t>
  </si>
  <si>
    <t>160073.0</t>
  </si>
  <si>
    <t>43.4413</t>
  </si>
  <si>
    <t>111.7100</t>
  </si>
  <si>
    <t>130.45</t>
  </si>
  <si>
    <t>320149.0</t>
  </si>
  <si>
    <t>301096</t>
  </si>
  <si>
    <t>336290.</t>
  </si>
  <si>
    <t>300741.0</t>
  </si>
  <si>
    <t>32.651</t>
  </si>
  <si>
    <t>0.3248E+02</t>
  </si>
  <si>
    <t>95.9200</t>
  </si>
  <si>
    <t>102.47</t>
  </si>
  <si>
    <t>117993.0</t>
  </si>
  <si>
    <t>108295</t>
  </si>
  <si>
    <t>118629.</t>
  </si>
  <si>
    <t>108570.0</t>
  </si>
  <si>
    <t>0.65504433978102439</t>
  </si>
  <si>
    <t>20.2866</t>
  </si>
  <si>
    <t>66.4200</t>
  </si>
  <si>
    <t>63.26</t>
  </si>
  <si>
    <t>23322.9</t>
  </si>
  <si>
    <t>22438</t>
  </si>
  <si>
    <t>23679.4</t>
  </si>
  <si>
    <t>22896.6</t>
  </si>
  <si>
    <t>0.75678233148805618</t>
  </si>
  <si>
    <t>24.4314</t>
  </si>
  <si>
    <t>0.2405E+02</t>
  </si>
  <si>
    <t>75.0400</t>
  </si>
  <si>
    <t>80.09</t>
  </si>
  <si>
    <t>56414.1</t>
  </si>
  <si>
    <t>49605</t>
  </si>
  <si>
    <t>53355.3</t>
  </si>
  <si>
    <t>45894.1</t>
  </si>
  <si>
    <t>0.62798360612802362</t>
  </si>
  <si>
    <t>36.3202</t>
  </si>
  <si>
    <t>0.3625E+02</t>
  </si>
  <si>
    <t>90.8500</t>
  </si>
  <si>
    <t>110.96</t>
  </si>
  <si>
    <t>160972.0</t>
  </si>
  <si>
    <t>148054</t>
  </si>
  <si>
    <t>173165.</t>
  </si>
  <si>
    <t>154645.0</t>
  </si>
  <si>
    <t>36.8836</t>
  </si>
  <si>
    <t>106.3500</t>
  </si>
  <si>
    <t>115.25</t>
  </si>
  <si>
    <t>167566.0</t>
  </si>
  <si>
    <t>156821</t>
  </si>
  <si>
    <t>189653.</t>
  </si>
  <si>
    <t>157591.0</t>
  </si>
  <si>
    <t>0.79758346635565980</t>
  </si>
  <si>
    <t>27.7482</t>
  </si>
  <si>
    <t>88.7000</t>
  </si>
  <si>
    <t>88.62</t>
  </si>
  <si>
    <t>69398.4</t>
  </si>
  <si>
    <t>68405</t>
  </si>
  <si>
    <t>79421.9</t>
  </si>
  <si>
    <t>66189.4</t>
  </si>
  <si>
    <t>0.63752725777470431</t>
  </si>
  <si>
    <t>22.3775</t>
  </si>
  <si>
    <t>0.2237E+02</t>
  </si>
  <si>
    <t>67.6700</t>
  </si>
  <si>
    <t>67.78</t>
  </si>
  <si>
    <t>55333.0</t>
  </si>
  <si>
    <t>49694</t>
  </si>
  <si>
    <t>53396.9</t>
  </si>
  <si>
    <t>44575.8</t>
  </si>
  <si>
    <t>0.74280305094483068</t>
  </si>
  <si>
    <t>40.7921</t>
  </si>
  <si>
    <t>0.4143E+02</t>
  </si>
  <si>
    <t>133.5500</t>
  </si>
  <si>
    <t>132.53</t>
  </si>
  <si>
    <t>211385.0</t>
  </si>
  <si>
    <t>200064</t>
  </si>
  <si>
    <t>221620.</t>
  </si>
  <si>
    <t>190250.0</t>
  </si>
  <si>
    <t>0.70571156576333793</t>
  </si>
  <si>
    <t>32.8877</t>
  </si>
  <si>
    <t>0.3282E+02</t>
  </si>
  <si>
    <t>94.5100</t>
  </si>
  <si>
    <t>115.23</t>
  </si>
  <si>
    <t>100008.0</t>
  </si>
  <si>
    <t>95800</t>
  </si>
  <si>
    <t>109587.</t>
  </si>
  <si>
    <t>84421.8</t>
  </si>
  <si>
    <t>0.66481698308957637</t>
  </si>
  <si>
    <t>32.3009</t>
  </si>
  <si>
    <t>0.3044E+02</t>
  </si>
  <si>
    <t>94.5900</t>
  </si>
  <si>
    <t>114.06</t>
  </si>
  <si>
    <t>115318.0</t>
  </si>
  <si>
    <t>105051</t>
  </si>
  <si>
    <t>123783.</t>
  </si>
  <si>
    <t>96523.2</t>
  </si>
  <si>
    <t>0.59782923950329081</t>
  </si>
  <si>
    <t>44.5568</t>
  </si>
  <si>
    <t>0.4526E+02</t>
  </si>
  <si>
    <t>147.1900</t>
  </si>
  <si>
    <t>147.81</t>
  </si>
  <si>
    <t>194941.0</t>
  </si>
  <si>
    <t>163784</t>
  </si>
  <si>
    <t>205598.</t>
  </si>
  <si>
    <t>180553.0</t>
  </si>
  <si>
    <t>30.4474</t>
  </si>
  <si>
    <t>0.3116E+02</t>
  </si>
  <si>
    <t>91.3400</t>
  </si>
  <si>
    <t>105.80</t>
  </si>
  <si>
    <t>92128.9</t>
  </si>
  <si>
    <t>85359</t>
  </si>
  <si>
    <t>93862.8</t>
  </si>
  <si>
    <t>76713.9</t>
  </si>
  <si>
    <t>27.7092</t>
  </si>
  <si>
    <t>0.2809E+02</t>
  </si>
  <si>
    <t>88.0700</t>
  </si>
  <si>
    <t>89.96</t>
  </si>
  <si>
    <t>86447.2</t>
  </si>
  <si>
    <t>85780</t>
  </si>
  <si>
    <t>95214.8</t>
  </si>
  <si>
    <t>76122.4</t>
  </si>
  <si>
    <t>0.92746007713562661</t>
  </si>
  <si>
    <t>34.3146</t>
  </si>
  <si>
    <t>0.3427E+02</t>
  </si>
  <si>
    <t>103.2300</t>
  </si>
  <si>
    <t>105.06</t>
  </si>
  <si>
    <t>178962.0</t>
  </si>
  <si>
    <t>168716</t>
  </si>
  <si>
    <t>162474.</t>
  </si>
  <si>
    <t>142350.0</t>
  </si>
  <si>
    <t>0.73039061984069586</t>
  </si>
  <si>
    <t>50.0897</t>
  </si>
  <si>
    <t>0.4924E+02</t>
  </si>
  <si>
    <t>145.2000</t>
  </si>
  <si>
    <t>178.70</t>
  </si>
  <si>
    <t>531538.0</t>
  </si>
  <si>
    <t>370489</t>
  </si>
  <si>
    <t>412112.</t>
  </si>
  <si>
    <t>383032.0</t>
  </si>
  <si>
    <t>0.86545252165008080</t>
  </si>
  <si>
    <t>43.285</t>
  </si>
  <si>
    <t>0.4275E+02</t>
  </si>
  <si>
    <t>129.9600</t>
  </si>
  <si>
    <t>367086.0</t>
  </si>
  <si>
    <t>299540</t>
  </si>
  <si>
    <t>372840.</t>
  </si>
  <si>
    <t>298503.0</t>
  </si>
  <si>
    <t>16.4737</t>
  </si>
  <si>
    <t>0.1643E+02</t>
  </si>
  <si>
    <t>51.4800</t>
  </si>
  <si>
    <t>56.23</t>
  </si>
  <si>
    <t>17822.8</t>
  </si>
  <si>
    <t>15560</t>
  </si>
  <si>
    <t>15610.0</t>
  </si>
  <si>
    <t>16141.1</t>
  </si>
  <si>
    <t>0.61025498321480054</t>
  </si>
  <si>
    <t>41.6654</t>
  </si>
  <si>
    <t>125.17</t>
  </si>
  <si>
    <t>370594.0</t>
  </si>
  <si>
    <t>314912</t>
  </si>
  <si>
    <t>289278.</t>
  </si>
  <si>
    <t>267980.0</t>
  </si>
  <si>
    <t>0.71405843629029719</t>
  </si>
  <si>
    <t>40.5988</t>
  </si>
  <si>
    <t>0.4025E+02</t>
  </si>
  <si>
    <t>124.7000</t>
  </si>
  <si>
    <t>268923.0</t>
  </si>
  <si>
    <t>239888</t>
  </si>
  <si>
    <t>263117.</t>
  </si>
  <si>
    <t>227792.0</t>
  </si>
  <si>
    <t>46.9345</t>
  </si>
  <si>
    <t>0.4633E+02</t>
  </si>
  <si>
    <t>139.6800</t>
  </si>
  <si>
    <t>491987.0</t>
  </si>
  <si>
    <t>335438</t>
  </si>
  <si>
    <t>352887.</t>
  </si>
  <si>
    <t>329221.0</t>
  </si>
  <si>
    <t>0.76470611556452583</t>
  </si>
  <si>
    <t>46.0914</t>
  </si>
  <si>
    <t>0.4604E+02</t>
  </si>
  <si>
    <t>140.7300</t>
  </si>
  <si>
    <t>148.53</t>
  </si>
  <si>
    <t>328735.0</t>
  </si>
  <si>
    <t>296547</t>
  </si>
  <si>
    <t>310507.</t>
  </si>
  <si>
    <t>285336.0</t>
  </si>
  <si>
    <t>44.6539</t>
  </si>
  <si>
    <t>0.4575E+02</t>
  </si>
  <si>
    <t>133.89</t>
  </si>
  <si>
    <t>306292.0</t>
  </si>
  <si>
    <t>269487</t>
  </si>
  <si>
    <t>255560.</t>
  </si>
  <si>
    <t>243551.0</t>
  </si>
  <si>
    <t>0.87547062157914923</t>
  </si>
  <si>
    <t>47.1097</t>
  </si>
  <si>
    <t>138.2600</t>
  </si>
  <si>
    <t>146.56</t>
  </si>
  <si>
    <t>365533.0</t>
  </si>
  <si>
    <t>320029</t>
  </si>
  <si>
    <t>370894.</t>
  </si>
  <si>
    <t>327260.0</t>
  </si>
  <si>
    <t>0.86344944912781818</t>
  </si>
  <si>
    <t>21.6726</t>
  </si>
  <si>
    <t>0.2166E+02</t>
  </si>
  <si>
    <t>69.2800</t>
  </si>
  <si>
    <t>74.18</t>
  </si>
  <si>
    <t>40092.5</t>
  </si>
  <si>
    <t>38213</t>
  </si>
  <si>
    <t>41084.9</t>
  </si>
  <si>
    <t>35713.0</t>
  </si>
  <si>
    <t>0.77088734282659477</t>
  </si>
  <si>
    <t>36.4097</t>
  </si>
  <si>
    <t>0.3700E+02</t>
  </si>
  <si>
    <t>112.9600</t>
  </si>
  <si>
    <t>114.90</t>
  </si>
  <si>
    <t>101514.0</t>
  </si>
  <si>
    <t>90112</t>
  </si>
  <si>
    <t>115500.</t>
  </si>
  <si>
    <t>97423.4</t>
  </si>
  <si>
    <t>0.83434649086131185</t>
  </si>
  <si>
    <t>40.0096</t>
  </si>
  <si>
    <t>130.9900</t>
  </si>
  <si>
    <t>132.08</t>
  </si>
  <si>
    <t>144102.0</t>
  </si>
  <si>
    <t>144341</t>
  </si>
  <si>
    <t>127397.</t>
  </si>
  <si>
    <t>122609.0</t>
  </si>
  <si>
    <t>48.7954</t>
  </si>
  <si>
    <t>0.4929E+02</t>
  </si>
  <si>
    <t>150.7100</t>
  </si>
  <si>
    <t>153.38</t>
  </si>
  <si>
    <t>341056.0</t>
  </si>
  <si>
    <t>283074</t>
  </si>
  <si>
    <t>275677.</t>
  </si>
  <si>
    <t>277543.0</t>
  </si>
  <si>
    <t>29.7197</t>
  </si>
  <si>
    <t>97.3000</t>
  </si>
  <si>
    <t>93.35</t>
  </si>
  <si>
    <t>55189.4</t>
  </si>
  <si>
    <t>53115</t>
  </si>
  <si>
    <t>57040.1</t>
  </si>
  <si>
    <t>49994.3</t>
  </si>
  <si>
    <t>32.0023</t>
  </si>
  <si>
    <t>0.3261E+02</t>
  </si>
  <si>
    <t>100.7700</t>
  </si>
  <si>
    <t>94401.9</t>
  </si>
  <si>
    <t>100131</t>
  </si>
  <si>
    <t>98308.4</t>
  </si>
  <si>
    <t>84986.1</t>
  </si>
  <si>
    <t>24.668</t>
  </si>
  <si>
    <t>0.2459E+02</t>
  </si>
  <si>
    <t>82.6700</t>
  </si>
  <si>
    <t>80.76</t>
  </si>
  <si>
    <t>63037.9</t>
  </si>
  <si>
    <t>64825</t>
  </si>
  <si>
    <t>67377.7</t>
  </si>
  <si>
    <t>56799.9</t>
  </si>
  <si>
    <t>0.72203048770056932</t>
  </si>
  <si>
    <t>41.9218</t>
  </si>
  <si>
    <t>102.5700</t>
  </si>
  <si>
    <t>134.19</t>
  </si>
  <si>
    <t>295449.0</t>
  </si>
  <si>
    <t>254971</t>
  </si>
  <si>
    <t>282535.</t>
  </si>
  <si>
    <t>254763.0</t>
  </si>
  <si>
    <t>42.2396</t>
  </si>
  <si>
    <t>0.4076E+02</t>
  </si>
  <si>
    <t>110.9400</t>
  </si>
  <si>
    <t>134.60</t>
  </si>
  <si>
    <t>325793.0</t>
  </si>
  <si>
    <t>271917</t>
  </si>
  <si>
    <t>318132.</t>
  </si>
  <si>
    <t>260179.0</t>
  </si>
  <si>
    <t>0.76458447491368675</t>
  </si>
  <si>
    <t>41.8218</t>
  </si>
  <si>
    <t>0.4136E+02</t>
  </si>
  <si>
    <t>122.4700</t>
  </si>
  <si>
    <t>127.67</t>
  </si>
  <si>
    <t>330804.0</t>
  </si>
  <si>
    <t>304977</t>
  </si>
  <si>
    <t>360188.</t>
  </si>
  <si>
    <t>280532.0</t>
  </si>
  <si>
    <t>28.8647</t>
  </si>
  <si>
    <t>93.62</t>
  </si>
  <si>
    <t>101407.0</t>
  </si>
  <si>
    <t>94533</t>
  </si>
  <si>
    <t>108350.</t>
  </si>
  <si>
    <t>87937.0</t>
  </si>
  <si>
    <t>0.78840159805671195</t>
  </si>
  <si>
    <t>42.6436</t>
  </si>
  <si>
    <t>0.4175E+02</t>
  </si>
  <si>
    <t>122.9900</t>
  </si>
  <si>
    <t>138.92</t>
  </si>
  <si>
    <t>281601.0</t>
  </si>
  <si>
    <t>271892</t>
  </si>
  <si>
    <t>297918.</t>
  </si>
  <si>
    <t>250220.0</t>
  </si>
  <si>
    <t>0.74076093140990329</t>
  </si>
  <si>
    <t>59.8368</t>
  </si>
  <si>
    <t>0.6014E+02</t>
  </si>
  <si>
    <t>210.2300</t>
  </si>
  <si>
    <t>188.26</t>
  </si>
  <si>
    <t>407424.0</t>
  </si>
  <si>
    <t>334757</t>
  </si>
  <si>
    <t>338770.</t>
  </si>
  <si>
    <t>320910.0</t>
  </si>
  <si>
    <t>43.5574</t>
  </si>
  <si>
    <t>113.0500</t>
  </si>
  <si>
    <t>118.89</t>
  </si>
  <si>
    <t>270738.0</t>
  </si>
  <si>
    <t>263597</t>
  </si>
  <si>
    <t>269280.</t>
  </si>
  <si>
    <t>267840.0</t>
  </si>
  <si>
    <t>41.5225</t>
  </si>
  <si>
    <t>123.5800</t>
  </si>
  <si>
    <t>137.28</t>
  </si>
  <si>
    <t>312795.0</t>
  </si>
  <si>
    <t>229568</t>
  </si>
  <si>
    <t>277679.</t>
  </si>
  <si>
    <t>242745.0</t>
  </si>
  <si>
    <t>0.73722436441255867</t>
  </si>
  <si>
    <t>25.8388</t>
  </si>
  <si>
    <t>0.2616E+02</t>
  </si>
  <si>
    <t>77.7500</t>
  </si>
  <si>
    <t>75.98</t>
  </si>
  <si>
    <t>52316.3</t>
  </si>
  <si>
    <t>53169</t>
  </si>
  <si>
    <t>58217.0</t>
  </si>
  <si>
    <t>52868.1</t>
  </si>
  <si>
    <t>0.68690771846979404</t>
  </si>
  <si>
    <t>33.4877</t>
  </si>
  <si>
    <t>0.3399E+02</t>
  </si>
  <si>
    <t>97.2200</t>
  </si>
  <si>
    <t>107.77</t>
  </si>
  <si>
    <t>96974.3</t>
  </si>
  <si>
    <t>93740</t>
  </si>
  <si>
    <t>101985.</t>
  </si>
  <si>
    <t>82494.8</t>
  </si>
  <si>
    <t>0.77554231316760991</t>
  </si>
  <si>
    <t>15.2801</t>
  </si>
  <si>
    <t>0.1530E+02</t>
  </si>
  <si>
    <t>48.1200</t>
  </si>
  <si>
    <t>49.13</t>
  </si>
  <si>
    <t>10790.7</t>
  </si>
  <si>
    <t>12400.0</t>
  </si>
  <si>
    <t>13035</t>
  </si>
  <si>
    <t>13201.4</t>
  </si>
  <si>
    <t>11464.6</t>
  </si>
  <si>
    <t>0.58757967336467454</t>
  </si>
  <si>
    <t>44.2881</t>
  </si>
  <si>
    <t>140.9400</t>
  </si>
  <si>
    <t>150.40</t>
  </si>
  <si>
    <t>249708.0</t>
  </si>
  <si>
    <t>191615</t>
  </si>
  <si>
    <t>267958.</t>
  </si>
  <si>
    <t>226468.0</t>
  </si>
  <si>
    <t>0.78015994661304633</t>
  </si>
  <si>
    <t>28.1905</t>
  </si>
  <si>
    <t>0.2860E+02</t>
  </si>
  <si>
    <t>91.5800</t>
  </si>
  <si>
    <t>94.45</t>
  </si>
  <si>
    <t>52019.8</t>
  </si>
  <si>
    <t>51259</t>
  </si>
  <si>
    <t>60311.5</t>
  </si>
  <si>
    <t>50429.3</t>
  </si>
  <si>
    <t>0.61747835514977367</t>
  </si>
  <si>
    <t>34.2241</t>
  </si>
  <si>
    <t>107.9100</t>
  </si>
  <si>
    <t>110.10</t>
  </si>
  <si>
    <t>134758.0</t>
  </si>
  <si>
    <t>124602</t>
  </si>
  <si>
    <t>146519.</t>
  </si>
  <si>
    <t>119463.0</t>
  </si>
  <si>
    <t>0.61137471712895619</t>
  </si>
  <si>
    <t>13.755</t>
  </si>
  <si>
    <t>0.1279E+02</t>
  </si>
  <si>
    <t>33.0000</t>
  </si>
  <si>
    <t>46.73</t>
  </si>
  <si>
    <t>7489.67</t>
  </si>
  <si>
    <t>7402</t>
  </si>
  <si>
    <t>8053.96</t>
  </si>
  <si>
    <t>8758.44</t>
  </si>
  <si>
    <t>0.85679799643357990</t>
  </si>
  <si>
    <t>42.339</t>
  </si>
  <si>
    <t>0.4348E+02</t>
  </si>
  <si>
    <t>140.6300</t>
  </si>
  <si>
    <t>137.36</t>
  </si>
  <si>
    <t>210265.0</t>
  </si>
  <si>
    <t>215710</t>
  </si>
  <si>
    <t>207798.</t>
  </si>
  <si>
    <t>186998.0</t>
  </si>
  <si>
    <t>47.5377</t>
  </si>
  <si>
    <t>0.4817E+02</t>
  </si>
  <si>
    <t>142.6100</t>
  </si>
  <si>
    <t>170.52</t>
  </si>
  <si>
    <t>370270.0</t>
  </si>
  <si>
    <t>282907</t>
  </si>
  <si>
    <t>252885.</t>
  </si>
  <si>
    <t>294128.0</t>
  </si>
  <si>
    <t>43.4406</t>
  </si>
  <si>
    <t>126.0800</t>
  </si>
  <si>
    <t>146.68</t>
  </si>
  <si>
    <t>356403.0</t>
  </si>
  <si>
    <t>291691</t>
  </si>
  <si>
    <t>332501.</t>
  </si>
  <si>
    <t>276571.0</t>
  </si>
  <si>
    <t>53.9004</t>
  </si>
  <si>
    <t>0.5651E+02</t>
  </si>
  <si>
    <t>194.1000</t>
  </si>
  <si>
    <t>173.88</t>
  </si>
  <si>
    <t>227058.0</t>
  </si>
  <si>
    <t>165459</t>
  </si>
  <si>
    <t>141642.</t>
  </si>
  <si>
    <t>134010.0</t>
  </si>
  <si>
    <t>41.4118</t>
  </si>
  <si>
    <t>0.4146E+02</t>
  </si>
  <si>
    <t>144.4500</t>
  </si>
  <si>
    <t>136.22</t>
  </si>
  <si>
    <t>281075.0</t>
  </si>
  <si>
    <t>252895</t>
  </si>
  <si>
    <t>277427.</t>
  </si>
  <si>
    <t>230406.0</t>
  </si>
  <si>
    <t>41.2848</t>
  </si>
  <si>
    <t>130.0000</t>
  </si>
  <si>
    <t>140.24</t>
  </si>
  <si>
    <t>284332.0</t>
  </si>
  <si>
    <t>240808</t>
  </si>
  <si>
    <t>273638.</t>
  </si>
  <si>
    <t>226854.0</t>
  </si>
  <si>
    <t>40.573</t>
  </si>
  <si>
    <t>0.4029E+02</t>
  </si>
  <si>
    <t>119.3900</t>
  </si>
  <si>
    <t>128.30</t>
  </si>
  <si>
    <t>270516.0</t>
  </si>
  <si>
    <t>232459</t>
  </si>
  <si>
    <t>259265.</t>
  </si>
  <si>
    <t>224265.0</t>
  </si>
  <si>
    <t>40.6446</t>
  </si>
  <si>
    <t>137.1200</t>
  </si>
  <si>
    <t>122.25</t>
  </si>
  <si>
    <t>204461.0</t>
  </si>
  <si>
    <t>195549</t>
  </si>
  <si>
    <t>195900.</t>
  </si>
  <si>
    <t>179216.0</t>
  </si>
  <si>
    <t>0.75607174422741519</t>
  </si>
  <si>
    <t>33.346</t>
  </si>
  <si>
    <t>0.3372E+02</t>
  </si>
  <si>
    <t>104.2100</t>
  </si>
  <si>
    <t>109.64</t>
  </si>
  <si>
    <t>119653.0</t>
  </si>
  <si>
    <t>104496</t>
  </si>
  <si>
    <t>115860.</t>
  </si>
  <si>
    <t>111887.0</t>
  </si>
  <si>
    <t>49.8984</t>
  </si>
  <si>
    <t>0.4977E+02</t>
  </si>
  <si>
    <t>123.5500</t>
  </si>
  <si>
    <t>141.97</t>
  </si>
  <si>
    <t>504039.0</t>
  </si>
  <si>
    <t>389362</t>
  </si>
  <si>
    <t>407856.</t>
  </si>
  <si>
    <t>433161.0</t>
  </si>
  <si>
    <t>44.1667</t>
  </si>
  <si>
    <t>0.4449E+02</t>
  </si>
  <si>
    <t>136.9700</t>
  </si>
  <si>
    <t>144.34</t>
  </si>
  <si>
    <t>236872.0</t>
  </si>
  <si>
    <t>216752</t>
  </si>
  <si>
    <t>212741.</t>
  </si>
  <si>
    <t>202810.0</t>
  </si>
  <si>
    <t>0.59634525073618039</t>
  </si>
  <si>
    <t>37.3915</t>
  </si>
  <si>
    <t>0.3802E+02</t>
  </si>
  <si>
    <t>124.6800</t>
  </si>
  <si>
    <t>124.82</t>
  </si>
  <si>
    <t>163828.0</t>
  </si>
  <si>
    <t>162379</t>
  </si>
  <si>
    <t>169833.</t>
  </si>
  <si>
    <t>140580.0</t>
  </si>
  <si>
    <t>43.4604</t>
  </si>
  <si>
    <t>0.4289E+02</t>
  </si>
  <si>
    <t>131.9700</t>
  </si>
  <si>
    <t>143.88</t>
  </si>
  <si>
    <t>360444.0</t>
  </si>
  <si>
    <t>314304</t>
  </si>
  <si>
    <t>324368.</t>
  </si>
  <si>
    <t>285315.0</t>
  </si>
  <si>
    <t>0.80938205821060072</t>
  </si>
  <si>
    <t>43.5461</t>
  </si>
  <si>
    <t>125.5600</t>
  </si>
  <si>
    <t>142.02</t>
  </si>
  <si>
    <t>223759.0</t>
  </si>
  <si>
    <t>203356</t>
  </si>
  <si>
    <t>217087.</t>
  </si>
  <si>
    <t>199103.0</t>
  </si>
  <si>
    <t>41.9145</t>
  </si>
  <si>
    <t>117.8300</t>
  </si>
  <si>
    <t>130.81</t>
  </si>
  <si>
    <t>225793.0</t>
  </si>
  <si>
    <t>203533</t>
  </si>
  <si>
    <t>233529.</t>
  </si>
  <si>
    <t>212335.0</t>
  </si>
  <si>
    <t>0.69321402862882653</t>
  </si>
  <si>
    <t>39.2102</t>
  </si>
  <si>
    <t>0.4052E+02</t>
  </si>
  <si>
    <t>123.4700</t>
  </si>
  <si>
    <t>123.94</t>
  </si>
  <si>
    <t>134972.0</t>
  </si>
  <si>
    <t>123125</t>
  </si>
  <si>
    <t>150897.</t>
  </si>
  <si>
    <t>114331.0</t>
  </si>
  <si>
    <t>35.1147</t>
  </si>
  <si>
    <t>119.0300</t>
  </si>
  <si>
    <t>112.70</t>
  </si>
  <si>
    <t>101618.0</t>
  </si>
  <si>
    <t>96606</t>
  </si>
  <si>
    <t>107366.</t>
  </si>
  <si>
    <t>93111.7</t>
  </si>
  <si>
    <t>29.7912</t>
  </si>
  <si>
    <t>93.1000</t>
  </si>
  <si>
    <t>127222.0</t>
  </si>
  <si>
    <t>121424</t>
  </si>
  <si>
    <t>131079.</t>
  </si>
  <si>
    <t>108643.0</t>
  </si>
  <si>
    <t>0.74237420385580499</t>
  </si>
  <si>
    <t>37.7101</t>
  </si>
  <si>
    <t>119.24</t>
  </si>
  <si>
    <t>207011.0</t>
  </si>
  <si>
    <t>184949</t>
  </si>
  <si>
    <t>213975.</t>
  </si>
  <si>
    <t>179911.0</t>
  </si>
  <si>
    <t>30.4824</t>
  </si>
  <si>
    <t>96.8800</t>
  </si>
  <si>
    <t>96.79</t>
  </si>
  <si>
    <t>120354.0</t>
  </si>
  <si>
    <t>115228</t>
  </si>
  <si>
    <t>127267.</t>
  </si>
  <si>
    <t>104541.0</t>
  </si>
  <si>
    <t>0.71340873636432123</t>
  </si>
  <si>
    <t>38.5775</t>
  </si>
  <si>
    <t>0.3840E+02</t>
  </si>
  <si>
    <t>112.9700</t>
  </si>
  <si>
    <t>123.97</t>
  </si>
  <si>
    <t>252972.0</t>
  </si>
  <si>
    <t>251123</t>
  </si>
  <si>
    <t>269540.</t>
  </si>
  <si>
    <t>205238.0</t>
  </si>
  <si>
    <t>0.61179993253939491</t>
  </si>
  <si>
    <t>36.7007</t>
  </si>
  <si>
    <t>110.5300</t>
  </si>
  <si>
    <t>115.00</t>
  </si>
  <si>
    <t>149900.0</t>
  </si>
  <si>
    <t>136008</t>
  </si>
  <si>
    <t>135814.</t>
  </si>
  <si>
    <t>130218.0</t>
  </si>
  <si>
    <t>0.79584361078905463</t>
  </si>
  <si>
    <t>19.2257</t>
  </si>
  <si>
    <t>0.1903E+02</t>
  </si>
  <si>
    <t>58.7000</t>
  </si>
  <si>
    <t>61.35</t>
  </si>
  <si>
    <t>29644.0</t>
  </si>
  <si>
    <t>27172</t>
  </si>
  <si>
    <t>29587.3</t>
  </si>
  <si>
    <t>26399.2</t>
  </si>
  <si>
    <t>0.85631145583367441</t>
  </si>
  <si>
    <t>36.0231</t>
  </si>
  <si>
    <t>0.3583E+02</t>
  </si>
  <si>
    <t>102.7100</t>
  </si>
  <si>
    <t>109.66</t>
  </si>
  <si>
    <t>157425.0</t>
  </si>
  <si>
    <t>138990</t>
  </si>
  <si>
    <t>161518.</t>
  </si>
  <si>
    <t>147078.0</t>
  </si>
  <si>
    <t>0.73408844013392116</t>
  </si>
  <si>
    <t>38.5152</t>
  </si>
  <si>
    <t>0.3909E+02</t>
  </si>
  <si>
    <t>125.1700</t>
  </si>
  <si>
    <t>131.91</t>
  </si>
  <si>
    <t>180927.0</t>
  </si>
  <si>
    <t>161297</t>
  </si>
  <si>
    <t>203943.</t>
  </si>
  <si>
    <t>158733.0</t>
  </si>
  <si>
    <t>22.0425</t>
  </si>
  <si>
    <t>0.2214E+02</t>
  </si>
  <si>
    <t>66.6500</t>
  </si>
  <si>
    <t>70.96</t>
  </si>
  <si>
    <t>45370.8</t>
  </si>
  <si>
    <t>41341</t>
  </si>
  <si>
    <t>40824.5</t>
  </si>
  <si>
    <t>37017.6</t>
  </si>
  <si>
    <t>0.89557780072327176</t>
  </si>
  <si>
    <t>28.2512</t>
  </si>
  <si>
    <t>0.2951E+02</t>
  </si>
  <si>
    <t>92.4900</t>
  </si>
  <si>
    <t>94.27</t>
  </si>
  <si>
    <t>66176.5</t>
  </si>
  <si>
    <t>63768</t>
  </si>
  <si>
    <t>75318.3</t>
  </si>
  <si>
    <t>60744.4</t>
  </si>
  <si>
    <t>0.74727039008514917</t>
  </si>
  <si>
    <t>18.5257</t>
  </si>
  <si>
    <t>0.1849E+02</t>
  </si>
  <si>
    <t>53.0900</t>
  </si>
  <si>
    <t>64.54</t>
  </si>
  <si>
    <t>8712.6</t>
  </si>
  <si>
    <t>11250.0</t>
  </si>
  <si>
    <t>11947</t>
  </si>
  <si>
    <t>11557.7</t>
  </si>
  <si>
    <t>10425.8</t>
  </si>
  <si>
    <t>0.82844786495116030</t>
  </si>
  <si>
    <t>25.3278</t>
  </si>
  <si>
    <t>0.2558E+02</t>
  </si>
  <si>
    <t>76.5900</t>
  </si>
  <si>
    <t>85.53</t>
  </si>
  <si>
    <t>66077.5</t>
  </si>
  <si>
    <t>61757</t>
  </si>
  <si>
    <t>72462.5</t>
  </si>
  <si>
    <t>57393.4</t>
  </si>
  <si>
    <t>0.77934796211262647</t>
  </si>
  <si>
    <t>30.2321</t>
  </si>
  <si>
    <t>0.2994E+02</t>
  </si>
  <si>
    <t>83.8600</t>
  </si>
  <si>
    <t>88.98</t>
  </si>
  <si>
    <t>106726.0</t>
  </si>
  <si>
    <t>107457</t>
  </si>
  <si>
    <t>114506.</t>
  </si>
  <si>
    <t>102997.0</t>
  </si>
  <si>
    <t>0.74924699584779231</t>
  </si>
  <si>
    <t>37.7854</t>
  </si>
  <si>
    <t>0.3725E+02</t>
  </si>
  <si>
    <t>129.3900</t>
  </si>
  <si>
    <t>116.34</t>
  </si>
  <si>
    <t>173206.0</t>
  </si>
  <si>
    <t>174793</t>
  </si>
  <si>
    <t>188183.</t>
  </si>
  <si>
    <t>161512.0</t>
  </si>
  <si>
    <t>22.5996</t>
  </si>
  <si>
    <t>0.2272E+02</t>
  </si>
  <si>
    <t>65.5100</t>
  </si>
  <si>
    <t>67.06</t>
  </si>
  <si>
    <t>45743.2</t>
  </si>
  <si>
    <t>43363</t>
  </si>
  <si>
    <t>50482.3</t>
  </si>
  <si>
    <t>43151.7</t>
  </si>
  <si>
    <t>0.67138295146171734</t>
  </si>
  <si>
    <t>36.6485</t>
  </si>
  <si>
    <t>122.8000</t>
  </si>
  <si>
    <t>200661.0</t>
  </si>
  <si>
    <t>207638</t>
  </si>
  <si>
    <t>223826.</t>
  </si>
  <si>
    <t>180493.0</t>
  </si>
  <si>
    <t>42.4732</t>
  </si>
  <si>
    <t>0.4174E+02</t>
  </si>
  <si>
    <t>131.4800</t>
  </si>
  <si>
    <t>143.17</t>
  </si>
  <si>
    <t>323038.0</t>
  </si>
  <si>
    <t>263011</t>
  </si>
  <si>
    <t>337614.</t>
  </si>
  <si>
    <t>270874.0</t>
  </si>
  <si>
    <t>27.1523</t>
  </si>
  <si>
    <t>79.5100</t>
  </si>
  <si>
    <t>84.21</t>
  </si>
  <si>
    <t>81186.6</t>
  </si>
  <si>
    <t>73913</t>
  </si>
  <si>
    <t>71254.8</t>
  </si>
  <si>
    <t>73726.2</t>
  </si>
  <si>
    <t>0.59267878007605190</t>
  </si>
  <si>
    <t>35.1593</t>
  </si>
  <si>
    <t>0.3518E+02</t>
  </si>
  <si>
    <t>106.3200</t>
  </si>
  <si>
    <t>111.91</t>
  </si>
  <si>
    <t>156853.0</t>
  </si>
  <si>
    <t>147550</t>
  </si>
  <si>
    <t>156098.</t>
  </si>
  <si>
    <t>138842.0</t>
  </si>
  <si>
    <t>0.73871159085538785</t>
  </si>
  <si>
    <t>51.1517</t>
  </si>
  <si>
    <t>0.5148E+02</t>
  </si>
  <si>
    <t>163.5100</t>
  </si>
  <si>
    <t>166.83</t>
  </si>
  <si>
    <t>315257.0</t>
  </si>
  <si>
    <t>299515</t>
  </si>
  <si>
    <t>283653.</t>
  </si>
  <si>
    <t>272719.0</t>
  </si>
  <si>
    <t>35.7967</t>
  </si>
  <si>
    <t>0.3619E+02</t>
  </si>
  <si>
    <t>111.0100</t>
  </si>
  <si>
    <t>116.52</t>
  </si>
  <si>
    <t>140212.0</t>
  </si>
  <si>
    <t>141859</t>
  </si>
  <si>
    <t>159057.</t>
  </si>
  <si>
    <t>133981.0</t>
  </si>
  <si>
    <t>0.62260191315174707</t>
  </si>
  <si>
    <t>40.4569</t>
  </si>
  <si>
    <t>125.4600</t>
  </si>
  <si>
    <t>130.18</t>
  </si>
  <si>
    <t>190485.0</t>
  </si>
  <si>
    <t>161804</t>
  </si>
  <si>
    <t>219800.</t>
  </si>
  <si>
    <t>178522.0</t>
  </si>
  <si>
    <t>0.87642071477477090</t>
  </si>
  <si>
    <t>35.698</t>
  </si>
  <si>
    <t>122.04</t>
  </si>
  <si>
    <t>139365.0</t>
  </si>
  <si>
    <t>135352</t>
  </si>
  <si>
    <t>129798.</t>
  </si>
  <si>
    <t>108927.0</t>
  </si>
  <si>
    <t>0.72578935267326439</t>
  </si>
  <si>
    <t>47.3179</t>
  </si>
  <si>
    <t>0.4667E+02</t>
  </si>
  <si>
    <t>138.5600</t>
  </si>
  <si>
    <t>149.56</t>
  </si>
  <si>
    <t>487663.0</t>
  </si>
  <si>
    <t>419226</t>
  </si>
  <si>
    <t>363637.</t>
  </si>
  <si>
    <t>365453.0</t>
  </si>
  <si>
    <t>0.92959944282030527</t>
  </si>
  <si>
    <t>29.1708</t>
  </si>
  <si>
    <t>0.2879E+02</t>
  </si>
  <si>
    <t>91.8600</t>
  </si>
  <si>
    <t>97.28</t>
  </si>
  <si>
    <t>75901.5</t>
  </si>
  <si>
    <t>67162</t>
  </si>
  <si>
    <t>93037.2</t>
  </si>
  <si>
    <t>71487.5</t>
  </si>
  <si>
    <t>0.88919452420351219</t>
  </si>
  <si>
    <t>44.7015</t>
  </si>
  <si>
    <t>0.4519E+02</t>
  </si>
  <si>
    <t>142.3300</t>
  </si>
  <si>
    <t>147.49</t>
  </si>
  <si>
    <t>403983.0</t>
  </si>
  <si>
    <t>314911</t>
  </si>
  <si>
    <t>372794.</t>
  </si>
  <si>
    <t>328499.0</t>
  </si>
  <si>
    <t>33.3761</t>
  </si>
  <si>
    <t>107.6800</t>
  </si>
  <si>
    <t>106.48</t>
  </si>
  <si>
    <t>110979.0</t>
  </si>
  <si>
    <t>107666</t>
  </si>
  <si>
    <t>115808.</t>
  </si>
  <si>
    <t>101457.0</t>
  </si>
  <si>
    <t>35.41</t>
  </si>
  <si>
    <t>93.8000</t>
  </si>
  <si>
    <t>113.80</t>
  </si>
  <si>
    <t>126795.0</t>
  </si>
  <si>
    <t>114603</t>
  </si>
  <si>
    <t>91170.0</t>
  </si>
  <si>
    <t>98895.5</t>
  </si>
  <si>
    <t>42.8241</t>
  </si>
  <si>
    <t>0.4278E+02</t>
  </si>
  <si>
    <t>129.4900</t>
  </si>
  <si>
    <t>148.02</t>
  </si>
  <si>
    <t>384588.0</t>
  </si>
  <si>
    <t>327973</t>
  </si>
  <si>
    <t>354667.</t>
  </si>
  <si>
    <t>310770.0</t>
  </si>
  <si>
    <t>42.0164</t>
  </si>
  <si>
    <t>102.8000</t>
  </si>
  <si>
    <t>129.58</t>
  </si>
  <si>
    <t>343263.0</t>
  </si>
  <si>
    <t>330119</t>
  </si>
  <si>
    <t>315752.</t>
  </si>
  <si>
    <t>285891.0</t>
  </si>
  <si>
    <t>45.5178</t>
  </si>
  <si>
    <t>0.4503E+02</t>
  </si>
  <si>
    <t>137.6400</t>
  </si>
  <si>
    <t>151.20</t>
  </si>
  <si>
    <t>408136.0</t>
  </si>
  <si>
    <t>343693</t>
  </si>
  <si>
    <t>399371.</t>
  </si>
  <si>
    <t>332205.0</t>
  </si>
  <si>
    <t>28.9495</t>
  </si>
  <si>
    <t>0.2907E+02</t>
  </si>
  <si>
    <t>87.5400</t>
  </si>
  <si>
    <t>92.26</t>
  </si>
  <si>
    <t>102024.0</t>
  </si>
  <si>
    <t>98937</t>
  </si>
  <si>
    <t>103252.</t>
  </si>
  <si>
    <t>90480.5</t>
  </si>
  <si>
    <t>0.78952522708448070</t>
  </si>
  <si>
    <t>13.7866</t>
  </si>
  <si>
    <t>0.1298E+02</t>
  </si>
  <si>
    <t>38.7600</t>
  </si>
  <si>
    <t>45.83</t>
  </si>
  <si>
    <t>8385.28</t>
  </si>
  <si>
    <t>9184</t>
  </si>
  <si>
    <t>8636.90</t>
  </si>
  <si>
    <t>9042.42</t>
  </si>
  <si>
    <t>0.64841953634464256</t>
  </si>
  <si>
    <t>41.3244</t>
  </si>
  <si>
    <t>0.4081E+02</t>
  </si>
  <si>
    <t>335010.0</t>
  </si>
  <si>
    <t>314915</t>
  </si>
  <si>
    <t>334276.</t>
  </si>
  <si>
    <t>275320.0</t>
  </si>
  <si>
    <t>0.73997209846396594</t>
  </si>
  <si>
    <t>41.5829</t>
  </si>
  <si>
    <t>132.9200</t>
  </si>
  <si>
    <t>135.68</t>
  </si>
  <si>
    <t>317044.0</t>
  </si>
  <si>
    <t>230041</t>
  </si>
  <si>
    <t>316734.</t>
  </si>
  <si>
    <t>252575.0</t>
  </si>
  <si>
    <t>29.9196</t>
  </si>
  <si>
    <t>0.2997E+02</t>
  </si>
  <si>
    <t>90.4700</t>
  </si>
  <si>
    <t>95.49</t>
  </si>
  <si>
    <t>98367.1</t>
  </si>
  <si>
    <t>94072</t>
  </si>
  <si>
    <t>107812.</t>
  </si>
  <si>
    <t>93099.5</t>
  </si>
  <si>
    <t>0.76395532639521879</t>
  </si>
  <si>
    <t>52.9054</t>
  </si>
  <si>
    <t>0.5290E+02</t>
  </si>
  <si>
    <t>157.4500</t>
  </si>
  <si>
    <t>166.91</t>
  </si>
  <si>
    <t>468927.0</t>
  </si>
  <si>
    <t>351124</t>
  </si>
  <si>
    <t>346109.</t>
  </si>
  <si>
    <t>365116.0</t>
  </si>
  <si>
    <t>48.5072</t>
  </si>
  <si>
    <t>0.4846E+02</t>
  </si>
  <si>
    <t>139.4600</t>
  </si>
  <si>
    <t>157.11</t>
  </si>
  <si>
    <t>219898.0</t>
  </si>
  <si>
    <t>171979</t>
  </si>
  <si>
    <t>207881.</t>
  </si>
  <si>
    <t>178906.0</t>
  </si>
  <si>
    <t>32.8747</t>
  </si>
  <si>
    <t>106.8400</t>
  </si>
  <si>
    <t>103.95</t>
  </si>
  <si>
    <t>123842.0</t>
  </si>
  <si>
    <t>126216</t>
  </si>
  <si>
    <t>127809.</t>
  </si>
  <si>
    <t>111017.0</t>
  </si>
  <si>
    <t>58.6623</t>
  </si>
  <si>
    <t>0.6071E+02</t>
  </si>
  <si>
    <t>189.2500</t>
  </si>
  <si>
    <t>random-chain</t>
  </si>
  <si>
    <t>190683.0</t>
  </si>
  <si>
    <t>182374.</t>
  </si>
  <si>
    <t>145156.0</t>
  </si>
  <si>
    <t>28.8872</t>
  </si>
  <si>
    <t>0.2948E+02</t>
  </si>
  <si>
    <t>77.2900</t>
  </si>
  <si>
    <t>86.69</t>
  </si>
  <si>
    <t>70298.5</t>
  </si>
  <si>
    <t>63905</t>
  </si>
  <si>
    <t>79909.4</t>
  </si>
  <si>
    <t>68562.3</t>
  </si>
  <si>
    <t>0.85358320255383169</t>
  </si>
  <si>
    <t>39.2387</t>
  </si>
  <si>
    <t>0.3891E+02</t>
  </si>
  <si>
    <t>128.28</t>
  </si>
  <si>
    <t>168045.0</t>
  </si>
  <si>
    <t>161861</t>
  </si>
  <si>
    <t>178807.</t>
  </si>
  <si>
    <t>155926.0</t>
  </si>
  <si>
    <t>28.5071</t>
  </si>
  <si>
    <t>0.2901E+02</t>
  </si>
  <si>
    <t>85.7800</t>
  </si>
  <si>
    <t>92.43</t>
  </si>
  <si>
    <t>57974.8</t>
  </si>
  <si>
    <t>60133</t>
  </si>
  <si>
    <t>63494.6</t>
  </si>
  <si>
    <t>53935.3</t>
  </si>
  <si>
    <t>0.62260521229921295</t>
  </si>
  <si>
    <t>42.0885</t>
  </si>
  <si>
    <t>129.2800</t>
  </si>
  <si>
    <t>144.39</t>
  </si>
  <si>
    <t>216973.0</t>
  </si>
  <si>
    <t>178804</t>
  </si>
  <si>
    <t>150928.</t>
  </si>
  <si>
    <t>158940.0</t>
  </si>
  <si>
    <t>41.0216</t>
  </si>
  <si>
    <t>0.4092E+02</t>
  </si>
  <si>
    <t>115.0000</t>
  </si>
  <si>
    <t>120.31</t>
  </si>
  <si>
    <t>336817.0</t>
  </si>
  <si>
    <t>321354</t>
  </si>
  <si>
    <t>335399.</t>
  </si>
  <si>
    <t>279624.0</t>
  </si>
  <si>
    <t>30.9745</t>
  </si>
  <si>
    <t>0.3103E+02</t>
  </si>
  <si>
    <t>92.1800</t>
  </si>
  <si>
    <t>102327.0</t>
  </si>
  <si>
    <t>108319</t>
  </si>
  <si>
    <t>101687.</t>
  </si>
  <si>
    <t>94554.7</t>
  </si>
  <si>
    <t>0.78386451543247160</t>
  </si>
  <si>
    <t>30.007</t>
  </si>
  <si>
    <t>0.3090E+02</t>
  </si>
  <si>
    <t>100.5600</t>
  </si>
  <si>
    <t>93.78</t>
  </si>
  <si>
    <t>98105.0</t>
  </si>
  <si>
    <t>89610</t>
  </si>
  <si>
    <t>103966.</t>
  </si>
  <si>
    <t>82562.2</t>
  </si>
  <si>
    <t>0.81226540367277866</t>
  </si>
  <si>
    <t>21.8893</t>
  </si>
  <si>
    <t>0.2231E+02</t>
  </si>
  <si>
    <t>68.9300</t>
  </si>
  <si>
    <t>69.78</t>
  </si>
  <si>
    <t>42486.4</t>
  </si>
  <si>
    <t>39065</t>
  </si>
  <si>
    <t>42212.2</t>
  </si>
  <si>
    <t>36858.7</t>
  </si>
  <si>
    <t>0.86595474275650752</t>
  </si>
  <si>
    <t>46.8288</t>
  </si>
  <si>
    <t>0.4630E+02</t>
  </si>
  <si>
    <t>139.3700</t>
  </si>
  <si>
    <t>143.42</t>
  </si>
  <si>
    <t>337494.0</t>
  </si>
  <si>
    <t>326075</t>
  </si>
  <si>
    <t>329402.</t>
  </si>
  <si>
    <t>307040.0</t>
  </si>
  <si>
    <t>20.2892</t>
  </si>
  <si>
    <t>56.8800</t>
  </si>
  <si>
    <t>26258.2</t>
  </si>
  <si>
    <t>29441</t>
  </si>
  <si>
    <t>31108.3</t>
  </si>
  <si>
    <t>27390.4</t>
  </si>
  <si>
    <t>0.66278326025101120</t>
  </si>
  <si>
    <t>36.5474</t>
  </si>
  <si>
    <t>0.3666E+02</t>
  </si>
  <si>
    <t>119.6500</t>
  </si>
  <si>
    <t>115.54</t>
  </si>
  <si>
    <t>173167.0</t>
  </si>
  <si>
    <t>167683</t>
  </si>
  <si>
    <t>186762.</t>
  </si>
  <si>
    <t>150626.0</t>
  </si>
  <si>
    <t>51.9692</t>
  </si>
  <si>
    <t>188.8500</t>
  </si>
  <si>
    <t>165.36</t>
  </si>
  <si>
    <t>349380.0</t>
  </si>
  <si>
    <t>291392</t>
  </si>
  <si>
    <t>280966.</t>
  </si>
  <si>
    <t>283615.0</t>
  </si>
  <si>
    <t>50.6689</t>
  </si>
  <si>
    <t>0.5180E+02</t>
  </si>
  <si>
    <t>167.3800</t>
  </si>
  <si>
    <t>163.40</t>
  </si>
  <si>
    <t>386730.0</t>
  </si>
  <si>
    <t>296680</t>
  </si>
  <si>
    <t>246262.</t>
  </si>
  <si>
    <t>261965.0</t>
  </si>
  <si>
    <t>0.88215351128402608</t>
  </si>
  <si>
    <t>47.3347</t>
  </si>
  <si>
    <t>0.4675E+02</t>
  </si>
  <si>
    <t>134.9600</t>
  </si>
  <si>
    <t>155.56</t>
  </si>
  <si>
    <t>365620.0</t>
  </si>
  <si>
    <t>291442</t>
  </si>
  <si>
    <t>385082.</t>
  </si>
  <si>
    <t>334296.0</t>
  </si>
  <si>
    <t>54.1531</t>
  </si>
  <si>
    <t>0.5460E+02</t>
  </si>
  <si>
    <t>193.4100</t>
  </si>
  <si>
    <t>185.78</t>
  </si>
  <si>
    <t>416432.0</t>
  </si>
  <si>
    <t>306240</t>
  </si>
  <si>
    <t>264502.</t>
  </si>
  <si>
    <t>276080.0</t>
  </si>
  <si>
    <t>41.8246</t>
  </si>
  <si>
    <t>116.0200</t>
  </si>
  <si>
    <t>125.04</t>
  </si>
  <si>
    <t>339147.0</t>
  </si>
  <si>
    <t>318354</t>
  </si>
  <si>
    <t>368200.</t>
  </si>
  <si>
    <t>286378.0</t>
  </si>
  <si>
    <t>41.4195</t>
  </si>
  <si>
    <t>0.4152E+02</t>
  </si>
  <si>
    <t>115.9900</t>
  </si>
  <si>
    <t>129.30</t>
  </si>
  <si>
    <t>346232.0</t>
  </si>
  <si>
    <t>313321</t>
  </si>
  <si>
    <t>365518.</t>
  </si>
  <si>
    <t>296320.0</t>
  </si>
  <si>
    <t>41.9026</t>
  </si>
  <si>
    <t>116.1800</t>
  </si>
  <si>
    <t>125.71</t>
  </si>
  <si>
    <t>326185.0</t>
  </si>
  <si>
    <t>320545</t>
  </si>
  <si>
    <t>371489.</t>
  </si>
  <si>
    <t>282106.0</t>
  </si>
  <si>
    <t>41.2683</t>
  </si>
  <si>
    <t>131.9200</t>
  </si>
  <si>
    <t>128.91</t>
  </si>
  <si>
    <t>220157.0</t>
  </si>
  <si>
    <t>214631</t>
  </si>
  <si>
    <t>235970.</t>
  </si>
  <si>
    <t>202055.0</t>
  </si>
  <si>
    <t>25.9883</t>
  </si>
  <si>
    <t>0.2604E+02</t>
  </si>
  <si>
    <t>76.5800</t>
  </si>
  <si>
    <t>84.64</t>
  </si>
  <si>
    <t>52129.6</t>
  </si>
  <si>
    <t>48795</t>
  </si>
  <si>
    <t>60603.5</t>
  </si>
  <si>
    <t>50828.4</t>
  </si>
  <si>
    <t>0.86149707136831633</t>
  </si>
  <si>
    <t>53.2802</t>
  </si>
  <si>
    <t>0.5508E+02</t>
  </si>
  <si>
    <t>166.5000</t>
  </si>
  <si>
    <t>177.94</t>
  </si>
  <si>
    <t>212439.0</t>
  </si>
  <si>
    <t>203088</t>
  </si>
  <si>
    <t>194454.</t>
  </si>
  <si>
    <t>174253.0</t>
  </si>
  <si>
    <t>28.3316</t>
  </si>
  <si>
    <t>0.2847E+02</t>
  </si>
  <si>
    <t>90.5700</t>
  </si>
  <si>
    <t>79096.7</t>
  </si>
  <si>
    <t>77396</t>
  </si>
  <si>
    <t>84207.6</t>
  </si>
  <si>
    <t>72387.3</t>
  </si>
  <si>
    <t>0.83248563195489722</t>
  </si>
  <si>
    <t>24.9721</t>
  </si>
  <si>
    <t>0.2547E+02</t>
  </si>
  <si>
    <t>82.4900</t>
  </si>
  <si>
    <t>77.49</t>
  </si>
  <si>
    <t>42099.2</t>
  </si>
  <si>
    <t>44135</t>
  </si>
  <si>
    <t>51295.0</t>
  </si>
  <si>
    <t>43913.1</t>
  </si>
  <si>
    <t>0.83785959969663526</t>
  </si>
  <si>
    <t>34.8557</t>
  </si>
  <si>
    <t>105.4000</t>
  </si>
  <si>
    <t>107.31</t>
  </si>
  <si>
    <t>149389.0</t>
  </si>
  <si>
    <t>161069</t>
  </si>
  <si>
    <t>170705.</t>
  </si>
  <si>
    <t>138184.0</t>
  </si>
  <si>
    <t>41.7577</t>
  </si>
  <si>
    <t>0.4110E+02</t>
  </si>
  <si>
    <t>124.60</t>
  </si>
  <si>
    <t>341426.0</t>
  </si>
  <si>
    <t>316688</t>
  </si>
  <si>
    <t>354073.</t>
  </si>
  <si>
    <t>285854.0</t>
  </si>
  <si>
    <t>31.1109</t>
  </si>
  <si>
    <t>0.3229E+02</t>
  </si>
  <si>
    <t>91.6700</t>
  </si>
  <si>
    <t>102.26</t>
  </si>
  <si>
    <t>74702.7</t>
  </si>
  <si>
    <t>67746</t>
  </si>
  <si>
    <t>72904.7</t>
  </si>
  <si>
    <t>57984.3</t>
  </si>
  <si>
    <t>0.85676684127571534</t>
  </si>
  <si>
    <t>32.3422</t>
  </si>
  <si>
    <t>101.0700</t>
  </si>
  <si>
    <t>101.41</t>
  </si>
  <si>
    <t>81901.6</t>
  </si>
  <si>
    <t>80544</t>
  </si>
  <si>
    <t>91291.0</t>
  </si>
  <si>
    <t>75513.2</t>
  </si>
  <si>
    <t>0.74600003647130742</t>
  </si>
  <si>
    <t>39.1927</t>
  </si>
  <si>
    <t>0.3915E+02</t>
  </si>
  <si>
    <t>124.5700</t>
  </si>
  <si>
    <t>131.30</t>
  </si>
  <si>
    <t>234352.0</t>
  </si>
  <si>
    <t>229856</t>
  </si>
  <si>
    <t>253671.</t>
  </si>
  <si>
    <t>202820.0</t>
  </si>
  <si>
    <t>36.718</t>
  </si>
  <si>
    <t>0.3603E+02</t>
  </si>
  <si>
    <t>89.8300</t>
  </si>
  <si>
    <t>163182.0</t>
  </si>
  <si>
    <t>165531</t>
  </si>
  <si>
    <t>163462.</t>
  </si>
  <si>
    <t>146795.0</t>
  </si>
  <si>
    <t>28.7559</t>
  </si>
  <si>
    <t>0.3002E+02</t>
  </si>
  <si>
    <t>89.1800</t>
  </si>
  <si>
    <t>90.49</t>
  </si>
  <si>
    <t>57247.7</t>
  </si>
  <si>
    <t>61139</t>
  </si>
  <si>
    <t>63865.2</t>
  </si>
  <si>
    <t>54766.5</t>
  </si>
  <si>
    <t>0.81023358412833857</t>
  </si>
  <si>
    <t>46.7345</t>
  </si>
  <si>
    <t>0.4589E+02</t>
  </si>
  <si>
    <t>138.9300</t>
  </si>
  <si>
    <t>146.64</t>
  </si>
  <si>
    <t>330568.0</t>
  </si>
  <si>
    <t>315073</t>
  </si>
  <si>
    <t>337246.</t>
  </si>
  <si>
    <t>305466.0</t>
  </si>
  <si>
    <t>0.63315766429507092</t>
  </si>
  <si>
    <t>41.6037</t>
  </si>
  <si>
    <t>0.4057E+02</t>
  </si>
  <si>
    <t>110.1500</t>
  </si>
  <si>
    <t>129.77</t>
  </si>
  <si>
    <t>340386.0</t>
  </si>
  <si>
    <t>261839</t>
  </si>
  <si>
    <t>316156.</t>
  </si>
  <si>
    <t>265517.0</t>
  </si>
  <si>
    <t>44.1847</t>
  </si>
  <si>
    <t>132.5500</t>
  </si>
  <si>
    <t>145.14</t>
  </si>
  <si>
    <t>294188.0</t>
  </si>
  <si>
    <t>252046</t>
  </si>
  <si>
    <t>308449.</t>
  </si>
  <si>
    <t>269378.0</t>
  </si>
  <si>
    <t>35.1472</t>
  </si>
  <si>
    <t>104.6000</t>
  </si>
  <si>
    <t>109.25</t>
  </si>
  <si>
    <t>156490.0</t>
  </si>
  <si>
    <t>148173</t>
  </si>
  <si>
    <t>176739.</t>
  </si>
  <si>
    <t>147481.0</t>
  </si>
  <si>
    <t>48.4776</t>
  </si>
  <si>
    <t>135.9000</t>
  </si>
  <si>
    <t>148.00</t>
  </si>
  <si>
    <t>391103.0</t>
  </si>
  <si>
    <t>301857</t>
  </si>
  <si>
    <t>363042.</t>
  </si>
  <si>
    <t>347619.0</t>
  </si>
  <si>
    <t>32.7106</t>
  </si>
  <si>
    <t>101.4400</t>
  </si>
  <si>
    <t>105.83</t>
  </si>
  <si>
    <t>92199.8</t>
  </si>
  <si>
    <t>98756</t>
  </si>
  <si>
    <t>100058.</t>
  </si>
  <si>
    <t>86801.0</t>
  </si>
  <si>
    <t>0.65036914161460624</t>
  </si>
  <si>
    <t>49.9199</t>
  </si>
  <si>
    <t>0.5120E+02</t>
  </si>
  <si>
    <t>154.8100</t>
  </si>
  <si>
    <t>170.87</t>
  </si>
  <si>
    <t>204625.0</t>
  </si>
  <si>
    <t>175167</t>
  </si>
  <si>
    <t>216530.</t>
  </si>
  <si>
    <t>163643.0</t>
  </si>
  <si>
    <t>40.6918</t>
  </si>
  <si>
    <t>0.4007E+02</t>
  </si>
  <si>
    <t>112.8700</t>
  </si>
  <si>
    <t>127.71</t>
  </si>
  <si>
    <t>325010.0</t>
  </si>
  <si>
    <t>302429</t>
  </si>
  <si>
    <t>305836.</t>
  </si>
  <si>
    <t>253699.0</t>
  </si>
  <si>
    <t>0.77934432799250641</t>
  </si>
  <si>
    <t>26.9235</t>
  </si>
  <si>
    <t>0.2698E+02</t>
  </si>
  <si>
    <t>82.2100</t>
  </si>
  <si>
    <t>85.81</t>
  </si>
  <si>
    <t>90434.4</t>
  </si>
  <si>
    <t>80137</t>
  </si>
  <si>
    <t>80337.1</t>
  </si>
  <si>
    <t>69780.1</t>
  </si>
  <si>
    <t>0.61142783672833834</t>
  </si>
  <si>
    <t>43.9048</t>
  </si>
  <si>
    <t>0.4317E+02</t>
  </si>
  <si>
    <t>131.5000</t>
  </si>
  <si>
    <t>124.85</t>
  </si>
  <si>
    <t>295578.0</t>
  </si>
  <si>
    <t>278692</t>
  </si>
  <si>
    <t>299928.</t>
  </si>
  <si>
    <t>291633.0</t>
  </si>
  <si>
    <t>0.74060359134055953</t>
  </si>
  <si>
    <t>22.8896</t>
  </si>
  <si>
    <t>0.2268E+02</t>
  </si>
  <si>
    <t>67.8300</t>
  </si>
  <si>
    <t>74.63</t>
  </si>
  <si>
    <t>55024.2</t>
  </si>
  <si>
    <t>49796</t>
  </si>
  <si>
    <t>55219.2</t>
  </si>
  <si>
    <t>46124.9</t>
  </si>
  <si>
    <t>52.5978</t>
  </si>
  <si>
    <t>0.5036E+02</t>
  </si>
  <si>
    <t>157.3100</t>
  </si>
  <si>
    <t>176.52</t>
  </si>
  <si>
    <t>414208.0</t>
  </si>
  <si>
    <t>358600</t>
  </si>
  <si>
    <t>349461.</t>
  </si>
  <si>
    <t>342021.0</t>
  </si>
  <si>
    <t>27.73</t>
  </si>
  <si>
    <t>81.7100</t>
  </si>
  <si>
    <t>92.18</t>
  </si>
  <si>
    <t>89402.5</t>
  </si>
  <si>
    <t>83867</t>
  </si>
  <si>
    <t>95976.6</t>
  </si>
  <si>
    <t>76003.2</t>
  </si>
  <si>
    <t>0.73051352855471874</t>
  </si>
  <si>
    <t>41.3986</t>
  </si>
  <si>
    <t>0.4101E+02</t>
  </si>
  <si>
    <t>124.2000</t>
  </si>
  <si>
    <t>133.61</t>
  </si>
  <si>
    <t>314820.0</t>
  </si>
  <si>
    <t>278045</t>
  </si>
  <si>
    <t>286675.</t>
  </si>
  <si>
    <t>252206.0</t>
  </si>
  <si>
    <t>0.65766029785293578</t>
  </si>
  <si>
    <t>20.5008</t>
  </si>
  <si>
    <t>0.2089E+02</t>
  </si>
  <si>
    <t>67.1200</t>
  </si>
  <si>
    <t>64.98</t>
  </si>
  <si>
    <t>35014.9</t>
  </si>
  <si>
    <t>32571</t>
  </si>
  <si>
    <t>38306.4</t>
  </si>
  <si>
    <t>31484.9</t>
  </si>
  <si>
    <t>0.74888978631461089</t>
  </si>
  <si>
    <t>44.3518</t>
  </si>
  <si>
    <t>0.4388E+02</t>
  </si>
  <si>
    <t>141.7800</t>
  </si>
  <si>
    <t>235980.0</t>
  </si>
  <si>
    <t>225714</t>
  </si>
  <si>
    <t>237874.</t>
  </si>
  <si>
    <t>220318.0</t>
  </si>
  <si>
    <t>0.59827198227482303</t>
  </si>
  <si>
    <t>41.9504</t>
  </si>
  <si>
    <t>0.4153E+02</t>
  </si>
  <si>
    <t>138.76</t>
  </si>
  <si>
    <t>314853.0</t>
  </si>
  <si>
    <t>243109</t>
  </si>
  <si>
    <t>271302.</t>
  </si>
  <si>
    <t>241847.0</t>
  </si>
  <si>
    <t>0.85842566067329806</t>
  </si>
  <si>
    <t>45.9451</t>
  </si>
  <si>
    <t>140.2900</t>
  </si>
  <si>
    <t>149.49</t>
  </si>
  <si>
    <t>435898.0</t>
  </si>
  <si>
    <t>350984</t>
  </si>
  <si>
    <t>393739.</t>
  </si>
  <si>
    <t>343480.0</t>
  </si>
  <si>
    <t>44.5429</t>
  </si>
  <si>
    <t>139.07</t>
  </si>
  <si>
    <t>372319.0</t>
  </si>
  <si>
    <t>325845</t>
  </si>
  <si>
    <t>353779.</t>
  </si>
  <si>
    <t>312611.0</t>
  </si>
  <si>
    <t>41.208</t>
  </si>
  <si>
    <t>0.3998E+02</t>
  </si>
  <si>
    <t>130.20</t>
  </si>
  <si>
    <t>258607.0</t>
  </si>
  <si>
    <t>252753</t>
  </si>
  <si>
    <t>239481.</t>
  </si>
  <si>
    <t>217943.0</t>
  </si>
  <si>
    <t>46.5631</t>
  </si>
  <si>
    <t>0.994367</t>
  </si>
  <si>
    <t>0.4671E+02</t>
  </si>
  <si>
    <t>140.8000</t>
  </si>
  <si>
    <t>153.92</t>
  </si>
  <si>
    <t>310579.0</t>
  </si>
  <si>
    <t>245958</t>
  </si>
  <si>
    <t>319966.</t>
  </si>
  <si>
    <t>271447.0</t>
  </si>
  <si>
    <t>46.8407</t>
  </si>
  <si>
    <t>0.4696E+02</t>
  </si>
  <si>
    <t>146.3800</t>
  </si>
  <si>
    <t>155.65</t>
  </si>
  <si>
    <t>307051.0</t>
  </si>
  <si>
    <t>248058</t>
  </si>
  <si>
    <t>308030.</t>
  </si>
  <si>
    <t>274095.0</t>
  </si>
  <si>
    <t>40.6493</t>
  </si>
  <si>
    <t>117.8400</t>
  </si>
  <si>
    <t>124.84</t>
  </si>
  <si>
    <t>126500.0</t>
  </si>
  <si>
    <t>107160</t>
  </si>
  <si>
    <t>132478.</t>
  </si>
  <si>
    <t>111980.0</t>
  </si>
  <si>
    <t>0.63983557099588451</t>
  </si>
  <si>
    <t>11.9404</t>
  </si>
  <si>
    <t>0.1136E+02</t>
  </si>
  <si>
    <t>32.5500</t>
  </si>
  <si>
    <t>41.57</t>
  </si>
  <si>
    <t>4454.79</t>
  </si>
  <si>
    <t>5450.0</t>
  </si>
  <si>
    <t>5465</t>
  </si>
  <si>
    <t>4575.31</t>
  </si>
  <si>
    <t>5142.13</t>
  </si>
  <si>
    <t>0.38606361334436784</t>
  </si>
  <si>
    <t>35.4363</t>
  </si>
  <si>
    <t>117.35</t>
  </si>
  <si>
    <t>129536.0</t>
  </si>
  <si>
    <t>119068</t>
  </si>
  <si>
    <t>145152.</t>
  </si>
  <si>
    <t>117988.0</t>
  </si>
  <si>
    <t>0.76019897514719847</t>
  </si>
  <si>
    <t>34.2788</t>
  </si>
  <si>
    <t>102.0200</t>
  </si>
  <si>
    <t>113.95</t>
  </si>
  <si>
    <t>114820.0</t>
  </si>
  <si>
    <t>120543</t>
  </si>
  <si>
    <t>134449.</t>
  </si>
  <si>
    <t>112492.0</t>
  </si>
  <si>
    <t>0.86222891884448349</t>
  </si>
  <si>
    <t>39.2469</t>
  </si>
  <si>
    <t>0.3848E+02</t>
  </si>
  <si>
    <t>97.1800</t>
  </si>
  <si>
    <t>119.29</t>
  </si>
  <si>
    <t>271738.0</t>
  </si>
  <si>
    <t>243538</t>
  </si>
  <si>
    <t>309239.</t>
  </si>
  <si>
    <t>242376.0</t>
  </si>
  <si>
    <t>19.8139</t>
  </si>
  <si>
    <t>0.2035E+02</t>
  </si>
  <si>
    <t>65.8100</t>
  </si>
  <si>
    <t>64.86</t>
  </si>
  <si>
    <t>32947.3</t>
  </si>
  <si>
    <t>31810</t>
  </si>
  <si>
    <t>33821.2</t>
  </si>
  <si>
    <t>28731.3</t>
  </si>
  <si>
    <t>0.62058508580257277</t>
  </si>
  <si>
    <t>45.9076</t>
  </si>
  <si>
    <t>0.4513E+02</t>
  </si>
  <si>
    <t>138.8200</t>
  </si>
  <si>
    <t>149.31</t>
  </si>
  <si>
    <t>412078.0</t>
  </si>
  <si>
    <t>337704</t>
  </si>
  <si>
    <t>361560.</t>
  </si>
  <si>
    <t>334164.0</t>
  </si>
  <si>
    <t>0.79207421751651608</t>
  </si>
  <si>
    <t>35.0841</t>
  </si>
  <si>
    <t>0.3575E+02</t>
  </si>
  <si>
    <t>100.0300</t>
  </si>
  <si>
    <t>111.27</t>
  </si>
  <si>
    <t>79498.9</t>
  </si>
  <si>
    <t>72587</t>
  </si>
  <si>
    <t>87797.8</t>
  </si>
  <si>
    <t>75824.9</t>
  </si>
  <si>
    <t>0.72234960544401916</t>
  </si>
  <si>
    <t>37.7779</t>
  </si>
  <si>
    <t>0.3752E+02</t>
  </si>
  <si>
    <t>123.33</t>
  </si>
  <si>
    <t>208781.0</t>
  </si>
  <si>
    <t>176151</t>
  </si>
  <si>
    <t>175248.</t>
  </si>
  <si>
    <t>160751.0</t>
  </si>
  <si>
    <t>22.5742</t>
  </si>
  <si>
    <t>0.2301E+02</t>
  </si>
  <si>
    <t>73.1000</t>
  </si>
  <si>
    <t>73.92</t>
  </si>
  <si>
    <t>40380.9</t>
  </si>
  <si>
    <t>41709</t>
  </si>
  <si>
    <t>45056.8</t>
  </si>
  <si>
    <t>38129.9</t>
  </si>
  <si>
    <t>0.68762629900734196</t>
  </si>
  <si>
    <t>14.6953</t>
  </si>
  <si>
    <t>0.1432E+02</t>
  </si>
  <si>
    <t>40.7600</t>
  </si>
  <si>
    <t>51.05</t>
  </si>
  <si>
    <t>6639.43</t>
  </si>
  <si>
    <t>8344</t>
  </si>
  <si>
    <t>9057.14</t>
  </si>
  <si>
    <t>8264.77</t>
  </si>
  <si>
    <t>0.84782922447222087</t>
  </si>
  <si>
    <t>48.9616</t>
  </si>
  <si>
    <t>121.2400</t>
  </si>
  <si>
    <t>133.93</t>
  </si>
  <si>
    <t>354589.0</t>
  </si>
  <si>
    <t>292473</t>
  </si>
  <si>
    <t>378135.</t>
  </si>
  <si>
    <t>353169.0</t>
  </si>
  <si>
    <t>54.6902</t>
  </si>
  <si>
    <t>0.5458E+02</t>
  </si>
  <si>
    <t>170.4500</t>
  </si>
  <si>
    <t>159.73</t>
  </si>
  <si>
    <t>715980.0</t>
  </si>
  <si>
    <t>567388</t>
  </si>
  <si>
    <t>425253.</t>
  </si>
  <si>
    <t>503395.0</t>
  </si>
  <si>
    <t>27.6637</t>
  </si>
  <si>
    <t>0.2764E+02</t>
  </si>
  <si>
    <t>87.02</t>
  </si>
  <si>
    <t>79532.3</t>
  </si>
  <si>
    <t>75143</t>
  </si>
  <si>
    <t>88744.1</t>
  </si>
  <si>
    <t>67595.1</t>
  </si>
  <si>
    <t>0.90161653472327896</t>
  </si>
  <si>
    <t>42.2016</t>
  </si>
  <si>
    <t>130.8700</t>
  </si>
  <si>
    <t>144.28</t>
  </si>
  <si>
    <t>313244.0</t>
  </si>
  <si>
    <t>290604</t>
  </si>
  <si>
    <t>303595.</t>
  </si>
  <si>
    <t>237814.0</t>
  </si>
  <si>
    <t>0.86419603827640057</t>
  </si>
  <si>
    <t>40.8747</t>
  </si>
  <si>
    <t>0.4161E+02</t>
  </si>
  <si>
    <t>130.6600</t>
  </si>
  <si>
    <t>128.13</t>
  </si>
  <si>
    <t>294286.0</t>
  </si>
  <si>
    <t>253207</t>
  </si>
  <si>
    <t>298047.</t>
  </si>
  <si>
    <t>234883.0</t>
  </si>
  <si>
    <t>0.79345291266235407</t>
  </si>
  <si>
    <t>46.1085</t>
  </si>
  <si>
    <t>0.4643E+02</t>
  </si>
  <si>
    <t>160.2800</t>
  </si>
  <si>
    <t>150.38</t>
  </si>
  <si>
    <t>224598</t>
  </si>
  <si>
    <t>252873.</t>
  </si>
  <si>
    <t>226261.0</t>
  </si>
  <si>
    <t>39.31</t>
  </si>
  <si>
    <t>115.8300</t>
  </si>
  <si>
    <t>127.04</t>
  </si>
  <si>
    <t>226459.0</t>
  </si>
  <si>
    <t>230100</t>
  </si>
  <si>
    <t>199196.</t>
  </si>
  <si>
    <t>191957.0</t>
  </si>
  <si>
    <t>48.6443</t>
  </si>
  <si>
    <t>0.4764E+02</t>
  </si>
  <si>
    <t>140.0900</t>
  </si>
  <si>
    <t>151.25</t>
  </si>
  <si>
    <t>487523.0</t>
  </si>
  <si>
    <t>388536</t>
  </si>
  <si>
    <t>397058.</t>
  </si>
  <si>
    <t>376917.0</t>
  </si>
  <si>
    <t>25.9181</t>
  </si>
  <si>
    <t>0.2596E+02</t>
  </si>
  <si>
    <t>78.5200</t>
  </si>
  <si>
    <t>81.54</t>
  </si>
  <si>
    <t>61727.4</t>
  </si>
  <si>
    <t>55796</t>
  </si>
  <si>
    <t>65548.8</t>
  </si>
  <si>
    <t>53725.5</t>
  </si>
  <si>
    <t>0.84021199344607311</t>
  </si>
  <si>
    <t>42.8239</t>
  </si>
  <si>
    <t>126.0100</t>
  </si>
  <si>
    <t>135.89</t>
  </si>
  <si>
    <t>331360.0</t>
  </si>
  <si>
    <t>291535</t>
  </si>
  <si>
    <t>297561.</t>
  </si>
  <si>
    <t>259034.0</t>
  </si>
  <si>
    <t>22.0652</t>
  </si>
  <si>
    <t>0.2269E+02</t>
  </si>
  <si>
    <t>75.6500</t>
  </si>
  <si>
    <t>69.73</t>
  </si>
  <si>
    <t>35432.3</t>
  </si>
  <si>
    <t>33189</t>
  </si>
  <si>
    <t>33331.8</t>
  </si>
  <si>
    <t>31732.6</t>
  </si>
  <si>
    <t>0.62291989165693173</t>
  </si>
  <si>
    <t>24.3481</t>
  </si>
  <si>
    <t>73.7100</t>
  </si>
  <si>
    <t>78.63</t>
  </si>
  <si>
    <t>59025.5</t>
  </si>
  <si>
    <t>54570</t>
  </si>
  <si>
    <t>61073.1</t>
  </si>
  <si>
    <t>50141.0</t>
  </si>
  <si>
    <t>0.59669376136558283</t>
  </si>
  <si>
    <t>27.3181</t>
  </si>
  <si>
    <t>0.2731E+02</t>
  </si>
  <si>
    <t>82.6100</t>
  </si>
  <si>
    <t>85.50</t>
  </si>
  <si>
    <t>78366.9</t>
  </si>
  <si>
    <t>71733</t>
  </si>
  <si>
    <t>85460.8</t>
  </si>
  <si>
    <t>70936.5</t>
  </si>
  <si>
    <t>0.68452569621857251</t>
  </si>
  <si>
    <t>25.3683</t>
  </si>
  <si>
    <t>0.2585E+02</t>
  </si>
  <si>
    <t>83.0500</t>
  </si>
  <si>
    <t>81.87</t>
  </si>
  <si>
    <t>66652.7</t>
  </si>
  <si>
    <t>59622</t>
  </si>
  <si>
    <t>65382.2</t>
  </si>
  <si>
    <t>56235.8</t>
  </si>
  <si>
    <t>45.3908</t>
  </si>
  <si>
    <t>131.3300</t>
  </si>
  <si>
    <t>144.60</t>
  </si>
  <si>
    <t>445156.0</t>
  </si>
  <si>
    <t>322868</t>
  </si>
  <si>
    <t>378843.</t>
  </si>
  <si>
    <t>322439.0</t>
  </si>
  <si>
    <t>43.785</t>
  </si>
  <si>
    <t>0.4529E+02</t>
  </si>
  <si>
    <t>137.8700</t>
  </si>
  <si>
    <t>152.85</t>
  </si>
  <si>
    <t>434152.0</t>
  </si>
  <si>
    <t>332304</t>
  </si>
  <si>
    <t>373720.</t>
  </si>
  <si>
    <t>328453.0</t>
  </si>
  <si>
    <t>0.79753204377778164</t>
  </si>
  <si>
    <t>23.1515</t>
  </si>
  <si>
    <t>0.2378E+02</t>
  </si>
  <si>
    <t>72.9000</t>
  </si>
  <si>
    <t>73.35</t>
  </si>
  <si>
    <t>37169.8</t>
  </si>
  <si>
    <t>36125.0</t>
  </si>
  <si>
    <t>35799</t>
  </si>
  <si>
    <t>40421.4</t>
  </si>
  <si>
    <t>33296.9</t>
  </si>
  <si>
    <t>0.77570188977525745</t>
  </si>
  <si>
    <t>30.0551</t>
  </si>
  <si>
    <t>0.3049E+02</t>
  </si>
  <si>
    <t>92.7100</t>
  </si>
  <si>
    <t>95.58</t>
  </si>
  <si>
    <t>95382.7</t>
  </si>
  <si>
    <t>88931</t>
  </si>
  <si>
    <t>99207.7</t>
  </si>
  <si>
    <t>82280.7</t>
  </si>
  <si>
    <t>0.81326958997039200</t>
  </si>
  <si>
    <t>37.116</t>
  </si>
  <si>
    <t>125.8100</t>
  </si>
  <si>
    <t>116.19</t>
  </si>
  <si>
    <t>203262.0</t>
  </si>
  <si>
    <t>209992</t>
  </si>
  <si>
    <t>229313.</t>
  </si>
  <si>
    <t>181532.0</t>
  </si>
  <si>
    <t>21.8587</t>
  </si>
  <si>
    <t>0.2327E+02</t>
  </si>
  <si>
    <t>74.1000</t>
  </si>
  <si>
    <t>69.20</t>
  </si>
  <si>
    <t>24591.7</t>
  </si>
  <si>
    <t>25022</t>
  </si>
  <si>
    <t>26395.4</t>
  </si>
  <si>
    <t>23429.1</t>
  </si>
  <si>
    <t>0.89032990182706695</t>
  </si>
  <si>
    <t>41.3685</t>
  </si>
  <si>
    <t>0.4090E+02</t>
  </si>
  <si>
    <t>158.30</t>
  </si>
  <si>
    <t>308157.0</t>
  </si>
  <si>
    <t>281458</t>
  </si>
  <si>
    <t>294962.</t>
  </si>
  <si>
    <t>232390.0</t>
  </si>
  <si>
    <t>42.0844</t>
  </si>
  <si>
    <t>115.8000</t>
  </si>
  <si>
    <t>135.88</t>
  </si>
  <si>
    <t>206346.0</t>
  </si>
  <si>
    <t>211537</t>
  </si>
  <si>
    <t>214118.</t>
  </si>
  <si>
    <t>184023.0</t>
  </si>
  <si>
    <t>41.3857</t>
  </si>
  <si>
    <t>121.9500</t>
  </si>
  <si>
    <t>139.63</t>
  </si>
  <si>
    <t>198917.0</t>
  </si>
  <si>
    <t>151201</t>
  </si>
  <si>
    <t>166096.</t>
  </si>
  <si>
    <t>143626.0</t>
  </si>
  <si>
    <t>25.8898</t>
  </si>
  <si>
    <t>0.2574E+02</t>
  </si>
  <si>
    <t>75.0500</t>
  </si>
  <si>
    <t>79.71</t>
  </si>
  <si>
    <t>66530.9</t>
  </si>
  <si>
    <t>65705</t>
  </si>
  <si>
    <t>72754.0</t>
  </si>
  <si>
    <t>60984.2</t>
  </si>
  <si>
    <t>0.79533991230121348</t>
  </si>
  <si>
    <t>35.3513</t>
  </si>
  <si>
    <t>0.3618E+02</t>
  </si>
  <si>
    <t>113.0000</t>
  </si>
  <si>
    <t>108.67</t>
  </si>
  <si>
    <t>145145.0</t>
  </si>
  <si>
    <t>140300</t>
  </si>
  <si>
    <t>133352.</t>
  </si>
  <si>
    <t>126417.0</t>
  </si>
  <si>
    <t>0.80624944207171689</t>
  </si>
  <si>
    <t>33.1583</t>
  </si>
  <si>
    <t>0.3323E+02</t>
  </si>
  <si>
    <t>91.1900</t>
  </si>
  <si>
    <t>98.67</t>
  </si>
  <si>
    <t>130394.0</t>
  </si>
  <si>
    <t>137076</t>
  </si>
  <si>
    <t>145667.</t>
  </si>
  <si>
    <t>127771.0</t>
  </si>
  <si>
    <t>45.3705</t>
  </si>
  <si>
    <t>0.4491E+02</t>
  </si>
  <si>
    <t>136.1100</t>
  </si>
  <si>
    <t>148.03</t>
  </si>
  <si>
    <t>369210.0</t>
  </si>
  <si>
    <t>351892</t>
  </si>
  <si>
    <t>336489.</t>
  </si>
  <si>
    <t>319526.0</t>
  </si>
  <si>
    <t>44.5587</t>
  </si>
  <si>
    <t>0.4396E+02</t>
  </si>
  <si>
    <t>134.7400</t>
  </si>
  <si>
    <t>146.09</t>
  </si>
  <si>
    <t>304366.0</t>
  </si>
  <si>
    <t>247446</t>
  </si>
  <si>
    <t>299076.</t>
  </si>
  <si>
    <t>269894.0</t>
  </si>
  <si>
    <t>0.74611076825644485</t>
  </si>
  <si>
    <t>35.3645</t>
  </si>
  <si>
    <t>110.2400</t>
  </si>
  <si>
    <t>115.06</t>
  </si>
  <si>
    <t>130520.0</t>
  </si>
  <si>
    <t>117503</t>
  </si>
  <si>
    <t>116854.0</t>
  </si>
  <si>
    <t>49.8771</t>
  </si>
  <si>
    <t>155.8700</t>
  </si>
  <si>
    <t>173.78</t>
  </si>
  <si>
    <t>203001.0</t>
  </si>
  <si>
    <t>173037</t>
  </si>
  <si>
    <t>215875.</t>
  </si>
  <si>
    <t>163829.0</t>
  </si>
  <si>
    <t>43.684</t>
  </si>
  <si>
    <t>0.4246E+02</t>
  </si>
  <si>
    <t>128.7200</t>
  </si>
  <si>
    <t>147.58</t>
  </si>
  <si>
    <t>358559.0</t>
  </si>
  <si>
    <t>285932</t>
  </si>
  <si>
    <t>332490.</t>
  </si>
  <si>
    <t>283000.0</t>
  </si>
  <si>
    <t>33.6691</t>
  </si>
  <si>
    <t>0.3447E+02</t>
  </si>
  <si>
    <t>104.3800</t>
  </si>
  <si>
    <t>103.04</t>
  </si>
  <si>
    <t>108142.0</t>
  </si>
  <si>
    <t>110107</t>
  </si>
  <si>
    <t>126259.</t>
  </si>
  <si>
    <t>103114.0</t>
  </si>
  <si>
    <t>0.75244123720774891</t>
  </si>
  <si>
    <t>33.1458</t>
  </si>
  <si>
    <t>104.3700</t>
  </si>
  <si>
    <t>104.51</t>
  </si>
  <si>
    <t>112564.0</t>
  </si>
  <si>
    <t>101836</t>
  </si>
  <si>
    <t>91288.4</t>
  </si>
  <si>
    <t>96991.1</t>
  </si>
  <si>
    <t>0.75251333083975114</t>
  </si>
  <si>
    <t>38.7835</t>
  </si>
  <si>
    <t>0.3940E+02</t>
  </si>
  <si>
    <t>126.03</t>
  </si>
  <si>
    <t>186836.0</t>
  </si>
  <si>
    <t>172391</t>
  </si>
  <si>
    <t>191665.</t>
  </si>
  <si>
    <t>161898.0</t>
  </si>
  <si>
    <t>43.2203</t>
  </si>
  <si>
    <t>0.4199E+02</t>
  </si>
  <si>
    <t>102.6000</t>
  </si>
  <si>
    <t>125.39</t>
  </si>
  <si>
    <t>278952.0</t>
  </si>
  <si>
    <t>276237</t>
  </si>
  <si>
    <t>283396.</t>
  </si>
  <si>
    <t>266808.0</t>
  </si>
  <si>
    <t>49.5939</t>
  </si>
  <si>
    <t>0.4949E+02</t>
  </si>
  <si>
    <t>156.1600</t>
  </si>
  <si>
    <t>163.58</t>
  </si>
  <si>
    <t>409317.0</t>
  </si>
  <si>
    <t>351070</t>
  </si>
  <si>
    <t>337661.</t>
  </si>
  <si>
    <t>343618.0</t>
  </si>
  <si>
    <t>0.70412232886554016</t>
  </si>
  <si>
    <t>36.5565</t>
  </si>
  <si>
    <t>119.47</t>
  </si>
  <si>
    <t>168753.0</t>
  </si>
  <si>
    <t>168212</t>
  </si>
  <si>
    <t>186737.</t>
  </si>
  <si>
    <t>157930.0</t>
  </si>
  <si>
    <t>50.8796</t>
  </si>
  <si>
    <t>0.5022E+02</t>
  </si>
  <si>
    <t>158.7500</t>
  </si>
  <si>
    <t>149.94</t>
  </si>
  <si>
    <t>368951.0</t>
  </si>
  <si>
    <t>276428</t>
  </si>
  <si>
    <t>351917.</t>
  </si>
  <si>
    <t>337505.0</t>
  </si>
  <si>
    <t>0.73221372083667624</t>
  </si>
  <si>
    <t>46.3467</t>
  </si>
  <si>
    <t>0.4686E+02</t>
  </si>
  <si>
    <t>152.13</t>
  </si>
  <si>
    <t>308730.0</t>
  </si>
  <si>
    <t>246445</t>
  </si>
  <si>
    <t>267444.</t>
  </si>
  <si>
    <t>250280.0</t>
  </si>
  <si>
    <t>0.65134679147460928</t>
  </si>
  <si>
    <t>37.665</t>
  </si>
  <si>
    <t>0.3747E+02</t>
  </si>
  <si>
    <t>126.67</t>
  </si>
  <si>
    <t>223941.0</t>
  </si>
  <si>
    <t>203119</t>
  </si>
  <si>
    <t>215238.</t>
  </si>
  <si>
    <t>176971.0</t>
  </si>
  <si>
    <t>36.5364</t>
  </si>
  <si>
    <t>0.3589E+02</t>
  </si>
  <si>
    <t>92.2100</t>
  </si>
  <si>
    <t>108.63</t>
  </si>
  <si>
    <t>202682.0</t>
  </si>
  <si>
    <t>177567</t>
  </si>
  <si>
    <t>192358.</t>
  </si>
  <si>
    <t>178530.0</t>
  </si>
  <si>
    <t>0.64732957833430294</t>
  </si>
  <si>
    <t>33.0445</t>
  </si>
  <si>
    <t>0.997516</t>
  </si>
  <si>
    <t>0.3221E+02</t>
  </si>
  <si>
    <t>101.1800</t>
  </si>
  <si>
    <t>103.43</t>
  </si>
  <si>
    <t>154940.0</t>
  </si>
  <si>
    <t>162535</t>
  </si>
  <si>
    <t>178958.</t>
  </si>
  <si>
    <t>140309.0</t>
  </si>
  <si>
    <t>0.77623854852485497</t>
  </si>
  <si>
    <t>41.9555</t>
  </si>
  <si>
    <t>114.3800</t>
  </si>
  <si>
    <t>126.83</t>
  </si>
  <si>
    <t>339195.0</t>
  </si>
  <si>
    <t>316191</t>
  </si>
  <si>
    <t>365944.</t>
  </si>
  <si>
    <t>284521.0</t>
  </si>
  <si>
    <t>25.4881</t>
  </si>
  <si>
    <t>0.2548E+02</t>
  </si>
  <si>
    <t>73.8900</t>
  </si>
  <si>
    <t>80.12</t>
  </si>
  <si>
    <t>73876.0</t>
  </si>
  <si>
    <t>65569</t>
  </si>
  <si>
    <t>74523.5</t>
  </si>
  <si>
    <t>60193.5</t>
  </si>
  <si>
    <t>0.76530880720823213</t>
  </si>
  <si>
    <t>30.6252</t>
  </si>
  <si>
    <t>0.3091E+02</t>
  </si>
  <si>
    <t>91.8800</t>
  </si>
  <si>
    <t>95.18</t>
  </si>
  <si>
    <t>111521.0</t>
  </si>
  <si>
    <t>107226</t>
  </si>
  <si>
    <t>113698.</t>
  </si>
  <si>
    <t>99713.1</t>
  </si>
  <si>
    <t>33.6734</t>
  </si>
  <si>
    <t>0.3344E+02</t>
  </si>
  <si>
    <t>97.6100</t>
  </si>
  <si>
    <t>103.36</t>
  </si>
  <si>
    <t>142527.0</t>
  </si>
  <si>
    <t>150459</t>
  </si>
  <si>
    <t>160428.</t>
  </si>
  <si>
    <t>136404.0</t>
  </si>
  <si>
    <t>0.61151788155113274</t>
  </si>
  <si>
    <t>27.1409</t>
  </si>
  <si>
    <t>0.2730E+02</t>
  </si>
  <si>
    <t>79.4800</t>
  </si>
  <si>
    <t>67111.1</t>
  </si>
  <si>
    <t>67247</t>
  </si>
  <si>
    <t>77999.3</t>
  </si>
  <si>
    <t>63854.9</t>
  </si>
  <si>
    <t>0.75100981905140995</t>
  </si>
  <si>
    <t>42.7802</t>
  </si>
  <si>
    <t>0.4235E+02</t>
  </si>
  <si>
    <t>131.4000</t>
  </si>
  <si>
    <t>142.12</t>
  </si>
  <si>
    <t>301393.0</t>
  </si>
  <si>
    <t>288437</t>
  </si>
  <si>
    <t>320543.</t>
  </si>
  <si>
    <t>269153.0</t>
  </si>
  <si>
    <t>31.9512</t>
  </si>
  <si>
    <t>0.3164E+02</t>
  </si>
  <si>
    <t>84.6300</t>
  </si>
  <si>
    <t>93.64</t>
  </si>
  <si>
    <t>124099.0</t>
  </si>
  <si>
    <t>118457</t>
  </si>
  <si>
    <t>131262.</t>
  </si>
  <si>
    <t>119633.0</t>
  </si>
  <si>
    <t>48.6461</t>
  </si>
  <si>
    <t>0.4733E+02</t>
  </si>
  <si>
    <t>139.8600</t>
  </si>
  <si>
    <t>151.68</t>
  </si>
  <si>
    <t>454676.0</t>
  </si>
  <si>
    <t>398780</t>
  </si>
  <si>
    <t>390550.</t>
  </si>
  <si>
    <t>395918.0</t>
  </si>
  <si>
    <t>46.579</t>
  </si>
  <si>
    <t>0.4794E+02</t>
  </si>
  <si>
    <t>159.5500</t>
  </si>
  <si>
    <t>149.44</t>
  </si>
  <si>
    <t>314267.0</t>
  </si>
  <si>
    <t>255364</t>
  </si>
  <si>
    <t>240632.</t>
  </si>
  <si>
    <t>232990.0</t>
  </si>
  <si>
    <t>46.2732</t>
  </si>
  <si>
    <t>0.4888E+02</t>
  </si>
  <si>
    <t>144.1800</t>
  </si>
  <si>
    <t>158.94</t>
  </si>
  <si>
    <t>358502.0</t>
  </si>
  <si>
    <t>288366</t>
  </si>
  <si>
    <t>308382.</t>
  </si>
  <si>
    <t>281895.0</t>
  </si>
  <si>
    <t>0.76262826241949477</t>
  </si>
  <si>
    <t>24.7779</t>
  </si>
  <si>
    <t>0.2458E+02</t>
  </si>
  <si>
    <t>87.3100</t>
  </si>
  <si>
    <t>76.23</t>
  </si>
  <si>
    <t>44046.2</t>
  </si>
  <si>
    <t>44602</t>
  </si>
  <si>
    <t>53982.1</t>
  </si>
  <si>
    <t>44820.0</t>
  </si>
  <si>
    <t>0.64767687280513431</t>
  </si>
  <si>
    <t>21.7151</t>
  </si>
  <si>
    <t>0.2180E+02</t>
  </si>
  <si>
    <t>70.5700</t>
  </si>
  <si>
    <t>76.12</t>
  </si>
  <si>
    <t>37953.3</t>
  </si>
  <si>
    <t>35630</t>
  </si>
  <si>
    <t>37369.6</t>
  </si>
  <si>
    <t>32766.6</t>
  </si>
  <si>
    <t>0.57872615129187077</t>
  </si>
  <si>
    <t>37.3322</t>
  </si>
  <si>
    <t>0.3715E+02</t>
  </si>
  <si>
    <t>126.8800</t>
  </si>
  <si>
    <t>110.21</t>
  </si>
  <si>
    <t>180707.0</t>
  </si>
  <si>
    <t>188741</t>
  </si>
  <si>
    <t>205802.</t>
  </si>
  <si>
    <t>164408.0</t>
  </si>
  <si>
    <t>17.6716</t>
  </si>
  <si>
    <t>0.1773E+02</t>
  </si>
  <si>
    <t>54.90</t>
  </si>
  <si>
    <t>24563.7</t>
  </si>
  <si>
    <t>23480</t>
  </si>
  <si>
    <t>25911.1</t>
  </si>
  <si>
    <t>21534.2</t>
  </si>
  <si>
    <t>42.3638</t>
  </si>
  <si>
    <t>0.4221E+02</t>
  </si>
  <si>
    <t>124.3900</t>
  </si>
  <si>
    <t>129.53</t>
  </si>
  <si>
    <t>354614.0</t>
  </si>
  <si>
    <t>314996</t>
  </si>
  <si>
    <t>364365.</t>
  </si>
  <si>
    <t>286527.0</t>
  </si>
  <si>
    <t>0.60614377109217010</t>
  </si>
  <si>
    <t>42.7407</t>
  </si>
  <si>
    <t>0.4196E+02</t>
  </si>
  <si>
    <t>125.1600</t>
  </si>
  <si>
    <t>358719.0</t>
  </si>
  <si>
    <t>276162</t>
  </si>
  <si>
    <t>330174.</t>
  </si>
  <si>
    <t>284559.0</t>
  </si>
  <si>
    <t>33.1852</t>
  </si>
  <si>
    <t>0.3317E+02</t>
  </si>
  <si>
    <t>96.2000</t>
  </si>
  <si>
    <t>101.20</t>
  </si>
  <si>
    <t>140903.0</t>
  </si>
  <si>
    <t>137180</t>
  </si>
  <si>
    <t>152180.</t>
  </si>
  <si>
    <t>128034.0</t>
  </si>
  <si>
    <t>33.1686</t>
  </si>
  <si>
    <t>0.3276E+02</t>
  </si>
  <si>
    <t>106.45</t>
  </si>
  <si>
    <t>166320.0</t>
  </si>
  <si>
    <t>157165</t>
  </si>
  <si>
    <t>174686.</t>
  </si>
  <si>
    <t>141882.0</t>
  </si>
  <si>
    <t>21.2209</t>
  </si>
  <si>
    <t>0.2134E+02</t>
  </si>
  <si>
    <t>68.9700</t>
  </si>
  <si>
    <t>71.01</t>
  </si>
  <si>
    <t>41302.0</t>
  </si>
  <si>
    <t>35634</t>
  </si>
  <si>
    <t>36647.1</t>
  </si>
  <si>
    <t>32782.0</t>
  </si>
  <si>
    <t>0.77435225621323023</t>
  </si>
  <si>
    <t>41.4486</t>
  </si>
  <si>
    <t>0.4129E+02</t>
  </si>
  <si>
    <t>116.9500</t>
  </si>
  <si>
    <t>126.16</t>
  </si>
  <si>
    <t>347777.0</t>
  </si>
  <si>
    <t>333730</t>
  </si>
  <si>
    <t>352180.</t>
  </si>
  <si>
    <t>285981.0</t>
  </si>
  <si>
    <t>20.2765</t>
  </si>
  <si>
    <t>0.2087E+02</t>
  </si>
  <si>
    <t>62.2800</t>
  </si>
  <si>
    <t>60.17</t>
  </si>
  <si>
    <t>36665.3</t>
  </si>
  <si>
    <t>34196</t>
  </si>
  <si>
    <t>37788.2</t>
  </si>
  <si>
    <t>32338.4</t>
  </si>
  <si>
    <t>0.60531650358184841</t>
  </si>
  <si>
    <t>49.7684</t>
  </si>
  <si>
    <t>0.5091E+02</t>
  </si>
  <si>
    <t>146.6500</t>
  </si>
  <si>
    <t>169.62</t>
  </si>
  <si>
    <t>259871.0</t>
  </si>
  <si>
    <t>242075</t>
  </si>
  <si>
    <t>231110.</t>
  </si>
  <si>
    <t>192275.0</t>
  </si>
  <si>
    <t>37.0053</t>
  </si>
  <si>
    <t>0.3707E+02</t>
  </si>
  <si>
    <t>116.47</t>
  </si>
  <si>
    <t>203711.0</t>
  </si>
  <si>
    <t>207658</t>
  </si>
  <si>
    <t>212183.</t>
  </si>
  <si>
    <t>178297.0</t>
  </si>
  <si>
    <t>34.0194</t>
  </si>
  <si>
    <t>0.3383E+02</t>
  </si>
  <si>
    <t>111.10</t>
  </si>
  <si>
    <t>145985.0</t>
  </si>
  <si>
    <t>141112</t>
  </si>
  <si>
    <t>153847.</t>
  </si>
  <si>
    <t>127973.0</t>
  </si>
  <si>
    <t>31.4551</t>
  </si>
  <si>
    <t>93.3000</t>
  </si>
  <si>
    <t>97.50</t>
  </si>
  <si>
    <t>132235.0</t>
  </si>
  <si>
    <t>139752</t>
  </si>
  <si>
    <t>156257.</t>
  </si>
  <si>
    <t>118675.0</t>
  </si>
  <si>
    <t>0.94281451554677609</t>
  </si>
  <si>
    <t>45.863</t>
  </si>
  <si>
    <t>123.6800</t>
  </si>
  <si>
    <t>143.08</t>
  </si>
  <si>
    <t>404568.0</t>
  </si>
  <si>
    <t>334684</t>
  </si>
  <si>
    <t>305660.</t>
  </si>
  <si>
    <t>309895.0</t>
  </si>
  <si>
    <t>44.1195</t>
  </si>
  <si>
    <t>0.4354E+02</t>
  </si>
  <si>
    <t>132.3600</t>
  </si>
  <si>
    <t>144.47</t>
  </si>
  <si>
    <t>210915.0</t>
  </si>
  <si>
    <t>197824</t>
  </si>
  <si>
    <t>198583.</t>
  </si>
  <si>
    <t>198063.0</t>
  </si>
  <si>
    <t>0.80699720627117677</t>
  </si>
  <si>
    <t>22.3525</t>
  </si>
  <si>
    <t>0.2176E+02</t>
  </si>
  <si>
    <t>63.7300</t>
  </si>
  <si>
    <t>81.61</t>
  </si>
  <si>
    <t>38129.2</t>
  </si>
  <si>
    <t>35268</t>
  </si>
  <si>
    <t>39976.3</t>
  </si>
  <si>
    <t>32459.3</t>
  </si>
  <si>
    <t>0.83802094949045169</t>
  </si>
  <si>
    <t>30.963</t>
  </si>
  <si>
    <t>0.3094E+02</t>
  </si>
  <si>
    <t>83.5000</t>
  </si>
  <si>
    <t>95.93</t>
  </si>
  <si>
    <t>98522.3</t>
  </si>
  <si>
    <t>90417</t>
  </si>
  <si>
    <t>97767.6</t>
  </si>
  <si>
    <t>84028.9</t>
  </si>
  <si>
    <t>49.3503</t>
  </si>
  <si>
    <t>0.4876E+02</t>
  </si>
  <si>
    <t>144.5200</t>
  </si>
  <si>
    <t>154.55</t>
  </si>
  <si>
    <t>414039.0</t>
  </si>
  <si>
    <t>372647</t>
  </si>
  <si>
    <t>358445.</t>
  </si>
  <si>
    <t>360173.0</t>
  </si>
  <si>
    <t>40.8506</t>
  </si>
  <si>
    <t>0.4222E+02</t>
  </si>
  <si>
    <t>134.9500</t>
  </si>
  <si>
    <t>140.51</t>
  </si>
  <si>
    <t>174723.0</t>
  </si>
  <si>
    <t>169438</t>
  </si>
  <si>
    <t>196084.</t>
  </si>
  <si>
    <t>150713.0</t>
  </si>
  <si>
    <t>0.79150907908153378</t>
  </si>
  <si>
    <t>26.5989</t>
  </si>
  <si>
    <t>0.2665E+02</t>
  </si>
  <si>
    <t>81.7000</t>
  </si>
  <si>
    <t>70976.1</t>
  </si>
  <si>
    <t>70202</t>
  </si>
  <si>
    <t>73206.9</t>
  </si>
  <si>
    <t>61624.1</t>
  </si>
  <si>
    <t>0.61524458332235843</t>
  </si>
  <si>
    <t>26.1188</t>
  </si>
  <si>
    <t>0.2643E+02</t>
  </si>
  <si>
    <t>81.6200</t>
  </si>
  <si>
    <t>81.58</t>
  </si>
  <si>
    <t>55391.4</t>
  </si>
  <si>
    <t>57913</t>
  </si>
  <si>
    <t>61742.8</t>
  </si>
  <si>
    <t>54363.9</t>
  </si>
  <si>
    <t>62.6026</t>
  </si>
  <si>
    <t>0.6414E+02</t>
  </si>
  <si>
    <t>203.4600</t>
  </si>
  <si>
    <t>227.19</t>
  </si>
  <si>
    <t>379122.0</t>
  </si>
  <si>
    <t>269059</t>
  </si>
  <si>
    <t>292394.</t>
  </si>
  <si>
    <t>261235.0</t>
  </si>
  <si>
    <t>28.7297</t>
  </si>
  <si>
    <t>89.0900</t>
  </si>
  <si>
    <t>87.55</t>
  </si>
  <si>
    <t>101309.0</t>
  </si>
  <si>
    <t>105602</t>
  </si>
  <si>
    <t>109318.</t>
  </si>
  <si>
    <t>90015.0</t>
  </si>
  <si>
    <t>22.0586</t>
  </si>
  <si>
    <t>68.4100</t>
  </si>
  <si>
    <t>68.86</t>
  </si>
  <si>
    <t>44780.7</t>
  </si>
  <si>
    <t>37661</t>
  </si>
  <si>
    <t>41350.4</t>
  </si>
  <si>
    <t>37550.4</t>
  </si>
  <si>
    <t>0.78069105556243956</t>
  </si>
  <si>
    <t>51.7878</t>
  </si>
  <si>
    <t>0.5141E+02</t>
  </si>
  <si>
    <t>169.5500</t>
  </si>
  <si>
    <t>163.61</t>
  </si>
  <si>
    <t>369388.0</t>
  </si>
  <si>
    <t>356174</t>
  </si>
  <si>
    <t>369564.</t>
  </si>
  <si>
    <t>326434.0</t>
  </si>
  <si>
    <t>27.4589</t>
  </si>
  <si>
    <t>0.2743E+02</t>
  </si>
  <si>
    <t>86.4600</t>
  </si>
  <si>
    <t>82.55</t>
  </si>
  <si>
    <t>65321.3</t>
  </si>
  <si>
    <t>65967</t>
  </si>
  <si>
    <t>77639.1</t>
  </si>
  <si>
    <t>62271.4</t>
  </si>
  <si>
    <t>0.90839482234264213</t>
  </si>
  <si>
    <t>25.488</t>
  </si>
  <si>
    <t>0.2621E+02</t>
  </si>
  <si>
    <t>81.0100</t>
  </si>
  <si>
    <t>81.88</t>
  </si>
  <si>
    <t>49786.0</t>
  </si>
  <si>
    <t>50491</t>
  </si>
  <si>
    <t>59398.9</t>
  </si>
  <si>
    <t>46933.9</t>
  </si>
  <si>
    <t>0.69804552233818384</t>
  </si>
  <si>
    <t>50.7326</t>
  </si>
  <si>
    <t>166.0900</t>
  </si>
  <si>
    <t>180.79</t>
  </si>
  <si>
    <t>390641.0</t>
  </si>
  <si>
    <t>323459</t>
  </si>
  <si>
    <t>303675.</t>
  </si>
  <si>
    <t>283511.0</t>
  </si>
  <si>
    <t>42.2041</t>
  </si>
  <si>
    <t>0.4122E+02</t>
  </si>
  <si>
    <t>132.9000</t>
  </si>
  <si>
    <t>137.13</t>
  </si>
  <si>
    <t>265565.0</t>
  </si>
  <si>
    <t>218509</t>
  </si>
  <si>
    <t>258324.</t>
  </si>
  <si>
    <t>237869.0</t>
  </si>
  <si>
    <t>26.6398</t>
  </si>
  <si>
    <t>0.2824E+02</t>
  </si>
  <si>
    <t>85.6100</t>
  </si>
  <si>
    <t>77.85</t>
  </si>
  <si>
    <t>78844.7</t>
  </si>
  <si>
    <t>80507</t>
  </si>
  <si>
    <t>85823.3</t>
  </si>
  <si>
    <t>73979.9</t>
  </si>
  <si>
    <t>0.66053811195673728</t>
  </si>
  <si>
    <t>31.465</t>
  </si>
  <si>
    <t>0.3168E+02</t>
  </si>
  <si>
    <t>92.7200</t>
  </si>
  <si>
    <t>100.30</t>
  </si>
  <si>
    <t>111262.0</t>
  </si>
  <si>
    <t>86467</t>
  </si>
  <si>
    <t>118132.</t>
  </si>
  <si>
    <t>93216.2</t>
  </si>
  <si>
    <t>32.4152</t>
  </si>
  <si>
    <t>104.5800</t>
  </si>
  <si>
    <t>101.42</t>
  </si>
  <si>
    <t>75100.7</t>
  </si>
  <si>
    <t>79999</t>
  </si>
  <si>
    <t>84762.8</t>
  </si>
  <si>
    <t>70502.3</t>
  </si>
  <si>
    <t>39.4298</t>
  </si>
  <si>
    <t>111.2600</t>
  </si>
  <si>
    <t>127.39</t>
  </si>
  <si>
    <t>165660.0</t>
  </si>
  <si>
    <t>154766</t>
  </si>
  <si>
    <t>162187.</t>
  </si>
  <si>
    <t>156759.0</t>
  </si>
  <si>
    <t>41.8631</t>
  </si>
  <si>
    <t>0.4183E+02</t>
  </si>
  <si>
    <t>202709.0</t>
  </si>
  <si>
    <t>161483</t>
  </si>
  <si>
    <t>165467.</t>
  </si>
  <si>
    <t>144019.0</t>
  </si>
  <si>
    <t>23.5361</t>
  </si>
  <si>
    <t>0.2380E+02</t>
  </si>
  <si>
    <t>71.1700</t>
  </si>
  <si>
    <t>74.87</t>
  </si>
  <si>
    <t>57550.5</t>
  </si>
  <si>
    <t>52153</t>
  </si>
  <si>
    <t>51935.4</t>
  </si>
  <si>
    <t>45934.0</t>
  </si>
  <si>
    <t>0.79455764738817303</t>
  </si>
  <si>
    <t>27.7398</t>
  </si>
  <si>
    <t>85.2100</t>
  </si>
  <si>
    <t>85.48</t>
  </si>
  <si>
    <t>82131.6</t>
  </si>
  <si>
    <t>79423</t>
  </si>
  <si>
    <t>96710.7</t>
  </si>
  <si>
    <t>73454.2</t>
  </si>
  <si>
    <t>0.77424534356748809</t>
  </si>
  <si>
    <t>35.7883</t>
  </si>
  <si>
    <t>0.3605E+02</t>
  </si>
  <si>
    <t>124.9600</t>
  </si>
  <si>
    <t>116.56</t>
  </si>
  <si>
    <t>94799.4</t>
  </si>
  <si>
    <t>97766</t>
  </si>
  <si>
    <t>89519.7</t>
  </si>
  <si>
    <t>91696.8</t>
  </si>
  <si>
    <t>26.3945</t>
  </si>
  <si>
    <t>0.2681E+02</t>
  </si>
  <si>
    <t>84.1200</t>
  </si>
  <si>
    <t>85.21</t>
  </si>
  <si>
    <t>65093.5</t>
  </si>
  <si>
    <t>63382</t>
  </si>
  <si>
    <t>70996.3</t>
  </si>
  <si>
    <t>17.8011</t>
  </si>
  <si>
    <t>55.2000</t>
  </si>
  <si>
    <t>58.32</t>
  </si>
  <si>
    <t>23144.3</t>
  </si>
  <si>
    <t>23325</t>
  </si>
  <si>
    <t>25955.1</t>
  </si>
  <si>
    <t>21548.0</t>
  </si>
  <si>
    <t>0.85369365586679147</t>
  </si>
  <si>
    <t>36.4663</t>
  </si>
  <si>
    <t>0.3547E+02</t>
  </si>
  <si>
    <t>102.8900</t>
  </si>
  <si>
    <t>116.58</t>
  </si>
  <si>
    <t>181357.0</t>
  </si>
  <si>
    <t>189220</t>
  </si>
  <si>
    <t>214369.</t>
  </si>
  <si>
    <t>166240.0</t>
  </si>
  <si>
    <t>0.79387121190917120</t>
  </si>
  <si>
    <t>22.1936</t>
  </si>
  <si>
    <t>0.2290E+02</t>
  </si>
  <si>
    <t>68.8300</t>
  </si>
  <si>
    <t>69.22</t>
  </si>
  <si>
    <t>42334.4</t>
  </si>
  <si>
    <t>37200</t>
  </si>
  <si>
    <t>42441.7</t>
  </si>
  <si>
    <t>37568.3</t>
  </si>
  <si>
    <t>0.63899894159896997</t>
  </si>
  <si>
    <t>31.5139</t>
  </si>
  <si>
    <t>104.1000</t>
  </si>
  <si>
    <t>103.73</t>
  </si>
  <si>
    <t>82570.5</t>
  </si>
  <si>
    <t>79197</t>
  </si>
  <si>
    <t>91467.0</t>
  </si>
  <si>
    <t>73876.8</t>
  </si>
  <si>
    <t>0.78464369830292635</t>
  </si>
  <si>
    <t>52.0797</t>
  </si>
  <si>
    <t>0.5158E+02</t>
  </si>
  <si>
    <t>165.5300</t>
  </si>
  <si>
    <t>183.98</t>
  </si>
  <si>
    <t>632770.0</t>
  </si>
  <si>
    <t>440675</t>
  </si>
  <si>
    <t>444081.</t>
  </si>
  <si>
    <t>433907.0</t>
  </si>
  <si>
    <t>50.9995</t>
  </si>
  <si>
    <t>0.5161E+02</t>
  </si>
  <si>
    <t>172.8800</t>
  </si>
  <si>
    <t>168.18</t>
  </si>
  <si>
    <t>606646.0</t>
  </si>
  <si>
    <t>439279</t>
  </si>
  <si>
    <t>415839.</t>
  </si>
  <si>
    <t>412848.0</t>
  </si>
  <si>
    <t>0.87226080155200181</t>
  </si>
  <si>
    <t>51.9631</t>
  </si>
  <si>
    <t>171.6500</t>
  </si>
  <si>
    <t>163.29</t>
  </si>
  <si>
    <t>388923.0</t>
  </si>
  <si>
    <t>348302</t>
  </si>
  <si>
    <t>309086.</t>
  </si>
  <si>
    <t>311133.0</t>
  </si>
  <si>
    <t>0.4938E+02</t>
  </si>
  <si>
    <t>138.6200</t>
  </si>
  <si>
    <t>147.27</t>
  </si>
  <si>
    <t>349147.0</t>
  </si>
  <si>
    <t>336918</t>
  </si>
  <si>
    <t>316784.</t>
  </si>
  <si>
    <t>295728.0</t>
  </si>
  <si>
    <t>0.74789033017214812</t>
  </si>
  <si>
    <t>39.5932</t>
  </si>
  <si>
    <t>0.4099E+02</t>
  </si>
  <si>
    <t>118.79</t>
  </si>
  <si>
    <t>223401.0</t>
  </si>
  <si>
    <t>180668</t>
  </si>
  <si>
    <t>229810.</t>
  </si>
  <si>
    <t>214099.0</t>
  </si>
  <si>
    <t>0.80781503049364689</t>
  </si>
  <si>
    <t>18.5891</t>
  </si>
  <si>
    <t>0.1879E+02</t>
  </si>
  <si>
    <t>61.7500</t>
  </si>
  <si>
    <t>61.27</t>
  </si>
  <si>
    <t>27375.4</t>
  </si>
  <si>
    <t>24325.0</t>
  </si>
  <si>
    <t>23743</t>
  </si>
  <si>
    <t>27880.9</t>
  </si>
  <si>
    <t>23484.6</t>
  </si>
  <si>
    <t>0.71226392146165352</t>
  </si>
  <si>
    <t>31.3449</t>
  </si>
  <si>
    <t>96.0100</t>
  </si>
  <si>
    <t>102.34</t>
  </si>
  <si>
    <t>108027.0</t>
  </si>
  <si>
    <t>102170</t>
  </si>
  <si>
    <t>121941.</t>
  </si>
  <si>
    <t>97873.7</t>
  </si>
  <si>
    <t>0.78531635960998891</t>
  </si>
  <si>
    <t>43.6511</t>
  </si>
  <si>
    <t>0.4239E+02</t>
  </si>
  <si>
    <t>126.5400</t>
  </si>
  <si>
    <t>142.29</t>
  </si>
  <si>
    <t>359216.0</t>
  </si>
  <si>
    <t>262414</t>
  </si>
  <si>
    <t>236320.</t>
  </si>
  <si>
    <t>245178.0</t>
  </si>
  <si>
    <t>43.6099</t>
  </si>
  <si>
    <t>0.4415E+02</t>
  </si>
  <si>
    <t>142.7700</t>
  </si>
  <si>
    <t>144.42</t>
  </si>
  <si>
    <t>181775.0</t>
  </si>
  <si>
    <t>162215</t>
  </si>
  <si>
    <t>209301.</t>
  </si>
  <si>
    <t>174045.0</t>
  </si>
  <si>
    <t>0.88018285454641532</t>
  </si>
  <si>
    <t>34.0808</t>
  </si>
  <si>
    <t>0.3428E+02</t>
  </si>
  <si>
    <t>103.0600</t>
  </si>
  <si>
    <t>153380.0</t>
  </si>
  <si>
    <t>153852</t>
  </si>
  <si>
    <t>167459.</t>
  </si>
  <si>
    <t>137666.0</t>
  </si>
  <si>
    <t>32.082</t>
  </si>
  <si>
    <t>0.3204E+02</t>
  </si>
  <si>
    <t>101.0200</t>
  </si>
  <si>
    <t>105.29</t>
  </si>
  <si>
    <t>113880.0</t>
  </si>
  <si>
    <t>119589</t>
  </si>
  <si>
    <t>118434.</t>
  </si>
  <si>
    <t>99392.8</t>
  </si>
  <si>
    <t>0.83966542909250064</t>
  </si>
  <si>
    <t>53.0508</t>
  </si>
  <si>
    <t>0.5307E+02</t>
  </si>
  <si>
    <t>171.1500</t>
  </si>
  <si>
    <t>186.80</t>
  </si>
  <si>
    <t>677971.0</t>
  </si>
  <si>
    <t>413123</t>
  </si>
  <si>
    <t>460586.</t>
  </si>
  <si>
    <t>443455.0</t>
  </si>
  <si>
    <t>47.1857</t>
  </si>
  <si>
    <t>0.4950E+02</t>
  </si>
  <si>
    <t>166.0100</t>
  </si>
  <si>
    <t>154.69</t>
  </si>
  <si>
    <t>221681.0</t>
  </si>
  <si>
    <t>180589</t>
  </si>
  <si>
    <t>223047.</t>
  </si>
  <si>
    <t>193184.0</t>
  </si>
  <si>
    <t>43.448</t>
  </si>
  <si>
    <t>122.5900</t>
  </si>
  <si>
    <t>293611.0</t>
  </si>
  <si>
    <t>260975</t>
  </si>
  <si>
    <t>289996.</t>
  </si>
  <si>
    <t>269245.0</t>
  </si>
  <si>
    <t>18.111</t>
  </si>
  <si>
    <t>0.1868E+02</t>
  </si>
  <si>
    <t>63.6300</t>
  </si>
  <si>
    <t>57.35</t>
  </si>
  <si>
    <t>22875.4</t>
  </si>
  <si>
    <t>22908</t>
  </si>
  <si>
    <t>24694.4</t>
  </si>
  <si>
    <t>21461.5</t>
  </si>
  <si>
    <t>0.59247386206313868</t>
  </si>
  <si>
    <t>52.3452</t>
  </si>
  <si>
    <t>0.5343E+02</t>
  </si>
  <si>
    <t>157.2900</t>
  </si>
  <si>
    <t>166.44</t>
  </si>
  <si>
    <t>275977.0</t>
  </si>
  <si>
    <t>218929</t>
  </si>
  <si>
    <t>236365.</t>
  </si>
  <si>
    <t>221270.0</t>
  </si>
  <si>
    <t>38.6443</t>
  </si>
  <si>
    <t>0.3817E+02</t>
  </si>
  <si>
    <t>108.3300</t>
  </si>
  <si>
    <t>120.12</t>
  </si>
  <si>
    <t>240859.0</t>
  </si>
  <si>
    <t>232646</t>
  </si>
  <si>
    <t>270749.</t>
  </si>
  <si>
    <t>219108.0</t>
  </si>
  <si>
    <t>0.58000418232987960</t>
  </si>
  <si>
    <t>17.8745</t>
  </si>
  <si>
    <t>0.1812E+02</t>
  </si>
  <si>
    <t>62.0600</t>
  </si>
  <si>
    <t>61.91</t>
  </si>
  <si>
    <t>21005.4</t>
  </si>
  <si>
    <t>17456</t>
  </si>
  <si>
    <t>17571.6</t>
  </si>
  <si>
    <t>17327.1</t>
  </si>
  <si>
    <t>0.65808418460630536</t>
  </si>
  <si>
    <t>43.1689</t>
  </si>
  <si>
    <t>0.4374E+02</t>
  </si>
  <si>
    <t>149.13</t>
  </si>
  <si>
    <t>214570.0</t>
  </si>
  <si>
    <t>191282</t>
  </si>
  <si>
    <t>191113.</t>
  </si>
  <si>
    <t>166085.0</t>
  </si>
  <si>
    <t>57.2915</t>
  </si>
  <si>
    <t>0.5788E+02</t>
  </si>
  <si>
    <t>191.2700</t>
  </si>
  <si>
    <t>183.11</t>
  </si>
  <si>
    <t>417486.0</t>
  </si>
  <si>
    <t>332087</t>
  </si>
  <si>
    <t>351068.</t>
  </si>
  <si>
    <t>334478.0</t>
  </si>
  <si>
    <t>0.80482062020128531</t>
  </si>
  <si>
    <t>56.9288</t>
  </si>
  <si>
    <t>0.5639E+02</t>
  </si>
  <si>
    <t>176.5400</t>
  </si>
  <si>
    <t>184.00</t>
  </si>
  <si>
    <t>400121.0</t>
  </si>
  <si>
    <t>337633</t>
  </si>
  <si>
    <t>333791.</t>
  </si>
  <si>
    <t>326647.0</t>
  </si>
  <si>
    <t>41.7153</t>
  </si>
  <si>
    <t>0.4276E+02</t>
  </si>
  <si>
    <t>126.6700</t>
  </si>
  <si>
    <t>140.09</t>
  </si>
  <si>
    <t>208045.0</t>
  </si>
  <si>
    <t>166783</t>
  </si>
  <si>
    <t>167903.</t>
  </si>
  <si>
    <t>151132.0</t>
  </si>
  <si>
    <t>0.76884323250401498</t>
  </si>
  <si>
    <t>40.2457</t>
  </si>
  <si>
    <t>0.3994E+02</t>
  </si>
  <si>
    <t>114.7500</t>
  </si>
  <si>
    <t>126.41</t>
  </si>
  <si>
    <t>255145.0</t>
  </si>
  <si>
    <t>239305</t>
  </si>
  <si>
    <t>264304.</t>
  </si>
  <si>
    <t>224885.0</t>
  </si>
  <si>
    <t>0.65706513016257106</t>
  </si>
  <si>
    <t>40.9933</t>
  </si>
  <si>
    <t>128.29</t>
  </si>
  <si>
    <t>269760.0</t>
  </si>
  <si>
    <t>244899</t>
  </si>
  <si>
    <t>255559.</t>
  </si>
  <si>
    <t>225417.0</t>
  </si>
  <si>
    <t>0.87321905079131790</t>
  </si>
  <si>
    <t>36.7102</t>
  </si>
  <si>
    <t>115.30</t>
  </si>
  <si>
    <t>164722.0</t>
  </si>
  <si>
    <t>148020</t>
  </si>
  <si>
    <t>173806.</t>
  </si>
  <si>
    <t>143045.0</t>
  </si>
  <si>
    <t>38.9297</t>
  </si>
  <si>
    <t>0.3942E+02</t>
  </si>
  <si>
    <t>132.2300</t>
  </si>
  <si>
    <t>119.98</t>
  </si>
  <si>
    <t>141607.0</t>
  </si>
  <si>
    <t>163222</t>
  </si>
  <si>
    <t>148563.</t>
  </si>
  <si>
    <t>127586.0</t>
  </si>
  <si>
    <t>0.80779059382933516</t>
  </si>
  <si>
    <t>35.1486</t>
  </si>
  <si>
    <t>0.3524E+02</t>
  </si>
  <si>
    <t>106.2800</t>
  </si>
  <si>
    <t>106.85</t>
  </si>
  <si>
    <t>145649.0</t>
  </si>
  <si>
    <t>144427</t>
  </si>
  <si>
    <t>155442.</t>
  </si>
  <si>
    <t>130582.0</t>
  </si>
  <si>
    <t>33.0777</t>
  </si>
  <si>
    <t>92.7300</t>
  </si>
  <si>
    <t>104.77</t>
  </si>
  <si>
    <t>166355.0</t>
  </si>
  <si>
    <t>177377</t>
  </si>
  <si>
    <t>190425.</t>
  </si>
  <si>
    <t>142402.0</t>
  </si>
  <si>
    <t>49.4457</t>
  </si>
  <si>
    <t>160.2500</t>
  </si>
  <si>
    <t>168.79</t>
  </si>
  <si>
    <t>222496.0</t>
  </si>
  <si>
    <t>215733</t>
  </si>
  <si>
    <t>238862.</t>
  </si>
  <si>
    <t>185739.0</t>
  </si>
  <si>
    <t>0.60773399227010039</t>
  </si>
  <si>
    <t>56.2388</t>
  </si>
  <si>
    <t>0.5583E+02</t>
  </si>
  <si>
    <t>179.7700</t>
  </si>
  <si>
    <t>179.50</t>
  </si>
  <si>
    <t>360702.0</t>
  </si>
  <si>
    <t>317642</t>
  </si>
  <si>
    <t>304599.</t>
  </si>
  <si>
    <t>309086.0</t>
  </si>
  <si>
    <t>38.0671</t>
  </si>
  <si>
    <t>0.3810E+02</t>
  </si>
  <si>
    <t>121.6900</t>
  </si>
  <si>
    <t>127.19</t>
  </si>
  <si>
    <t>203282.0</t>
  </si>
  <si>
    <t>199631</t>
  </si>
  <si>
    <t>170361.</t>
  </si>
  <si>
    <t>163610.0</t>
  </si>
  <si>
    <t>0.74867439357468979</t>
  </si>
  <si>
    <t>48.6486</t>
  </si>
  <si>
    <t>0.4960E+02</t>
  </si>
  <si>
    <t>183548.0</t>
  </si>
  <si>
    <t>175679</t>
  </si>
  <si>
    <t>123860.</t>
  </si>
  <si>
    <t>126641.0</t>
  </si>
  <si>
    <t>0.61930655260759970</t>
  </si>
  <si>
    <t>41.4332</t>
  </si>
  <si>
    <t>0.4234E+02</t>
  </si>
  <si>
    <t>124.3000</t>
  </si>
  <si>
    <t>140.98</t>
  </si>
  <si>
    <t>196220.0</t>
  </si>
  <si>
    <t>162449</t>
  </si>
  <si>
    <t>170721.</t>
  </si>
  <si>
    <t>147506.0</t>
  </si>
  <si>
    <t>51.151</t>
  </si>
  <si>
    <t>0.4997E+02</t>
  </si>
  <si>
    <t>122.7000</t>
  </si>
  <si>
    <t>144.06</t>
  </si>
  <si>
    <t>437285.0</t>
  </si>
  <si>
    <t>461358</t>
  </si>
  <si>
    <t>347539.</t>
  </si>
  <si>
    <t>376810.0</t>
  </si>
  <si>
    <t>39.3304</t>
  </si>
  <si>
    <t>127.4700</t>
  </si>
  <si>
    <t>131.63</t>
  </si>
  <si>
    <t>180764.0</t>
  </si>
  <si>
    <t>169970</t>
  </si>
  <si>
    <t>159467.</t>
  </si>
  <si>
    <t>142455.0</t>
  </si>
  <si>
    <t>55.1168</t>
  </si>
  <si>
    <t>0.5617E+02</t>
  </si>
  <si>
    <t>166.6900</t>
  </si>
  <si>
    <t>179.74</t>
  </si>
  <si>
    <t>227821.0</t>
  </si>
  <si>
    <t>191727</t>
  </si>
  <si>
    <t>252165.</t>
  </si>
  <si>
    <t>192685.0</t>
  </si>
  <si>
    <t>0.71618285941815429</t>
  </si>
  <si>
    <t>20.5332</t>
  </si>
  <si>
    <t>0.2154E+02</t>
  </si>
  <si>
    <t>69.6000</t>
  </si>
  <si>
    <t>67.30</t>
  </si>
  <si>
    <t>22854.9</t>
  </si>
  <si>
    <t>24174</t>
  </si>
  <si>
    <t>24863.4</t>
  </si>
  <si>
    <t>22560.3</t>
  </si>
  <si>
    <t>0.81248085868701547</t>
  </si>
  <si>
    <t>44.5138</t>
  </si>
  <si>
    <t>140.1700</t>
  </si>
  <si>
    <t>197298.0</t>
  </si>
  <si>
    <t>180641</t>
  </si>
  <si>
    <t>170664.</t>
  </si>
  <si>
    <t>164321.0</t>
  </si>
  <si>
    <t>42.417</t>
  </si>
  <si>
    <t>121.10</t>
  </si>
  <si>
    <t>237939.0</t>
  </si>
  <si>
    <t>165085</t>
  </si>
  <si>
    <t>231784.</t>
  </si>
  <si>
    <t>240028.0</t>
  </si>
  <si>
    <t>46.7384</t>
  </si>
  <si>
    <t>0.4717E+02</t>
  </si>
  <si>
    <t>145.6300</t>
  </si>
  <si>
    <t>155.76</t>
  </si>
  <si>
    <t>239714.0</t>
  </si>
  <si>
    <t>212276</t>
  </si>
  <si>
    <t>228965.</t>
  </si>
  <si>
    <t>205659.0</t>
  </si>
  <si>
    <t>0.75503497133587005</t>
  </si>
  <si>
    <t>31.9499</t>
  </si>
  <si>
    <t>0.3194E+02</t>
  </si>
  <si>
    <t>93.5600</t>
  </si>
  <si>
    <t>128780.0</t>
  </si>
  <si>
    <t>120833</t>
  </si>
  <si>
    <t>130692.</t>
  </si>
  <si>
    <t>119778.0</t>
  </si>
  <si>
    <t>42.8446</t>
  </si>
  <si>
    <t>0.4159E+02</t>
  </si>
  <si>
    <t>131.1300</t>
  </si>
  <si>
    <t>138.37</t>
  </si>
  <si>
    <t>326611.0</t>
  </si>
  <si>
    <t>286968</t>
  </si>
  <si>
    <t>267347.</t>
  </si>
  <si>
    <t>259823.0</t>
  </si>
  <si>
    <t>0.86248254045018347</t>
  </si>
  <si>
    <t>29.2786</t>
  </si>
  <si>
    <t>0.3006E+02</t>
  </si>
  <si>
    <t>96.7200</t>
  </si>
  <si>
    <t>94.05</t>
  </si>
  <si>
    <t>65858.6</t>
  </si>
  <si>
    <t>70984</t>
  </si>
  <si>
    <t>72656.3</t>
  </si>
  <si>
    <t>65679.4</t>
  </si>
  <si>
    <t>0.77955152694535812</t>
  </si>
  <si>
    <t>35.1125</t>
  </si>
  <si>
    <t>0.3451E+02</t>
  </si>
  <si>
    <t>144361.0</t>
  </si>
  <si>
    <t>121247</t>
  </si>
  <si>
    <t>157446.</t>
  </si>
  <si>
    <t>125183.0</t>
  </si>
  <si>
    <t>37.0342</t>
  </si>
  <si>
    <t>113.0800</t>
  </si>
  <si>
    <t>144399.0</t>
  </si>
  <si>
    <t>125632</t>
  </si>
  <si>
    <t>131226.</t>
  </si>
  <si>
    <t>118490.0</t>
  </si>
  <si>
    <t>47.3252</t>
  </si>
  <si>
    <t>154.86</t>
  </si>
  <si>
    <t>360248.0</t>
  </si>
  <si>
    <t>289243</t>
  </si>
  <si>
    <t>389162.</t>
  </si>
  <si>
    <t>325326.0</t>
  </si>
  <si>
    <t>37.6217</t>
  </si>
  <si>
    <t>121.05</t>
  </si>
  <si>
    <t>120152.0</t>
  </si>
  <si>
    <t>120236</t>
  </si>
  <si>
    <t>129012.</t>
  </si>
  <si>
    <t>117397.0</t>
  </si>
  <si>
    <t>0.76120278903179484</t>
  </si>
  <si>
    <t>49.8738</t>
  </si>
  <si>
    <t>0.5023E+02</t>
  </si>
  <si>
    <t>164.7500</t>
  </si>
  <si>
    <t>165.11</t>
  </si>
  <si>
    <t>492945.0</t>
  </si>
  <si>
    <t>378352</t>
  </si>
  <si>
    <t>381666.</t>
  </si>
  <si>
    <t>366829.0</t>
  </si>
  <si>
    <t>0.80089160212911270</t>
  </si>
  <si>
    <t>33.0686</t>
  </si>
  <si>
    <t>0.3379E+02</t>
  </si>
  <si>
    <t>102.3600</t>
  </si>
  <si>
    <t>112.46</t>
  </si>
  <si>
    <t>89396.0</t>
  </si>
  <si>
    <t>88039</t>
  </si>
  <si>
    <t>100721.</t>
  </si>
  <si>
    <t>79793.2</t>
  </si>
  <si>
    <t>0.61383209331570787</t>
  </si>
  <si>
    <t>30.8125</t>
  </si>
  <si>
    <t>90.7900</t>
  </si>
  <si>
    <t>95308.6</t>
  </si>
  <si>
    <t>93149</t>
  </si>
  <si>
    <t>100539.</t>
  </si>
  <si>
    <t>85203.1</t>
  </si>
  <si>
    <t>0.83046837411779961</t>
  </si>
  <si>
    <t>50.3221</t>
  </si>
  <si>
    <t>0.4962E+02</t>
  </si>
  <si>
    <t>159.9400</t>
  </si>
  <si>
    <t>168.41</t>
  </si>
  <si>
    <t>464074.0</t>
  </si>
  <si>
    <t>313431</t>
  </si>
  <si>
    <t>314635.</t>
  </si>
  <si>
    <t>323349.0</t>
  </si>
  <si>
    <t>43.511</t>
  </si>
  <si>
    <t>0.4282E+02</t>
  </si>
  <si>
    <t>122.7700</t>
  </si>
  <si>
    <t>138.51</t>
  </si>
  <si>
    <t>393455.0</t>
  </si>
  <si>
    <t>331846</t>
  </si>
  <si>
    <t>342829.</t>
  </si>
  <si>
    <t>308595.0</t>
  </si>
  <si>
    <t>53.7931</t>
  </si>
  <si>
    <t>0.5379E+02</t>
  </si>
  <si>
    <t>180.2700</t>
  </si>
  <si>
    <t>179.12</t>
  </si>
  <si>
    <t>440778.0</t>
  </si>
  <si>
    <t>267089</t>
  </si>
  <si>
    <t>347207.</t>
  </si>
  <si>
    <t>354736.0</t>
  </si>
  <si>
    <t>58.3113</t>
  </si>
  <si>
    <t>0.5771E+02</t>
  </si>
  <si>
    <t>193.6900</t>
  </si>
  <si>
    <t>194.94</t>
  </si>
  <si>
    <t>494908.0</t>
  </si>
  <si>
    <t>340634</t>
  </si>
  <si>
    <t>367991.</t>
  </si>
  <si>
    <t>375163.0</t>
  </si>
  <si>
    <t>53.5352</t>
  </si>
  <si>
    <t>0.5627E+02</t>
  </si>
  <si>
    <t>171.1300</t>
  </si>
  <si>
    <t>176.03</t>
  </si>
  <si>
    <t>453221.0</t>
  </si>
  <si>
    <t>347272</t>
  </si>
  <si>
    <t>356370.</t>
  </si>
  <si>
    <t>357935.0</t>
  </si>
  <si>
    <t>0.80774894383188733</t>
  </si>
  <si>
    <t>53.5406</t>
  </si>
  <si>
    <t>0.5239E+02</t>
  </si>
  <si>
    <t>159.3400</t>
  </si>
  <si>
    <t>174.89</t>
  </si>
  <si>
    <t>350067.0</t>
  </si>
  <si>
    <t>288363</t>
  </si>
  <si>
    <t>291149.</t>
  </si>
  <si>
    <t>298211.0</t>
  </si>
  <si>
    <t>0.74921878270623909</t>
  </si>
  <si>
    <t>39.8263</t>
  </si>
  <si>
    <t>0.3947E+02</t>
  </si>
  <si>
    <t>203311.0</t>
  </si>
  <si>
    <t>198568</t>
  </si>
  <si>
    <t>212572.</t>
  </si>
  <si>
    <t>189234.0</t>
  </si>
  <si>
    <t>41.749</t>
  </si>
  <si>
    <t>113.8100</t>
  </si>
  <si>
    <t>130.24</t>
  </si>
  <si>
    <t>262834.0</t>
  </si>
  <si>
    <t>210077</t>
  </si>
  <si>
    <t>261250.</t>
  </si>
  <si>
    <t>240060.0</t>
  </si>
  <si>
    <t>28.8096</t>
  </si>
  <si>
    <t>88.4900</t>
  </si>
  <si>
    <t>90.52</t>
  </si>
  <si>
    <t>95114.6</t>
  </si>
  <si>
    <t>99553</t>
  </si>
  <si>
    <t>103360.</t>
  </si>
  <si>
    <t>85774.5</t>
  </si>
  <si>
    <t>35.7311</t>
  </si>
  <si>
    <t>106.2200</t>
  </si>
  <si>
    <t>115.70</t>
  </si>
  <si>
    <t>145134.0</t>
  </si>
  <si>
    <t>158187</t>
  </si>
  <si>
    <t>165600.</t>
  </si>
  <si>
    <t>134857.0</t>
  </si>
  <si>
    <t>27.7578</t>
  </si>
  <si>
    <t>0.2825E+02</t>
  </si>
  <si>
    <t>86.0800</t>
  </si>
  <si>
    <t>87.40</t>
  </si>
  <si>
    <t>98861.3</t>
  </si>
  <si>
    <t>99795</t>
  </si>
  <si>
    <t>109310.</t>
  </si>
  <si>
    <t>87055.5</t>
  </si>
  <si>
    <t>0.80291633804571838</t>
  </si>
  <si>
    <t>46.0171</t>
  </si>
  <si>
    <t>139.1500</t>
  </si>
  <si>
    <t>141.14</t>
  </si>
  <si>
    <t>258935.0</t>
  </si>
  <si>
    <t>215142</t>
  </si>
  <si>
    <t>267653.</t>
  </si>
  <si>
    <t>241784.0</t>
  </si>
  <si>
    <t>44.565</t>
  </si>
  <si>
    <t>0.4411E+02</t>
  </si>
  <si>
    <t>122.9600</t>
  </si>
  <si>
    <t>149.83</t>
  </si>
  <si>
    <t>374223.0</t>
  </si>
  <si>
    <t>334349</t>
  </si>
  <si>
    <t>304063.</t>
  </si>
  <si>
    <t>304332.0</t>
  </si>
  <si>
    <t>25.4084</t>
  </si>
  <si>
    <t>0.2515E+02</t>
  </si>
  <si>
    <t>71.9600</t>
  </si>
  <si>
    <t>81.62</t>
  </si>
  <si>
    <t>40424.4</t>
  </si>
  <si>
    <t>48141.5</t>
  </si>
  <si>
    <t>40590.8</t>
  </si>
  <si>
    <t>0.82949222371047904</t>
  </si>
  <si>
    <t>35.0286</t>
  </si>
  <si>
    <t>172587.0</t>
  </si>
  <si>
    <t>183938.</t>
  </si>
  <si>
    <t>148072.0</t>
  </si>
  <si>
    <t>20.4652</t>
  </si>
  <si>
    <t>67.8600</t>
  </si>
  <si>
    <t>67.61</t>
  </si>
  <si>
    <t>17539.5</t>
  </si>
  <si>
    <t>21262.2</t>
  </si>
  <si>
    <t>19168.9</t>
  </si>
  <si>
    <t>0.92590411246383530</t>
  </si>
  <si>
    <t>42.7921</t>
  </si>
  <si>
    <t>0.4224E+02</t>
  </si>
  <si>
    <t>122.6400</t>
  </si>
  <si>
    <t>141.57</t>
  </si>
  <si>
    <t>343251.0</t>
  </si>
  <si>
    <t>288135.</t>
  </si>
  <si>
    <t>250822.0</t>
  </si>
  <si>
    <t>37.617</t>
  </si>
  <si>
    <t>0.3798E+02</t>
  </si>
  <si>
    <t>109.6800</t>
  </si>
  <si>
    <t>120.17</t>
  </si>
  <si>
    <t>116332.0</t>
  </si>
  <si>
    <t>124101.</t>
  </si>
  <si>
    <t>107031.0</t>
  </si>
  <si>
    <t>28.6215</t>
  </si>
  <si>
    <t>0.2871E+02</t>
  </si>
  <si>
    <t>94.5500</t>
  </si>
  <si>
    <t>89.63</t>
  </si>
  <si>
    <t>82529.8</t>
  </si>
  <si>
    <t>90197.6</t>
  </si>
  <si>
    <t>74252.0</t>
  </si>
  <si>
    <t>0.96357680543737712</t>
  </si>
  <si>
    <t>46.8976</t>
  </si>
  <si>
    <t>138.1900</t>
  </si>
  <si>
    <t>140.78</t>
  </si>
  <si>
    <t>236595.0</t>
  </si>
  <si>
    <t>255707.</t>
  </si>
  <si>
    <t>219082.0</t>
  </si>
  <si>
    <t>0.90935455636147133</t>
  </si>
  <si>
    <t>46.6856</t>
  </si>
  <si>
    <t>140.4200</t>
  </si>
  <si>
    <t>137.43</t>
  </si>
  <si>
    <t>234482.0</t>
  </si>
  <si>
    <t>258483.</t>
  </si>
  <si>
    <t>217313.0</t>
  </si>
  <si>
    <t>0.91728599057955784</t>
  </si>
  <si>
    <t>27.4445</t>
  </si>
  <si>
    <t>0.2757E+02</t>
  </si>
  <si>
    <t>79.5600</t>
  </si>
  <si>
    <t>79.45</t>
  </si>
  <si>
    <t>43806.2</t>
  </si>
  <si>
    <t>49663.4</t>
  </si>
  <si>
    <t>46748.9</t>
  </si>
  <si>
    <t>0.82922883013305249</t>
  </si>
  <si>
    <t>21.1577</t>
  </si>
  <si>
    <t>0.2069E+02</t>
  </si>
  <si>
    <t>56.0400</t>
  </si>
  <si>
    <t>69.92</t>
  </si>
  <si>
    <t>39501.2</t>
  </si>
  <si>
    <t>43799.4</t>
  </si>
  <si>
    <t>36335.1</t>
  </si>
  <si>
    <t>0.89695721729901301</t>
  </si>
  <si>
    <t>28.9318</t>
  </si>
  <si>
    <t>0.2878E+02</t>
  </si>
  <si>
    <t>88.3400</t>
  </si>
  <si>
    <t>88.74</t>
  </si>
  <si>
    <t>88321.4</t>
  </si>
  <si>
    <t>88490.3</t>
  </si>
  <si>
    <t>77292.4</t>
  </si>
  <si>
    <t>0.92462541310091262</t>
  </si>
  <si>
    <t>42.8688</t>
  </si>
  <si>
    <t>0.4226E+02</t>
  </si>
  <si>
    <t>133.9700</t>
  </si>
  <si>
    <t>315744.0</t>
  </si>
  <si>
    <t>282507.</t>
  </si>
  <si>
    <t>246400.0</t>
  </si>
  <si>
    <t>39.1417</t>
  </si>
  <si>
    <t>127.2100</t>
  </si>
  <si>
    <t>121.75</t>
  </si>
  <si>
    <t>185305.0</t>
  </si>
  <si>
    <t>199248.</t>
  </si>
  <si>
    <t>163450.0</t>
  </si>
  <si>
    <t>0.96314844343999628</t>
  </si>
  <si>
    <t>42.9553</t>
  </si>
  <si>
    <t>117.7400</t>
  </si>
  <si>
    <t>130.63</t>
  </si>
  <si>
    <t>186657.0</t>
  </si>
  <si>
    <t>177015.</t>
  </si>
  <si>
    <t>174084.0</t>
  </si>
  <si>
    <t>35.1844</t>
  </si>
  <si>
    <t>0.3537E+02</t>
  </si>
  <si>
    <t>114.3500</t>
  </si>
  <si>
    <t>111.59</t>
  </si>
  <si>
    <t>146643.0</t>
  </si>
  <si>
    <t>146987.</t>
  </si>
  <si>
    <t>125009.0</t>
  </si>
  <si>
    <t>0.96157186598725630</t>
  </si>
  <si>
    <t>47.2174</t>
  </si>
  <si>
    <t>0.4594E+02</t>
  </si>
  <si>
    <t>138.2700</t>
  </si>
  <si>
    <t>144.80</t>
  </si>
  <si>
    <t>358949.0</t>
  </si>
  <si>
    <t>319584.</t>
  </si>
  <si>
    <t>317773.0</t>
  </si>
  <si>
    <t>36.8048</t>
  </si>
  <si>
    <t>0.3655E+02</t>
  </si>
  <si>
    <t>110.7500</t>
  </si>
  <si>
    <t>115.55</t>
  </si>
  <si>
    <t>226178.0</t>
  </si>
  <si>
    <t>231645.</t>
  </si>
  <si>
    <t>181396.0</t>
  </si>
  <si>
    <t>38.3592</t>
  </si>
  <si>
    <t>123.7500</t>
  </si>
  <si>
    <t>125.73</t>
  </si>
  <si>
    <t>232665.0</t>
  </si>
  <si>
    <t>215580.</t>
  </si>
  <si>
    <t>182550.0</t>
  </si>
  <si>
    <t>0.88853125556074952</t>
  </si>
  <si>
    <t>34.2702</t>
  </si>
  <si>
    <t>0.3436E+02</t>
  </si>
  <si>
    <t>120.21</t>
  </si>
  <si>
    <t>124148.0</t>
  </si>
  <si>
    <t>135754.</t>
  </si>
  <si>
    <t>109269.0</t>
  </si>
  <si>
    <t>0.88678753864973447</t>
  </si>
  <si>
    <t>34.3888</t>
  </si>
  <si>
    <t>104.4200</t>
  </si>
  <si>
    <t>116.97</t>
  </si>
  <si>
    <t>160359.0</t>
  </si>
  <si>
    <t>132455.</t>
  </si>
  <si>
    <t>124164.0</t>
  </si>
  <si>
    <t>0.93266972094697931</t>
  </si>
  <si>
    <t>32.8453</t>
  </si>
  <si>
    <t>0.3290E+02</t>
  </si>
  <si>
    <t>100.8900</t>
  </si>
  <si>
    <t>112.34</t>
  </si>
  <si>
    <t>124421.0</t>
  </si>
  <si>
    <t>113851.</t>
  </si>
  <si>
    <t>103300.0</t>
  </si>
  <si>
    <t>0.93416373880160364</t>
  </si>
  <si>
    <t>33.0313</t>
  </si>
  <si>
    <t>0.3332E+02</t>
  </si>
  <si>
    <t>107.3500</t>
  </si>
  <si>
    <t>105.26</t>
  </si>
  <si>
    <t>132011.0</t>
  </si>
  <si>
    <t>122821.</t>
  </si>
  <si>
    <t>100839.0</t>
  </si>
  <si>
    <t>0.96574343333454293</t>
  </si>
  <si>
    <t>38.8575</t>
  </si>
  <si>
    <t>114.5000</t>
  </si>
  <si>
    <t>123.16</t>
  </si>
  <si>
    <t>256085.0</t>
  </si>
  <si>
    <t>223866.</t>
  </si>
  <si>
    <t>205064.0</t>
  </si>
  <si>
    <t>0.90543718400404516</t>
  </si>
  <si>
    <t>47.3017</t>
  </si>
  <si>
    <t>0.4835E+02</t>
  </si>
  <si>
    <t>159.4200</t>
  </si>
  <si>
    <t>158.01</t>
  </si>
  <si>
    <t>299168.0</t>
  </si>
  <si>
    <t>258183.</t>
  </si>
  <si>
    <t>227805.0</t>
  </si>
  <si>
    <t>0.96561309764082215</t>
  </si>
  <si>
    <t>25.6779</t>
  </si>
  <si>
    <t>0.2532E+02</t>
  </si>
  <si>
    <t>75.1900</t>
  </si>
  <si>
    <t>80.03</t>
  </si>
  <si>
    <t>61741.3</t>
  </si>
  <si>
    <t>66208.3</t>
  </si>
  <si>
    <t>56395.6</t>
  </si>
  <si>
    <t>0.91920519190019212</t>
  </si>
  <si>
    <t>39.7568</t>
  </si>
  <si>
    <t>0.3922E+02</t>
  </si>
  <si>
    <t>105.3100</t>
  </si>
  <si>
    <t>123.90</t>
  </si>
  <si>
    <t>284474.0</t>
  </si>
  <si>
    <t>283672.</t>
  </si>
  <si>
    <t>246405.0</t>
  </si>
  <si>
    <t>50.5147</t>
  </si>
  <si>
    <t>0.5097E+02</t>
  </si>
  <si>
    <t>159.0600</t>
  </si>
  <si>
    <t>168.64</t>
  </si>
  <si>
    <t>210660.0</t>
  </si>
  <si>
    <t>220948.</t>
  </si>
  <si>
    <t>177746.0</t>
  </si>
  <si>
    <t>37.636</t>
  </si>
  <si>
    <t>0.3720E+02</t>
  </si>
  <si>
    <t>126.7100</t>
  </si>
  <si>
    <t>176819.0</t>
  </si>
  <si>
    <t>191261.</t>
  </si>
  <si>
    <t>159646.0</t>
  </si>
  <si>
    <t>0.96694904498462575</t>
  </si>
  <si>
    <t>11.8294</t>
  </si>
  <si>
    <t>0.1207E+02</t>
  </si>
  <si>
    <t>37.4000</t>
  </si>
  <si>
    <t>35.75</t>
  </si>
  <si>
    <t>7073.81</t>
  </si>
  <si>
    <t>6000.0</t>
  </si>
  <si>
    <t>6325.0</t>
  </si>
  <si>
    <t>6060.20</t>
  </si>
  <si>
    <t>6958.94</t>
  </si>
  <si>
    <t>0.83999803571919607</t>
  </si>
  <si>
    <t>29.6241</t>
  </si>
  <si>
    <t>0.2937E+02</t>
  </si>
  <si>
    <t>96.4100</t>
  </si>
  <si>
    <t>110811.0</t>
  </si>
  <si>
    <t>113292.</t>
  </si>
  <si>
    <t>91545.3</t>
  </si>
  <si>
    <t>0.94498689922315116</t>
  </si>
  <si>
    <t>25.3126</t>
  </si>
  <si>
    <t>0.2518E+02</t>
  </si>
  <si>
    <t>79.53</t>
  </si>
  <si>
    <t>41862.9</t>
  </si>
  <si>
    <t>49040.7</t>
  </si>
  <si>
    <t>41350.3</t>
  </si>
  <si>
    <t>0.84853306399209849</t>
  </si>
  <si>
    <t>40.4957</t>
  </si>
  <si>
    <t>0.4073E+02</t>
  </si>
  <si>
    <t>133.7700</t>
  </si>
  <si>
    <t>127.66</t>
  </si>
  <si>
    <t>194443.0</t>
  </si>
  <si>
    <t>196938.</t>
  </si>
  <si>
    <t>167743.0</t>
  </si>
  <si>
    <t>30.5483</t>
  </si>
  <si>
    <t>0.3101E+02</t>
  </si>
  <si>
    <t>91.7900</t>
  </si>
  <si>
    <t>70791.4</t>
  </si>
  <si>
    <t>75785.8</t>
  </si>
  <si>
    <t>60304.4</t>
  </si>
  <si>
    <t>0.92409850361612822</t>
  </si>
  <si>
    <t>42.9038</t>
  </si>
  <si>
    <t>122.3200</t>
  </si>
  <si>
    <t>142.59</t>
  </si>
  <si>
    <t>229408.0</t>
  </si>
  <si>
    <t>244159.</t>
  </si>
  <si>
    <t>208098.0</t>
  </si>
  <si>
    <t>0.95028554760319128</t>
  </si>
  <si>
    <t>35.8327</t>
  </si>
  <si>
    <t>0.3546E+02</t>
  </si>
  <si>
    <t>94.9200</t>
  </si>
  <si>
    <t>180941.0</t>
  </si>
  <si>
    <t>182015.</t>
  </si>
  <si>
    <t>161657.0</t>
  </si>
  <si>
    <t>0.86052896116028899</t>
  </si>
  <si>
    <t>19.3829</t>
  </si>
  <si>
    <t>0.1951E+02</t>
  </si>
  <si>
    <t>55.2600</t>
  </si>
  <si>
    <t>62.18</t>
  </si>
  <si>
    <t>29881.0</t>
  </si>
  <si>
    <t>27469.9</t>
  </si>
  <si>
    <t>25355.7</t>
  </si>
  <si>
    <t>0.90961785120225647</t>
  </si>
  <si>
    <t>39.0812</t>
  </si>
  <si>
    <t>0.3893E+02</t>
  </si>
  <si>
    <t>120.15</t>
  </si>
  <si>
    <t>221136.0</t>
  </si>
  <si>
    <t>247839.</t>
  </si>
  <si>
    <t>193108.0</t>
  </si>
  <si>
    <t>0.94457117002130953</t>
  </si>
  <si>
    <t>39.2359</t>
  </si>
  <si>
    <t>0.3885E+02</t>
  </si>
  <si>
    <t>121.6800</t>
  </si>
  <si>
    <t>231198.0</t>
  </si>
  <si>
    <t>237035.</t>
  </si>
  <si>
    <t>190769.0</t>
  </si>
  <si>
    <t>0.92946528212715762</t>
  </si>
  <si>
    <t>42.3125</t>
  </si>
  <si>
    <t>125.9300</t>
  </si>
  <si>
    <t>137.27</t>
  </si>
  <si>
    <t>225726.0</t>
  </si>
  <si>
    <t>242642.</t>
  </si>
  <si>
    <t>193620.0</t>
  </si>
  <si>
    <t>0.94799111281197590</t>
  </si>
  <si>
    <t>42.0635</t>
  </si>
  <si>
    <t>0.4184E+02</t>
  </si>
  <si>
    <t>127.1900</t>
  </si>
  <si>
    <t>134.11</t>
  </si>
  <si>
    <t>223747.0</t>
  </si>
  <si>
    <t>248114.</t>
  </si>
  <si>
    <t>192513.0</t>
  </si>
  <si>
    <t>18.3414</t>
  </si>
  <si>
    <t>60.5900</t>
  </si>
  <si>
    <t>56.72</t>
  </si>
  <si>
    <t>22684.8</t>
  </si>
  <si>
    <t>23930.5</t>
  </si>
  <si>
    <t>20486.9</t>
  </si>
  <si>
    <t>0.93330034270698581</t>
  </si>
  <si>
    <t>35.478</t>
  </si>
  <si>
    <t>118.8900</t>
  </si>
  <si>
    <t>119.81</t>
  </si>
  <si>
    <t>127883.0</t>
  </si>
  <si>
    <t>141731.</t>
  </si>
  <si>
    <t>118796.0</t>
  </si>
  <si>
    <t>0.95127710933831733</t>
  </si>
  <si>
    <t>34.8962</t>
  </si>
  <si>
    <t>0.998311</t>
  </si>
  <si>
    <t>122.6500</t>
  </si>
  <si>
    <t>118.38</t>
  </si>
  <si>
    <t>142965.0</t>
  </si>
  <si>
    <t>119412.</t>
  </si>
  <si>
    <t>109774.0</t>
  </si>
  <si>
    <t>0.92211443562358375</t>
  </si>
  <si>
    <t>32.4043</t>
  </si>
  <si>
    <t>0.3258E+02</t>
  </si>
  <si>
    <t>102.0400</t>
  </si>
  <si>
    <t>104669.0</t>
  </si>
  <si>
    <t>107715.</t>
  </si>
  <si>
    <t>94465.3</t>
  </si>
  <si>
    <t>0.89284777493241863</t>
  </si>
  <si>
    <t>39.4115</t>
  </si>
  <si>
    <t>116.1300</t>
  </si>
  <si>
    <t>185129.0</t>
  </si>
  <si>
    <t>199408.</t>
  </si>
  <si>
    <t>163768.0</t>
  </si>
  <si>
    <t>0.89272847299115798</t>
  </si>
  <si>
    <t>40.4936</t>
  </si>
  <si>
    <t>0.999876</t>
  </si>
  <si>
    <t>113.5200</t>
  </si>
  <si>
    <t>126.17</t>
  </si>
  <si>
    <t>290226.0</t>
  </si>
  <si>
    <t>306957.</t>
  </si>
  <si>
    <t>251209.0</t>
  </si>
  <si>
    <t>0.96860238614907290</t>
  </si>
  <si>
    <t>23.5275</t>
  </si>
  <si>
    <t>0.2342E+02</t>
  </si>
  <si>
    <t>74.9800</t>
  </si>
  <si>
    <t>78.38</t>
  </si>
  <si>
    <t>51851.6</t>
  </si>
  <si>
    <t>53226.5</t>
  </si>
  <si>
    <t>42603.5</t>
  </si>
  <si>
    <t>0.83798150269132909</t>
  </si>
  <si>
    <t>31.3437</t>
  </si>
  <si>
    <t>0.3100E+02</t>
  </si>
  <si>
    <t>102.80</t>
  </si>
  <si>
    <t>115108.0</t>
  </si>
  <si>
    <t>130948.</t>
  </si>
  <si>
    <t>103709.0</t>
  </si>
  <si>
    <t>0.86180005268342086</t>
  </si>
  <si>
    <t>45.2095</t>
  </si>
  <si>
    <t>0.4484E+02</t>
  </si>
  <si>
    <t>133.2200</t>
  </si>
  <si>
    <t>234140.0</t>
  </si>
  <si>
    <t>241801.</t>
  </si>
  <si>
    <t>219158.0</t>
  </si>
  <si>
    <t>1.0000000000000000</t>
  </si>
  <si>
    <t>45.2059</t>
  </si>
  <si>
    <t>145.8400</t>
  </si>
  <si>
    <t>147.88</t>
  </si>
  <si>
    <t>235203.0</t>
  </si>
  <si>
    <t>250730.</t>
  </si>
  <si>
    <t>218963.0</t>
  </si>
  <si>
    <t>25.9791</t>
  </si>
  <si>
    <t>0.2554E+02</t>
  </si>
  <si>
    <t>74.0700</t>
  </si>
  <si>
    <t>82.56</t>
  </si>
  <si>
    <t>72806.4</t>
  </si>
  <si>
    <t>68937.0</t>
  </si>
  <si>
    <t>59477.1</t>
  </si>
  <si>
    <t>0.93310433885480559</t>
  </si>
  <si>
    <t>37.2521</t>
  </si>
  <si>
    <t>0.3639E+02</t>
  </si>
  <si>
    <t>114.13</t>
  </si>
  <si>
    <t>188475.0</t>
  </si>
  <si>
    <t>199106.</t>
  </si>
  <si>
    <t>176672.0</t>
  </si>
  <si>
    <t>0.95380422120373221</t>
  </si>
  <si>
    <t>36.7754</t>
  </si>
  <si>
    <t>111.6700</t>
  </si>
  <si>
    <t>118.75</t>
  </si>
  <si>
    <t>207059.0</t>
  </si>
  <si>
    <t>221915.</t>
  </si>
  <si>
    <t>176363.0</t>
  </si>
  <si>
    <t>0.90025042459813176</t>
  </si>
  <si>
    <t>28.7926</t>
  </si>
  <si>
    <t>0.2894E+02</t>
  </si>
  <si>
    <t>93.3100</t>
  </si>
  <si>
    <t>97.41</t>
  </si>
  <si>
    <t>67346.9</t>
  </si>
  <si>
    <t>73250.3</t>
  </si>
  <si>
    <t>60194.3</t>
  </si>
  <si>
    <t>0.90904513607249393</t>
  </si>
  <si>
    <t>30.7348</t>
  </si>
  <si>
    <t>0.3059E+02</t>
  </si>
  <si>
    <t>99.1500</t>
  </si>
  <si>
    <t>102.90</t>
  </si>
  <si>
    <t>115888.0</t>
  </si>
  <si>
    <t>125079.</t>
  </si>
  <si>
    <t>101257.0</t>
  </si>
  <si>
    <t>0.95055753512550456</t>
  </si>
  <si>
    <t>39.1648</t>
  </si>
  <si>
    <t>0.3844E+02</t>
  </si>
  <si>
    <t>121.2300</t>
  </si>
  <si>
    <t>249756.0</t>
  </si>
  <si>
    <t>270869.</t>
  </si>
  <si>
    <t>202630.0</t>
  </si>
  <si>
    <t>0.95882973012309114</t>
  </si>
  <si>
    <t>27.9404</t>
  </si>
  <si>
    <t>88.8100</t>
  </si>
  <si>
    <t>94.77</t>
  </si>
  <si>
    <t>76328.8</t>
  </si>
  <si>
    <t>71665.0</t>
  </si>
  <si>
    <t>63797.7</t>
  </si>
  <si>
    <t>0.91973211342567984</t>
  </si>
  <si>
    <t>30.5401</t>
  </si>
  <si>
    <t>0.3011E+02</t>
  </si>
  <si>
    <t>89.9900</t>
  </si>
  <si>
    <t>130970.0</t>
  </si>
  <si>
    <t>148839.</t>
  </si>
  <si>
    <t>112490.0</t>
  </si>
  <si>
    <t>0.94258252746887894</t>
  </si>
  <si>
    <t>38.0601</t>
  </si>
  <si>
    <t>0.3781E+02</t>
  </si>
  <si>
    <t>144734.0</t>
  </si>
  <si>
    <t>151911.</t>
  </si>
  <si>
    <t>135881.0</t>
  </si>
  <si>
    <t>34.1025</t>
  </si>
  <si>
    <t>100.1800</t>
  </si>
  <si>
    <t>105.27</t>
  </si>
  <si>
    <t>145242.0</t>
  </si>
  <si>
    <t>152037.</t>
  </si>
  <si>
    <t>133065.0</t>
  </si>
  <si>
    <t>0.94078438418540411</t>
  </si>
  <si>
    <t>24.4751</t>
  </si>
  <si>
    <t>0.2412E+02</t>
  </si>
  <si>
    <t>72.8400</t>
  </si>
  <si>
    <t>76.51</t>
  </si>
  <si>
    <t>67382.8</t>
  </si>
  <si>
    <t>71054.5</t>
  </si>
  <si>
    <t>57975.7</t>
  </si>
  <si>
    <t>0.90573099568074766</t>
  </si>
  <si>
    <t>30.2884</t>
  </si>
  <si>
    <t>97.7100</t>
  </si>
  <si>
    <t>101.94</t>
  </si>
  <si>
    <t>76971.6</t>
  </si>
  <si>
    <t>84934.4</t>
  </si>
  <si>
    <t>71560.9</t>
  </si>
  <si>
    <t>0.86810972926951613</t>
  </si>
  <si>
    <t>16.4667</t>
  </si>
  <si>
    <t>0.1648E+02</t>
  </si>
  <si>
    <t>51.4600</t>
  </si>
  <si>
    <t>52.37</t>
  </si>
  <si>
    <t>18526.6</t>
  </si>
  <si>
    <t>16113.5</t>
  </si>
  <si>
    <t>15421.5</t>
  </si>
  <si>
    <t>0.85468902351840459</t>
  </si>
  <si>
    <t>36.2003</t>
  </si>
  <si>
    <t>0.3596E+02</t>
  </si>
  <si>
    <t>115.7200</t>
  </si>
  <si>
    <t>116.96</t>
  </si>
  <si>
    <t>111932.0</t>
  </si>
  <si>
    <t>125535.</t>
  </si>
  <si>
    <t>111655.0</t>
  </si>
  <si>
    <t>0.92303966662679726</t>
  </si>
  <si>
    <t>43.6757</t>
  </si>
  <si>
    <t>141.5800</t>
  </si>
  <si>
    <t>143.26</t>
  </si>
  <si>
    <t>340246.0</t>
  </si>
  <si>
    <t>324274.</t>
  </si>
  <si>
    <t>286345.0</t>
  </si>
  <si>
    <t>0.95414948512756803</t>
  </si>
  <si>
    <t>31.5006</t>
  </si>
  <si>
    <t>100.7000</t>
  </si>
  <si>
    <t>103.31</t>
  </si>
  <si>
    <t>83874.9</t>
  </si>
  <si>
    <t>90914.8</t>
  </si>
  <si>
    <t>78516.2</t>
  </si>
  <si>
    <t>0.93592631189368203</t>
  </si>
  <si>
    <t>26.6073</t>
  </si>
  <si>
    <t>0.2638E+02</t>
  </si>
  <si>
    <t>73.7700</t>
  </si>
  <si>
    <t>62926.2</t>
  </si>
  <si>
    <t>69830.3</t>
  </si>
  <si>
    <t>64641.7</t>
  </si>
  <si>
    <t>0.85172635314892053</t>
  </si>
  <si>
    <t>22.7657</t>
  </si>
  <si>
    <t>0.2278E+02</t>
  </si>
  <si>
    <t>73.9600</t>
  </si>
  <si>
    <t>77.33</t>
  </si>
  <si>
    <t>27396.0</t>
  </si>
  <si>
    <t>26520.0</t>
  </si>
  <si>
    <t>24573.0</t>
  </si>
  <si>
    <t>0.89201522073263473</t>
  </si>
  <si>
    <t>38.3189</t>
  </si>
  <si>
    <t>0.3792E+02</t>
  </si>
  <si>
    <t>109.4700</t>
  </si>
  <si>
    <t>118.37</t>
  </si>
  <si>
    <t>236612.0</t>
  </si>
  <si>
    <t>250740.</t>
  </si>
  <si>
    <t>213748.0</t>
  </si>
  <si>
    <t>0.97573901728375789</t>
  </si>
  <si>
    <t>44.9244</t>
  </si>
  <si>
    <t>0.4384E+02</t>
  </si>
  <si>
    <t>126.3600</t>
  </si>
  <si>
    <t>284349.0</t>
  </si>
  <si>
    <t>285012.</t>
  </si>
  <si>
    <t>266959.0</t>
  </si>
  <si>
    <t>35.6925</t>
  </si>
  <si>
    <t>0.3580E+02</t>
  </si>
  <si>
    <t>112.3900</t>
  </si>
  <si>
    <t>115.29</t>
  </si>
  <si>
    <t>118449.0</t>
  </si>
  <si>
    <t>111522.</t>
  </si>
  <si>
    <t>106016.0</t>
  </si>
  <si>
    <t>34.4242</t>
  </si>
  <si>
    <t>0.3346E+02</t>
  </si>
  <si>
    <t>96.5000</t>
  </si>
  <si>
    <t>111.94</t>
  </si>
  <si>
    <t>153989.0</t>
  </si>
  <si>
    <t>162163.</t>
  </si>
  <si>
    <t>142398.0</t>
  </si>
  <si>
    <t>0.91155020000532860</t>
  </si>
  <si>
    <t>44.0687</t>
  </si>
  <si>
    <t>0.4445E+02</t>
  </si>
  <si>
    <t>148.7900</t>
  </si>
  <si>
    <t>153.31</t>
  </si>
  <si>
    <t>237562.0</t>
  </si>
  <si>
    <t>251092.</t>
  </si>
  <si>
    <t>208582.0</t>
  </si>
  <si>
    <t>0.92902800428759247</t>
  </si>
  <si>
    <t>42.5312</t>
  </si>
  <si>
    <t>0.4180E+02</t>
  </si>
  <si>
    <t>126.5800</t>
  </si>
  <si>
    <t>320047.0</t>
  </si>
  <si>
    <t>311005.</t>
  </si>
  <si>
    <t>258172.0</t>
  </si>
  <si>
    <t>28.4949</t>
  </si>
  <si>
    <t>0.2863E+02</t>
  </si>
  <si>
    <t>94.1300</t>
  </si>
  <si>
    <t>93.91</t>
  </si>
  <si>
    <t>88602.0</t>
  </si>
  <si>
    <t>94450.9</t>
  </si>
  <si>
    <t>71931.5</t>
  </si>
  <si>
    <t>41.887</t>
  </si>
  <si>
    <t>0.4075E+02</t>
  </si>
  <si>
    <t>125.2800</t>
  </si>
  <si>
    <t>134.86</t>
  </si>
  <si>
    <t>227152.0</t>
  </si>
  <si>
    <t>231091.</t>
  </si>
  <si>
    <t>207739.0</t>
  </si>
  <si>
    <t>0.87767993993967719</t>
  </si>
  <si>
    <t>32.9602</t>
  </si>
  <si>
    <t>0.3433E+02</t>
  </si>
  <si>
    <t>103.7900</t>
  </si>
  <si>
    <t>117.98</t>
  </si>
  <si>
    <t>78875.2</t>
  </si>
  <si>
    <t>80971.1</t>
  </si>
  <si>
    <t>63978.6</t>
  </si>
  <si>
    <t>0.93833097852667480</t>
  </si>
  <si>
    <t>98.7700</t>
  </si>
  <si>
    <t>122.94</t>
  </si>
  <si>
    <t>204366.0</t>
  </si>
  <si>
    <t>218276.</t>
  </si>
  <si>
    <t>186677.0</t>
  </si>
  <si>
    <t>0.92240748156428076</t>
  </si>
  <si>
    <t>43.3292</t>
  </si>
  <si>
    <t>119.3100</t>
  </si>
  <si>
    <t>145.36</t>
  </si>
  <si>
    <t>357695.0</t>
  </si>
  <si>
    <t>318312.</t>
  </si>
  <si>
    <t>276485.0</t>
  </si>
  <si>
    <t>0.94792838428658577</t>
  </si>
  <si>
    <t>20.3174</t>
  </si>
  <si>
    <t>0.2038E+02</t>
  </si>
  <si>
    <t>62.4100</t>
  </si>
  <si>
    <t>65.12</t>
  </si>
  <si>
    <t>31881.3</t>
  </si>
  <si>
    <t>30500.1</t>
  </si>
  <si>
    <t>26475.2</t>
  </si>
  <si>
    <t>0.90608344439378752</t>
  </si>
  <si>
    <t>33.7219</t>
  </si>
  <si>
    <t>0.3324E+02</t>
  </si>
  <si>
    <t>98.5300</t>
  </si>
  <si>
    <t>108.51</t>
  </si>
  <si>
    <t>132917.0</t>
  </si>
  <si>
    <t>151096.</t>
  </si>
  <si>
    <t>125276.0</t>
  </si>
  <si>
    <t>0.89276965696249067</t>
  </si>
  <si>
    <t>21.3488</t>
  </si>
  <si>
    <t>0.2130E+02</t>
  </si>
  <si>
    <t>64.0500</t>
  </si>
  <si>
    <t>38661.0</t>
  </si>
  <si>
    <t>37330.0</t>
  </si>
  <si>
    <t>33005.5</t>
  </si>
  <si>
    <t>0.88288318133671007</t>
  </si>
  <si>
    <t>51.94</t>
  </si>
  <si>
    <t>0.5194E+02</t>
  </si>
  <si>
    <t>156.4300</t>
  </si>
  <si>
    <t>171.77</t>
  </si>
  <si>
    <t>337970.0</t>
  </si>
  <si>
    <t>327247.</t>
  </si>
  <si>
    <t>293748.0</t>
  </si>
  <si>
    <t>0.96398675044627025</t>
  </si>
  <si>
    <t>31.1454</t>
  </si>
  <si>
    <t>0.3071E+02</t>
  </si>
  <si>
    <t>91.2100</t>
  </si>
  <si>
    <t>95.63</t>
  </si>
  <si>
    <t>122083.0</t>
  </si>
  <si>
    <t>128504.</t>
  </si>
  <si>
    <t>109082.0</t>
  </si>
  <si>
    <t>0.86108777918808066</t>
  </si>
  <si>
    <t>42.4106</t>
  </si>
  <si>
    <t>122.9400</t>
  </si>
  <si>
    <t>127.42</t>
  </si>
  <si>
    <t>346537.0</t>
  </si>
  <si>
    <t>329651.</t>
  </si>
  <si>
    <t>284562.0</t>
  </si>
  <si>
    <t>16.9469</t>
  </si>
  <si>
    <t>0.1685E+02</t>
  </si>
  <si>
    <t>54.1700</t>
  </si>
  <si>
    <t>61.46</t>
  </si>
  <si>
    <t>19127.6</t>
  </si>
  <si>
    <t>20170.5</t>
  </si>
  <si>
    <t>17783.3</t>
  </si>
  <si>
    <t>0.86992597016516326</t>
  </si>
  <si>
    <t>42.407</t>
  </si>
  <si>
    <t>118.8800</t>
  </si>
  <si>
    <t>131.62</t>
  </si>
  <si>
    <t>214169.0</t>
  </si>
  <si>
    <t>215360.</t>
  </si>
  <si>
    <t>203414.0</t>
  </si>
  <si>
    <t>50.6745</t>
  </si>
  <si>
    <t>0.5256E+02</t>
  </si>
  <si>
    <t>177.1800</t>
  </si>
  <si>
    <t>168.46</t>
  </si>
  <si>
    <t>292175.0</t>
  </si>
  <si>
    <t>297644.</t>
  </si>
  <si>
    <t>241778.0</t>
  </si>
  <si>
    <t>0.86882289212044161</t>
  </si>
  <si>
    <t>45.192</t>
  </si>
  <si>
    <t>138.8100</t>
  </si>
  <si>
    <t>154.46</t>
  </si>
  <si>
    <t>271630.0</t>
  </si>
  <si>
    <t>242187.</t>
  </si>
  <si>
    <t>208579.0</t>
  </si>
  <si>
    <t>37.3729</t>
  </si>
  <si>
    <t>0.3731E+02</t>
  </si>
  <si>
    <t>116.7900</t>
  </si>
  <si>
    <t>125.65</t>
  </si>
  <si>
    <t>150584.0</t>
  </si>
  <si>
    <t>158422.</t>
  </si>
  <si>
    <t>131615.0</t>
  </si>
  <si>
    <t>0.94148251456154419</t>
  </si>
  <si>
    <t>48.6793</t>
  </si>
  <si>
    <t>0.4851E+02</t>
  </si>
  <si>
    <t>147.2000</t>
  </si>
  <si>
    <t>149.30</t>
  </si>
  <si>
    <t>243800.0</t>
  </si>
  <si>
    <t>204856.</t>
  </si>
  <si>
    <t>218530.0</t>
  </si>
  <si>
    <t>38.7074</t>
  </si>
  <si>
    <t>116.1200</t>
  </si>
  <si>
    <t>119.64</t>
  </si>
  <si>
    <t>266816.0</t>
  </si>
  <si>
    <t>251713.</t>
  </si>
  <si>
    <t>215699.0</t>
  </si>
  <si>
    <t>0.97396947579428650</t>
  </si>
  <si>
    <t>41.2138</t>
  </si>
  <si>
    <t>0.4084E+02</t>
  </si>
  <si>
    <t>123.9800</t>
  </si>
  <si>
    <t>214218.0</t>
  </si>
  <si>
    <t>212190.</t>
  </si>
  <si>
    <t>181816.0</t>
  </si>
  <si>
    <t>53.9207</t>
  </si>
  <si>
    <t>0.5469E+02</t>
  </si>
  <si>
    <t>179.1000</t>
  </si>
  <si>
    <t>176.31</t>
  </si>
  <si>
    <t>399511.0</t>
  </si>
  <si>
    <t>375971.</t>
  </si>
  <si>
    <t>342742.0</t>
  </si>
  <si>
    <t>0.96475486291143853</t>
  </si>
  <si>
    <t>55.3767</t>
  </si>
  <si>
    <t>0.5584E+02</t>
  </si>
  <si>
    <t>166.1300</t>
  </si>
  <si>
    <t>172.63</t>
  </si>
  <si>
    <t>413703.0</t>
  </si>
  <si>
    <t>316240.</t>
  </si>
  <si>
    <t>297351.0</t>
  </si>
  <si>
    <t>0.92661193057184044</t>
  </si>
  <si>
    <t>22.4297</t>
  </si>
  <si>
    <t>0.2230E+02</t>
  </si>
  <si>
    <t>68.4900</t>
  </si>
  <si>
    <t>74.91</t>
  </si>
  <si>
    <t>41085.0</t>
  </si>
  <si>
    <t>45143.7</t>
  </si>
  <si>
    <t>37908.5</t>
  </si>
  <si>
    <t>0.87151789192883733</t>
  </si>
  <si>
    <t>42.9495</t>
  </si>
  <si>
    <t>127.8200</t>
  </si>
  <si>
    <t>145.54</t>
  </si>
  <si>
    <t>249391.0</t>
  </si>
  <si>
    <t>200461.</t>
  </si>
  <si>
    <t>229548.0</t>
  </si>
  <si>
    <t>40.1473</t>
  </si>
  <si>
    <t>0.3973E+02</t>
  </si>
  <si>
    <t>114.3300</t>
  </si>
  <si>
    <t>117.09</t>
  </si>
  <si>
    <t>202955.0</t>
  </si>
  <si>
    <t>197429.</t>
  </si>
  <si>
    <t>189218.0</t>
  </si>
  <si>
    <t>40.672</t>
  </si>
  <si>
    <t>114.7600</t>
  </si>
  <si>
    <t>127.51</t>
  </si>
  <si>
    <t>250775.0</t>
  </si>
  <si>
    <t>246320.</t>
  </si>
  <si>
    <t>224128.0</t>
  </si>
  <si>
    <t>0.90338582753976271</t>
  </si>
  <si>
    <t>36.4684</t>
  </si>
  <si>
    <t>0.3674E+02</t>
  </si>
  <si>
    <t>120.4700</t>
  </si>
  <si>
    <t>116.83</t>
  </si>
  <si>
    <t>126689.0</t>
  </si>
  <si>
    <t>138734.</t>
  </si>
  <si>
    <t>116417.0</t>
  </si>
  <si>
    <t>0.93880082617442151</t>
  </si>
  <si>
    <t>29.8674</t>
  </si>
  <si>
    <t>0.3124E+02</t>
  </si>
  <si>
    <t>99.9900</t>
  </si>
  <si>
    <t>94.81</t>
  </si>
  <si>
    <t>46210.8</t>
  </si>
  <si>
    <t>43909.0</t>
  </si>
  <si>
    <t>42962.0</t>
  </si>
  <si>
    <t>0.91115298483952400</t>
  </si>
  <si>
    <t>36.8265</t>
  </si>
  <si>
    <t>0.3604E+02</t>
  </si>
  <si>
    <t>102.1500</t>
  </si>
  <si>
    <t>196459.0</t>
  </si>
  <si>
    <t>217186.</t>
  </si>
  <si>
    <t>176706.0</t>
  </si>
  <si>
    <t>0.92264101427013001</t>
  </si>
  <si>
    <t>15.7589</t>
  </si>
  <si>
    <t>0.1579E+02</t>
  </si>
  <si>
    <t>47.1300</t>
  </si>
  <si>
    <t>45.19</t>
  </si>
  <si>
    <t>18815.5</t>
  </si>
  <si>
    <t>17962.5</t>
  </si>
  <si>
    <t>16457.7</t>
  </si>
  <si>
    <t>0.86655430716459392</t>
  </si>
  <si>
    <t>48.3418</t>
  </si>
  <si>
    <t>0.5012E+02</t>
  </si>
  <si>
    <t>166.3400</t>
  </si>
  <si>
    <t>167.85</t>
  </si>
  <si>
    <t>239769.0</t>
  </si>
  <si>
    <t>247934.</t>
  </si>
  <si>
    <t>201004.0</t>
  </si>
  <si>
    <t>0.86878238586708234</t>
  </si>
  <si>
    <t>21.0578</t>
  </si>
  <si>
    <t>0.2066E+02</t>
  </si>
  <si>
    <t>55.7800</t>
  </si>
  <si>
    <t>70.05</t>
  </si>
  <si>
    <t>42774.7</t>
  </si>
  <si>
    <t>41761.2</t>
  </si>
  <si>
    <t>36096.6</t>
  </si>
  <si>
    <t>0.90113808636494597</t>
  </si>
  <si>
    <t>27.2203</t>
  </si>
  <si>
    <t>0.2704E+02</t>
  </si>
  <si>
    <t>85.7100</t>
  </si>
  <si>
    <t>90.15</t>
  </si>
  <si>
    <t>76764.4</t>
  </si>
  <si>
    <t>75083.4</t>
  </si>
  <si>
    <t>59744.7</t>
  </si>
  <si>
    <t>0.84303618052228724</t>
  </si>
  <si>
    <t>54.1855</t>
  </si>
  <si>
    <t>0.5405E+02</t>
  </si>
  <si>
    <t>176.5200</t>
  </si>
  <si>
    <t>170.26</t>
  </si>
  <si>
    <t>393469.0</t>
  </si>
  <si>
    <t>338939.</t>
  </si>
  <si>
    <t>327239.0</t>
  </si>
  <si>
    <t>46.7582</t>
  </si>
  <si>
    <t>0.4573E+02</t>
  </si>
  <si>
    <t>121.6200</t>
  </si>
  <si>
    <t>152.42</t>
  </si>
  <si>
    <t>390822.0</t>
  </si>
  <si>
    <t>345724.</t>
  </si>
  <si>
    <t>318055.0</t>
  </si>
  <si>
    <t>114.8000</t>
  </si>
  <si>
    <t>109.41</t>
  </si>
  <si>
    <t>148733.0</t>
  </si>
  <si>
    <t>160332.</t>
  </si>
  <si>
    <t>145507.0</t>
  </si>
  <si>
    <t>27.8643</t>
  </si>
  <si>
    <t>86.0600</t>
  </si>
  <si>
    <t>86.20</t>
  </si>
  <si>
    <t>78685.1</t>
  </si>
  <si>
    <t>84823.4</t>
  </si>
  <si>
    <t>70511.9</t>
  </si>
  <si>
    <t>0.87611229010173175</t>
  </si>
  <si>
    <t>44.7089</t>
  </si>
  <si>
    <t>156.33</t>
  </si>
  <si>
    <t>236455.0</t>
  </si>
  <si>
    <t>254228.</t>
  </si>
  <si>
    <t>215505.0</t>
  </si>
  <si>
    <t>0.96118391378365053</t>
  </si>
  <si>
    <t>31.637</t>
  </si>
  <si>
    <t>0.3166E+02</t>
  </si>
  <si>
    <t>102.0600</t>
  </si>
  <si>
    <t>105.14</t>
  </si>
  <si>
    <t>107222.0</t>
  </si>
  <si>
    <t>107938.</t>
  </si>
  <si>
    <t>93421.6</t>
  </si>
  <si>
    <t>0.89267280966200280</t>
  </si>
  <si>
    <t>35.0081</t>
  </si>
  <si>
    <t>114.05</t>
  </si>
  <si>
    <t>120910.0</t>
  </si>
  <si>
    <t>122923.</t>
  </si>
  <si>
    <t>103053.0</t>
  </si>
  <si>
    <t>44.1929</t>
  </si>
  <si>
    <t>0.4363E+02</t>
  </si>
  <si>
    <t>134.9400</t>
  </si>
  <si>
    <t>149.54</t>
  </si>
  <si>
    <t>402675.0</t>
  </si>
  <si>
    <t>325598.</t>
  </si>
  <si>
    <t>288483.0</t>
  </si>
  <si>
    <t>24.0992</t>
  </si>
  <si>
    <t>71.7200</t>
  </si>
  <si>
    <t>77.27</t>
  </si>
  <si>
    <t>55208.0</t>
  </si>
  <si>
    <t>54649.9</t>
  </si>
  <si>
    <t>46901.7</t>
  </si>
  <si>
    <t>0.91987514954525462</t>
  </si>
  <si>
    <t>38.2593</t>
  </si>
  <si>
    <t>118.71</t>
  </si>
  <si>
    <t>145396.0</t>
  </si>
  <si>
    <t>147027.</t>
  </si>
  <si>
    <t>127110.0</t>
  </si>
  <si>
    <t>32.9671</t>
  </si>
  <si>
    <t>109.5000</t>
  </si>
  <si>
    <t>114.11</t>
  </si>
  <si>
    <t>84509.7</t>
  </si>
  <si>
    <t>91216.0</t>
  </si>
  <si>
    <t>79692.7</t>
  </si>
  <si>
    <t>0.97547169152559787</t>
  </si>
  <si>
    <t>16.0889</t>
  </si>
  <si>
    <t>0.1603E+02</t>
  </si>
  <si>
    <t>50.2800</t>
  </si>
  <si>
    <t>50.51</t>
  </si>
  <si>
    <t>17927.7</t>
  </si>
  <si>
    <t>14525.8</t>
  </si>
  <si>
    <t>14666.8</t>
  </si>
  <si>
    <t>0.87474735780145396</t>
  </si>
  <si>
    <t>35.397</t>
  </si>
  <si>
    <t>104.3000</t>
  </si>
  <si>
    <t>117.77</t>
  </si>
  <si>
    <t>174663.0</t>
  </si>
  <si>
    <t>182972.</t>
  </si>
  <si>
    <t>157456.0</t>
  </si>
  <si>
    <t>0.90362204801240453</t>
  </si>
  <si>
    <t>50.7203</t>
  </si>
  <si>
    <t>0.5009E+02</t>
  </si>
  <si>
    <t>158.2600</t>
  </si>
  <si>
    <t>180.97</t>
  </si>
  <si>
    <t>465174.0</t>
  </si>
  <si>
    <t>372668.</t>
  </si>
  <si>
    <t>358740.0</t>
  </si>
  <si>
    <t>40.4671</t>
  </si>
  <si>
    <t>0.3980E+02</t>
  </si>
  <si>
    <t>117.3100</t>
  </si>
  <si>
    <t>304248.0</t>
  </si>
  <si>
    <t>284069.</t>
  </si>
  <si>
    <t>250717.0</t>
  </si>
  <si>
    <t>49.2396</t>
  </si>
  <si>
    <t>0.4845E+02</t>
  </si>
  <si>
    <t>130.1500</t>
  </si>
  <si>
    <t>158.53</t>
  </si>
  <si>
    <t>492189.0</t>
  </si>
  <si>
    <t>422390.</t>
  </si>
  <si>
    <t>399510.0</t>
  </si>
  <si>
    <t>42.3086</t>
  </si>
  <si>
    <t>131.2000</t>
  </si>
  <si>
    <t>138.48</t>
  </si>
  <si>
    <t>272796.0</t>
  </si>
  <si>
    <t>274467.</t>
  </si>
  <si>
    <t>241776.0</t>
  </si>
  <si>
    <t>41.9765</t>
  </si>
  <si>
    <t>0.4178E+02</t>
  </si>
  <si>
    <t>130.0300</t>
  </si>
  <si>
    <t>130.72</t>
  </si>
  <si>
    <t>271138.0</t>
  </si>
  <si>
    <t>274738.</t>
  </si>
  <si>
    <t>237467.0</t>
  </si>
  <si>
    <t>29.6147</t>
  </si>
  <si>
    <t>93.3800</t>
  </si>
  <si>
    <t>91.48</t>
  </si>
  <si>
    <t>89494.7</t>
  </si>
  <si>
    <t>99801.6</t>
  </si>
  <si>
    <t>81399.2</t>
  </si>
  <si>
    <t>0.90836369294200492</t>
  </si>
  <si>
    <t>40.7891</t>
  </si>
  <si>
    <t>0.4019E+02</t>
  </si>
  <si>
    <t>109.9900</t>
  </si>
  <si>
    <t>268006.0</t>
  </si>
  <si>
    <t>279158.</t>
  </si>
  <si>
    <t>243889.0</t>
  </si>
  <si>
    <t>43.6593</t>
  </si>
  <si>
    <t>135.3900</t>
  </si>
  <si>
    <t>145.50</t>
  </si>
  <si>
    <t>376408.0</t>
  </si>
  <si>
    <t>286694.</t>
  </si>
  <si>
    <t>275374.0</t>
  </si>
  <si>
    <t>43.4143</t>
  </si>
  <si>
    <t>0.4333E+02</t>
  </si>
  <si>
    <t>140.0600</t>
  </si>
  <si>
    <t>143.73</t>
  </si>
  <si>
    <t>248591.0</t>
  </si>
  <si>
    <t>268600.</t>
  </si>
  <si>
    <t>215581.0</t>
  </si>
  <si>
    <t>44.8547</t>
  </si>
  <si>
    <t>0.4435E+02</t>
  </si>
  <si>
    <t>154.0300</t>
  </si>
  <si>
    <t>151.00</t>
  </si>
  <si>
    <t>400200.0</t>
  </si>
  <si>
    <t>326994.</t>
  </si>
  <si>
    <t>305239.0</t>
  </si>
  <si>
    <t>0.95861101550814964</t>
  </si>
  <si>
    <t>57.0512</t>
  </si>
  <si>
    <t>0.5612E+02</t>
  </si>
  <si>
    <t>150.7500</t>
  </si>
  <si>
    <t>165.97</t>
  </si>
  <si>
    <t>478091.0</t>
  </si>
  <si>
    <t>385121.</t>
  </si>
  <si>
    <t>417738.0</t>
  </si>
  <si>
    <t>0.95862860408046746</t>
  </si>
  <si>
    <t>27.2238</t>
  </si>
  <si>
    <t>0.2706E+02</t>
  </si>
  <si>
    <t>82.4700</t>
  </si>
  <si>
    <t>87.07</t>
  </si>
  <si>
    <t>68927.8</t>
  </si>
  <si>
    <t>73394.3</t>
  </si>
  <si>
    <t>61985.6</t>
  </si>
  <si>
    <t>0.91425031752340291</t>
  </si>
  <si>
    <t>66.089</t>
  </si>
  <si>
    <t>0.6764E+02</t>
  </si>
  <si>
    <t>214.7900</t>
  </si>
  <si>
    <t>219.59</t>
  </si>
  <si>
    <t>820337.0</t>
  </si>
  <si>
    <t>341263.</t>
  </si>
  <si>
    <t>370043.0</t>
  </si>
  <si>
    <t>39.145</t>
  </si>
  <si>
    <t>123.4800</t>
  </si>
  <si>
    <t>127.14</t>
  </si>
  <si>
    <t>135439.0</t>
  </si>
  <si>
    <t>137559.</t>
  </si>
  <si>
    <t>109743.0</t>
  </si>
  <si>
    <t>0.94135834291239351</t>
  </si>
  <si>
    <t>44.1904</t>
  </si>
  <si>
    <t>0.4298E+02</t>
  </si>
  <si>
    <t>130.65</t>
  </si>
  <si>
    <t>306809.0</t>
  </si>
  <si>
    <t>294733.</t>
  </si>
  <si>
    <t>284771.0</t>
  </si>
  <si>
    <t>34.5951</t>
  </si>
  <si>
    <t>0.3438E+02</t>
  </si>
  <si>
    <t>101.9400</t>
  </si>
  <si>
    <t>117.03</t>
  </si>
  <si>
    <t>122805.0</t>
  </si>
  <si>
    <t>133927.</t>
  </si>
  <si>
    <t>112570.0</t>
  </si>
  <si>
    <t>0.92454168734249353</t>
  </si>
  <si>
    <t>38.1108</t>
  </si>
  <si>
    <t>109.5800</t>
  </si>
  <si>
    <t>156859.0</t>
  </si>
  <si>
    <t>170275.</t>
  </si>
  <si>
    <t>145133.0</t>
  </si>
  <si>
    <t>27.4989</t>
  </si>
  <si>
    <t>87.4000</t>
  </si>
  <si>
    <t>86.83</t>
  </si>
  <si>
    <t>59105.9</t>
  </si>
  <si>
    <t>60748.4</t>
  </si>
  <si>
    <t>54833.1</t>
  </si>
  <si>
    <t>0.86267990487591573</t>
  </si>
  <si>
    <t>20.9269</t>
  </si>
  <si>
    <t>0.2097E+02</t>
  </si>
  <si>
    <t>61.6600</t>
  </si>
  <si>
    <t>67.04</t>
  </si>
  <si>
    <t>38888.1</t>
  </si>
  <si>
    <t>36085.8</t>
  </si>
  <si>
    <t>31664.5</t>
  </si>
  <si>
    <t>0.96805482351939776</t>
  </si>
  <si>
    <t>48.8943</t>
  </si>
  <si>
    <t>0.4882E+02</t>
  </si>
  <si>
    <t>153.3500</t>
  </si>
  <si>
    <t>167.19</t>
  </si>
  <si>
    <t>276253.0</t>
  </si>
  <si>
    <t>202724.</t>
  </si>
  <si>
    <t>204207.0</t>
  </si>
  <si>
    <t>38.8534</t>
  </si>
  <si>
    <t>117.4900</t>
  </si>
  <si>
    <t>125.85</t>
  </si>
  <si>
    <t>227399.0</t>
  </si>
  <si>
    <t>240003.</t>
  </si>
  <si>
    <t>195874.0</t>
  </si>
  <si>
    <t>42.0363</t>
  </si>
  <si>
    <t>0.4121E+02</t>
  </si>
  <si>
    <t>116.0700</t>
  </si>
  <si>
    <t>143.22</t>
  </si>
  <si>
    <t>252341.0</t>
  </si>
  <si>
    <t>238809.</t>
  </si>
  <si>
    <t>221757.0</t>
  </si>
  <si>
    <t>27.4762</t>
  </si>
  <si>
    <t>0.2754E+02</t>
  </si>
  <si>
    <t>94.2000</t>
  </si>
  <si>
    <t>92.17</t>
  </si>
  <si>
    <t>67657.9</t>
  </si>
  <si>
    <t>77569.7</t>
  </si>
  <si>
    <t>63026.6</t>
  </si>
  <si>
    <t>0.90045649306713804</t>
  </si>
  <si>
    <t>37.3714</t>
  </si>
  <si>
    <t>0.3688E+02</t>
  </si>
  <si>
    <t>106.5500</t>
  </si>
  <si>
    <t>205286.0</t>
  </si>
  <si>
    <t>214493.</t>
  </si>
  <si>
    <t>178647.0</t>
  </si>
  <si>
    <t>33.5537</t>
  </si>
  <si>
    <t>106.0800</t>
  </si>
  <si>
    <t>149482.0</t>
  </si>
  <si>
    <t>162039.</t>
  </si>
  <si>
    <t>128816.0</t>
  </si>
  <si>
    <t>49.2587</t>
  </si>
  <si>
    <t>0.4863E+02</t>
  </si>
  <si>
    <t>146.6000</t>
  </si>
  <si>
    <t>145.11</t>
  </si>
  <si>
    <t>475313.0</t>
  </si>
  <si>
    <t>403118.</t>
  </si>
  <si>
    <t>383680.0</t>
  </si>
  <si>
    <t>0.94290638989052444</t>
  </si>
  <si>
    <t>34.2431</t>
  </si>
  <si>
    <t>0.3481E+02</t>
  </si>
  <si>
    <t>113.7400</t>
  </si>
  <si>
    <t>122.57</t>
  </si>
  <si>
    <t>77545.1</t>
  </si>
  <si>
    <t>86910.9</t>
  </si>
  <si>
    <t>69998.4</t>
  </si>
  <si>
    <t>0.93910805540753450</t>
  </si>
  <si>
    <t>38.2231</t>
  </si>
  <si>
    <t>120.3600</t>
  </si>
  <si>
    <t>198894.0</t>
  </si>
  <si>
    <t>216297.</t>
  </si>
  <si>
    <t>175489.0</t>
  </si>
  <si>
    <t>38.5912</t>
  </si>
  <si>
    <t>115.7700</t>
  </si>
  <si>
    <t>127133.0</t>
  </si>
  <si>
    <t>138975.</t>
  </si>
  <si>
    <t>120502.0</t>
  </si>
  <si>
    <t>41.5336</t>
  </si>
  <si>
    <t>110.6000</t>
  </si>
  <si>
    <t>279108.0</t>
  </si>
  <si>
    <t>283431.</t>
  </si>
  <si>
    <t>268304.0</t>
  </si>
  <si>
    <t>0.96576989350861642</t>
  </si>
  <si>
    <t>46.9075</t>
  </si>
  <si>
    <t>0.4638E+02</t>
  </si>
  <si>
    <t>146.5900</t>
  </si>
  <si>
    <t>292367.0</t>
  </si>
  <si>
    <t>273900.</t>
  </si>
  <si>
    <t>253557.0</t>
  </si>
  <si>
    <t>39.7396</t>
  </si>
  <si>
    <t>113.3000</t>
  </si>
  <si>
    <t>133.04</t>
  </si>
  <si>
    <t>218771.0</t>
  </si>
  <si>
    <t>219999.</t>
  </si>
  <si>
    <t>193351.0</t>
  </si>
  <si>
    <t>0.91502698648246406</t>
  </si>
  <si>
    <t>35.8972</t>
  </si>
  <si>
    <t>112.0100</t>
  </si>
  <si>
    <t>122.39</t>
  </si>
  <si>
    <t>173249.0</t>
  </si>
  <si>
    <t>183441.</t>
  </si>
  <si>
    <t>149866.0</t>
  </si>
  <si>
    <t>0.89751776551087736</t>
  </si>
  <si>
    <t>27.7822</t>
  </si>
  <si>
    <t>0.2769E+02</t>
  </si>
  <si>
    <t>85.3400</t>
  </si>
  <si>
    <t>90.19</t>
  </si>
  <si>
    <t>88753.4</t>
  </si>
  <si>
    <t>95822.0</t>
  </si>
  <si>
    <t>76139.1</t>
  </si>
  <si>
    <t>0.92031657299911918</t>
  </si>
  <si>
    <t>47.9188</t>
  </si>
  <si>
    <t>0.4806E+02</t>
  </si>
  <si>
    <t>128.3400</t>
  </si>
  <si>
    <t>263792.0</t>
  </si>
  <si>
    <t>248739.</t>
  </si>
  <si>
    <t>233925.0</t>
  </si>
  <si>
    <t>0.93018950316668325</t>
  </si>
  <si>
    <t>38.3602</t>
  </si>
  <si>
    <t>0.3812E+02</t>
  </si>
  <si>
    <t>106.4100</t>
  </si>
  <si>
    <t>113.26</t>
  </si>
  <si>
    <t>196263.0</t>
  </si>
  <si>
    <t>202400.</t>
  </si>
  <si>
    <t>174964.0</t>
  </si>
  <si>
    <t>21.4005</t>
  </si>
  <si>
    <t>0.2116E+02</t>
  </si>
  <si>
    <t>64.2000</t>
  </si>
  <si>
    <t>69.60</t>
  </si>
  <si>
    <t>39157.3</t>
  </si>
  <si>
    <t>37713.2</t>
  </si>
  <si>
    <t>32754.5</t>
  </si>
  <si>
    <t>0.88082037016536252</t>
  </si>
  <si>
    <t>31.9006</t>
  </si>
  <si>
    <t>98.9300</t>
  </si>
  <si>
    <t>100.33</t>
  </si>
  <si>
    <t>74445.0</t>
  </si>
  <si>
    <t>77442.6</t>
  </si>
  <si>
    <t>73727.8</t>
  </si>
  <si>
    <t>0.88915995451848984</t>
  </si>
  <si>
    <t>13.4397</t>
  </si>
  <si>
    <t>0.1330E+02</t>
  </si>
  <si>
    <t>40.6900</t>
  </si>
  <si>
    <t>40.02</t>
  </si>
  <si>
    <t>10971.9</t>
  </si>
  <si>
    <t>8692.98</t>
  </si>
  <si>
    <t>9528.14</t>
  </si>
  <si>
    <t>0.84928776577753062</t>
  </si>
  <si>
    <t>43.0933</t>
  </si>
  <si>
    <t>0.4270E+02</t>
  </si>
  <si>
    <t>142.8000</t>
  </si>
  <si>
    <t>312538.</t>
  </si>
  <si>
    <t>276803.0</t>
  </si>
  <si>
    <t>35.2285</t>
  </si>
  <si>
    <t>0.3503E+02</t>
  </si>
  <si>
    <t>102.1200</t>
  </si>
  <si>
    <t>109.85</t>
  </si>
  <si>
    <t>155305.0</t>
  </si>
  <si>
    <t>164516.</t>
  </si>
  <si>
    <t>141294.0</t>
  </si>
  <si>
    <t>0.98443953108963356</t>
  </si>
  <si>
    <t>108.0200</t>
  </si>
  <si>
    <t>121.20</t>
  </si>
  <si>
    <t>196006.0</t>
  </si>
  <si>
    <t>209264.</t>
  </si>
  <si>
    <t>165729.0</t>
  </si>
  <si>
    <t>0.95975335649382687</t>
  </si>
  <si>
    <t>0.3614E+02</t>
  </si>
  <si>
    <t>188790.0</t>
  </si>
  <si>
    <t>205456.</t>
  </si>
  <si>
    <t>163402.0</t>
  </si>
  <si>
    <t>0.93467989523667760</t>
  </si>
  <si>
    <t>37.4673</t>
  </si>
  <si>
    <t>121.4600</t>
  </si>
  <si>
    <t>153470.0</t>
  </si>
  <si>
    <t>169155.</t>
  </si>
  <si>
    <t>153253.0</t>
  </si>
  <si>
    <t>20.296</t>
  </si>
  <si>
    <t>0.1999E+02</t>
  </si>
  <si>
    <t>62.9400</t>
  </si>
  <si>
    <t>64.61</t>
  </si>
  <si>
    <t>28227.0</t>
  </si>
  <si>
    <t>31044.2</t>
  </si>
  <si>
    <t>26445.6</t>
  </si>
  <si>
    <t>0.84853948381039856</t>
  </si>
  <si>
    <t>35.8366</t>
  </si>
  <si>
    <t>112.12</t>
  </si>
  <si>
    <t>137426.0</t>
  </si>
  <si>
    <t>145242.</t>
  </si>
  <si>
    <t>127884.0</t>
  </si>
  <si>
    <t>33.556</t>
  </si>
  <si>
    <t>100.4200</t>
  </si>
  <si>
    <t>105.53</t>
  </si>
  <si>
    <t>160497.0</t>
  </si>
  <si>
    <t>173477.</t>
  </si>
  <si>
    <t>141901.0</t>
  </si>
  <si>
    <t>0.87596688210032070</t>
  </si>
  <si>
    <t>28.4815</t>
  </si>
  <si>
    <t>0.2845E+02</t>
  </si>
  <si>
    <t>88.3200</t>
  </si>
  <si>
    <t>95.86</t>
  </si>
  <si>
    <t>98434.7</t>
  </si>
  <si>
    <t>96754.1</t>
  </si>
  <si>
    <t>80179.2</t>
  </si>
  <si>
    <t>0.92483479385569101</t>
  </si>
  <si>
    <t>41.9323</t>
  </si>
  <si>
    <t>134.01</t>
  </si>
  <si>
    <t>220482.0</t>
  </si>
  <si>
    <t>240892.</t>
  </si>
  <si>
    <t>189712.0</t>
  </si>
  <si>
    <t>44.4684</t>
  </si>
  <si>
    <t>134.4700</t>
  </si>
  <si>
    <t>148.98</t>
  </si>
  <si>
    <t>342117.0</t>
  </si>
  <si>
    <t>349014.</t>
  </si>
  <si>
    <t>297096.0</t>
  </si>
  <si>
    <t>30.1321</t>
  </si>
  <si>
    <t>0.2988E+02</t>
  </si>
  <si>
    <t>93.4400</t>
  </si>
  <si>
    <t>98.10</t>
  </si>
  <si>
    <t>113970.</t>
  </si>
  <si>
    <t>93922.2</t>
  </si>
  <si>
    <t>0.87415891474031071</t>
  </si>
  <si>
    <t>32.7167</t>
  </si>
  <si>
    <t>0.3260E+02</t>
  </si>
  <si>
    <t>103.2100</t>
  </si>
  <si>
    <t>105.84</t>
  </si>
  <si>
    <t>120288.0</t>
  </si>
  <si>
    <t>124352.</t>
  </si>
  <si>
    <t>107328.0</t>
  </si>
  <si>
    <t>25.0244</t>
  </si>
  <si>
    <t>72.5400</t>
  </si>
  <si>
    <t>76.83</t>
  </si>
  <si>
    <t>68286.4</t>
  </si>
  <si>
    <t>66902.1</t>
  </si>
  <si>
    <t>59214.5</t>
  </si>
  <si>
    <t>0.82285994510898897</t>
  </si>
  <si>
    <t>38.9396</t>
  </si>
  <si>
    <t>0.3903E+02</t>
  </si>
  <si>
    <t>130.4900</t>
  </si>
  <si>
    <t>127.53</t>
  </si>
  <si>
    <t>203243.0</t>
  </si>
  <si>
    <t>206536.</t>
  </si>
  <si>
    <t>165855.0</t>
  </si>
  <si>
    <t>0.93893871936548334</t>
  </si>
  <si>
    <t>28.2806</t>
  </si>
  <si>
    <t>89.8900</t>
  </si>
  <si>
    <t>96.95</t>
  </si>
  <si>
    <t>95212.1</t>
  </si>
  <si>
    <t>100643.</t>
  </si>
  <si>
    <t>77662.8</t>
  </si>
  <si>
    <t>0.94363112300505514</t>
  </si>
  <si>
    <t>40.1006</t>
  </si>
  <si>
    <t>119.3400</t>
  </si>
  <si>
    <t>136.65</t>
  </si>
  <si>
    <t>233830.0</t>
  </si>
  <si>
    <t>256882.</t>
  </si>
  <si>
    <t>210605.0</t>
  </si>
  <si>
    <t>37.2699</t>
  </si>
  <si>
    <t>0.3706E+02</t>
  </si>
  <si>
    <t>119.1400</t>
  </si>
  <si>
    <t>127.96</t>
  </si>
  <si>
    <t>212062.0</t>
  </si>
  <si>
    <t>170173.</t>
  </si>
  <si>
    <t>153369.0</t>
  </si>
  <si>
    <t>0.87017422837387259</t>
  </si>
  <si>
    <t>39.4095</t>
  </si>
  <si>
    <t>0.3900E+02</t>
  </si>
  <si>
    <t>120.36</t>
  </si>
  <si>
    <t>228046.0</t>
  </si>
  <si>
    <t>244954.</t>
  </si>
  <si>
    <t>209996.0</t>
  </si>
  <si>
    <t>35.0906</t>
  </si>
  <si>
    <t>0.3483E+02</t>
  </si>
  <si>
    <t>105.4400</t>
  </si>
  <si>
    <t>124739.0</t>
  </si>
  <si>
    <t>133609.</t>
  </si>
  <si>
    <t>113170.0</t>
  </si>
  <si>
    <t>0.89385223451909890</t>
  </si>
  <si>
    <t>30.8462</t>
  </si>
  <si>
    <t>95.4800</t>
  </si>
  <si>
    <t>99.28</t>
  </si>
  <si>
    <t>106605.0</t>
  </si>
  <si>
    <t>114123.</t>
  </si>
  <si>
    <t>93815.1</t>
  </si>
  <si>
    <t>0.92128816820815040</t>
  </si>
  <si>
    <t>40.0439</t>
  </si>
  <si>
    <t>0.3899E+02</t>
  </si>
  <si>
    <t>132.6400</t>
  </si>
  <si>
    <t>194582.0</t>
  </si>
  <si>
    <t>207447.</t>
  </si>
  <si>
    <t>183021.0</t>
  </si>
  <si>
    <t>0.92371919096804844</t>
  </si>
  <si>
    <t>18.9901</t>
  </si>
  <si>
    <t>57.4200</t>
  </si>
  <si>
    <t>58.07</t>
  </si>
  <si>
    <t>29435.0</t>
  </si>
  <si>
    <t>29575.0</t>
  </si>
  <si>
    <t>32994.4</t>
  </si>
  <si>
    <t>27247.9</t>
  </si>
  <si>
    <t>0.87540025178398972</t>
  </si>
  <si>
    <t>42.7824</t>
  </si>
  <si>
    <t>0.4257E+02</t>
  </si>
  <si>
    <t>138.0200</t>
  </si>
  <si>
    <t>139.67</t>
  </si>
  <si>
    <t>214376.0</t>
  </si>
  <si>
    <t>225497.</t>
  </si>
  <si>
    <t>195883.0</t>
  </si>
  <si>
    <t>39.4499</t>
  </si>
  <si>
    <t>114.3600</t>
  </si>
  <si>
    <t>127.05</t>
  </si>
  <si>
    <t>205441.0</t>
  </si>
  <si>
    <t>210762.</t>
  </si>
  <si>
    <t>186844.0</t>
  </si>
  <si>
    <t>37.7623</t>
  </si>
  <si>
    <t>108.5700</t>
  </si>
  <si>
    <t>120.55</t>
  </si>
  <si>
    <t>175294.0</t>
  </si>
  <si>
    <t>181438.</t>
  </si>
  <si>
    <t>155779.0</t>
  </si>
  <si>
    <t>37.866</t>
  </si>
  <si>
    <t>123.1300</t>
  </si>
  <si>
    <t>128.66</t>
  </si>
  <si>
    <t>212428.0</t>
  </si>
  <si>
    <t>208399.</t>
  </si>
  <si>
    <t>178329.0</t>
  </si>
  <si>
    <t>37.4413</t>
  </si>
  <si>
    <t>106.7500</t>
  </si>
  <si>
    <t>124.19</t>
  </si>
  <si>
    <t>209611.0</t>
  </si>
  <si>
    <t>217918.</t>
  </si>
  <si>
    <t>176139.0</t>
  </si>
  <si>
    <t>24.6859</t>
  </si>
  <si>
    <t>0.2437E+02</t>
  </si>
  <si>
    <t>80.8200</t>
  </si>
  <si>
    <t>83.42</t>
  </si>
  <si>
    <t>31635.0</t>
  </si>
  <si>
    <t>32011.8</t>
  </si>
  <si>
    <t>28729.8</t>
  </si>
  <si>
    <t>0.89404393754720668</t>
  </si>
  <si>
    <t>17.7666</t>
  </si>
  <si>
    <t>0.1789E+02</t>
  </si>
  <si>
    <t>59.5400</t>
  </si>
  <si>
    <t>60.43</t>
  </si>
  <si>
    <t>18563.8</t>
  </si>
  <si>
    <t>19995.9</t>
  </si>
  <si>
    <t>17231.8</t>
  </si>
  <si>
    <t>0.89699487925808674</t>
  </si>
  <si>
    <t>52.1126</t>
  </si>
  <si>
    <t>1.00759</t>
  </si>
  <si>
    <t>0.5327E+02</t>
  </si>
  <si>
    <t>170.6100</t>
  </si>
  <si>
    <t>170.70</t>
  </si>
  <si>
    <t>248017.0</t>
  </si>
  <si>
    <t>210991.</t>
  </si>
  <si>
    <t>191968.0</t>
  </si>
  <si>
    <t>0.86545252165008069</t>
  </si>
  <si>
    <t>43.275</t>
  </si>
  <si>
    <t>134.2000</t>
  </si>
  <si>
    <t>295029.0</t>
  </si>
  <si>
    <t>288249.</t>
  </si>
  <si>
    <t>257237.0</t>
  </si>
  <si>
    <t>18.8063</t>
  </si>
  <si>
    <t>56.6400</t>
  </si>
  <si>
    <t>56.61</t>
  </si>
  <si>
    <t>26037.8</t>
  </si>
  <si>
    <t>29372.9</t>
  </si>
  <si>
    <t>24486.8</t>
  </si>
  <si>
    <t>0.94292152385286876</t>
  </si>
  <si>
    <t>26.9601</t>
  </si>
  <si>
    <t>86.67</t>
  </si>
  <si>
    <t>63358.4</t>
  </si>
  <si>
    <t>73639.1</t>
  </si>
  <si>
    <t>61409.7</t>
  </si>
  <si>
    <t>0.90957491229311738</t>
  </si>
  <si>
    <t>37.5429</t>
  </si>
  <si>
    <t>113.6600</t>
  </si>
  <si>
    <t>121.73</t>
  </si>
  <si>
    <t>159826.0</t>
  </si>
  <si>
    <t>165443.</t>
  </si>
  <si>
    <t>139667.0</t>
  </si>
  <si>
    <t>44.5902</t>
  </si>
  <si>
    <t>138.2800</t>
  </si>
  <si>
    <t>153.78</t>
  </si>
  <si>
    <t>275397.0</t>
  </si>
  <si>
    <t>282545.</t>
  </si>
  <si>
    <t>236083.0</t>
  </si>
  <si>
    <t>0.93148176740802358</t>
  </si>
  <si>
    <t>20.5587</t>
  </si>
  <si>
    <t>0.2061E+02</t>
  </si>
  <si>
    <t>65.7200</t>
  </si>
  <si>
    <t>66.32</t>
  </si>
  <si>
    <t>30990.6</t>
  </si>
  <si>
    <t>28069.1</t>
  </si>
  <si>
    <t>26282.3</t>
  </si>
  <si>
    <t>0.95605375946128823</t>
  </si>
  <si>
    <t>25.0508</t>
  </si>
  <si>
    <t>0.2476E+02</t>
  </si>
  <si>
    <t>71.3400</t>
  </si>
  <si>
    <t>61476.1</t>
  </si>
  <si>
    <t>62653.0</t>
  </si>
  <si>
    <t>52664.6</t>
  </si>
  <si>
    <t>0.92477496110717206</t>
  </si>
  <si>
    <t>15.0243</t>
  </si>
  <si>
    <t>0.1517E+02</t>
  </si>
  <si>
    <t>45.8700</t>
  </si>
  <si>
    <t>49.76</t>
  </si>
  <si>
    <t>12827.2</t>
  </si>
  <si>
    <t>12017.5</t>
  </si>
  <si>
    <t>11798.8</t>
  </si>
  <si>
    <t>0.95884667866267947</t>
  </si>
  <si>
    <t>51.1669</t>
  </si>
  <si>
    <t>0.5105E+02</t>
  </si>
  <si>
    <t>147.1000</t>
  </si>
  <si>
    <t>149.09</t>
  </si>
  <si>
    <t>725047.0</t>
  </si>
  <si>
    <t>340010.</t>
  </si>
  <si>
    <t>363196.0</t>
  </si>
  <si>
    <t>0.87563085518138351</t>
  </si>
  <si>
    <t>39.8723</t>
  </si>
  <si>
    <t>0.4008E+02</t>
  </si>
  <si>
    <t>106.5700</t>
  </si>
  <si>
    <t>265347.0</t>
  </si>
  <si>
    <t>265686.</t>
  </si>
  <si>
    <t>242507.0</t>
  </si>
  <si>
    <t>0.85489525151641188</t>
  </si>
  <si>
    <t>50.4747</t>
  </si>
  <si>
    <t>180.56</t>
  </si>
  <si>
    <t>516421.0</t>
  </si>
  <si>
    <t>401611.</t>
  </si>
  <si>
    <t>377171.0</t>
  </si>
  <si>
    <t>43.6541</t>
  </si>
  <si>
    <t>127.8400</t>
  </si>
  <si>
    <t>138.34</t>
  </si>
  <si>
    <t>322052.0</t>
  </si>
  <si>
    <t>288794.</t>
  </si>
  <si>
    <t>275737.0</t>
  </si>
  <si>
    <t>40.9678</t>
  </si>
  <si>
    <t>0.4078E+02</t>
  </si>
  <si>
    <t>124.1100</t>
  </si>
  <si>
    <t>131.14</t>
  </si>
  <si>
    <t>211987.0</t>
  </si>
  <si>
    <t>205053.</t>
  </si>
  <si>
    <t>179310.0</t>
  </si>
  <si>
    <t>36.4655</t>
  </si>
  <si>
    <t>0.3600E+02</t>
  </si>
  <si>
    <t>110.49</t>
  </si>
  <si>
    <t>196178.0</t>
  </si>
  <si>
    <t>224799.</t>
  </si>
  <si>
    <t>176309.0</t>
  </si>
  <si>
    <t>0.93560693266517803</t>
  </si>
  <si>
    <t>36.9007</t>
  </si>
  <si>
    <t>109.59</t>
  </si>
  <si>
    <t>161927.0</t>
  </si>
  <si>
    <t>178231.</t>
  </si>
  <si>
    <t>156258.0</t>
  </si>
  <si>
    <t>0.93535701365043777</t>
  </si>
  <si>
    <t>46.9742</t>
  </si>
  <si>
    <t>0.4660E+02</t>
  </si>
  <si>
    <t>141.3100</t>
  </si>
  <si>
    <t>146.72</t>
  </si>
  <si>
    <t>245718.0</t>
  </si>
  <si>
    <t>179257.</t>
  </si>
  <si>
    <t>202172.0</t>
  </si>
  <si>
    <t>36.9763</t>
  </si>
  <si>
    <t>0.3657E+02</t>
  </si>
  <si>
    <t>104.3300</t>
  </si>
  <si>
    <t>111.67</t>
  </si>
  <si>
    <t>169802.0</t>
  </si>
  <si>
    <t>177167.</t>
  </si>
  <si>
    <t>160223.0</t>
  </si>
  <si>
    <t>44.5441</t>
  </si>
  <si>
    <t>130.4400</t>
  </si>
  <si>
    <t>139.19</t>
  </si>
  <si>
    <t>344222.0</t>
  </si>
  <si>
    <t>319454.</t>
  </si>
  <si>
    <t>295076.0</t>
  </si>
  <si>
    <t>32.0996</t>
  </si>
  <si>
    <t>0.3149E+02</t>
  </si>
  <si>
    <t>86.5600</t>
  </si>
  <si>
    <t>100.85</t>
  </si>
  <si>
    <t>122875.0</t>
  </si>
  <si>
    <t>130561.</t>
  </si>
  <si>
    <t>117428.0</t>
  </si>
  <si>
    <t>0.90734538285287469</t>
  </si>
  <si>
    <t>38.1738</t>
  </si>
  <si>
    <t>119.42</t>
  </si>
  <si>
    <t>232539.0</t>
  </si>
  <si>
    <t>221237.</t>
  </si>
  <si>
    <t>190422.0</t>
  </si>
  <si>
    <t>0.94018264432755017</t>
  </si>
  <si>
    <t>39.4603</t>
  </si>
  <si>
    <t>0.3933E+02</t>
  </si>
  <si>
    <t>127.3000</t>
  </si>
  <si>
    <t>138.66</t>
  </si>
  <si>
    <t>267180.0</t>
  </si>
  <si>
    <t>258038.</t>
  </si>
  <si>
    <t>210458.0</t>
  </si>
  <si>
    <t>39.9126</t>
  </si>
  <si>
    <t>133.7500</t>
  </si>
  <si>
    <t>136.44</t>
  </si>
  <si>
    <t>271249.0</t>
  </si>
  <si>
    <t>253696.</t>
  </si>
  <si>
    <t>213048.0</t>
  </si>
  <si>
    <t>18.2553</t>
  </si>
  <si>
    <t>0.1840E+02</t>
  </si>
  <si>
    <t>58.1600</t>
  </si>
  <si>
    <t>56.82</t>
  </si>
  <si>
    <t>24596.5</t>
  </si>
  <si>
    <t>23981.4</t>
  </si>
  <si>
    <t>21317.0</t>
  </si>
  <si>
    <t>0.86426207801644928</t>
  </si>
  <si>
    <t>43.8382</t>
  </si>
  <si>
    <t>0.4255E+02</t>
  </si>
  <si>
    <t>133.8500</t>
  </si>
  <si>
    <t>129.76</t>
  </si>
  <si>
    <t>267297.0</t>
  </si>
  <si>
    <t>273490.</t>
  </si>
  <si>
    <t>268282.0</t>
  </si>
  <si>
    <t>46.4822</t>
  </si>
  <si>
    <t>0.4578E+02</t>
  </si>
  <si>
    <t>139.8700</t>
  </si>
  <si>
    <t>148.38</t>
  </si>
  <si>
    <t>284846.0</t>
  </si>
  <si>
    <t>244358.</t>
  </si>
  <si>
    <t>232865.0</t>
  </si>
  <si>
    <t>47.157</t>
  </si>
  <si>
    <t>0.4710E+02</t>
  </si>
  <si>
    <t>164.4900</t>
  </si>
  <si>
    <t>166.86</t>
  </si>
  <si>
    <t>380405.0</t>
  </si>
  <si>
    <t>292843.</t>
  </si>
  <si>
    <t>281593.0</t>
  </si>
  <si>
    <t>0.95494943570727497</t>
  </si>
  <si>
    <t>27.4036</t>
  </si>
  <si>
    <t>0.2782E+02</t>
  </si>
  <si>
    <t>93.9500</t>
  </si>
  <si>
    <t>85.79</t>
  </si>
  <si>
    <t>53324.4</t>
  </si>
  <si>
    <t>61142.3</t>
  </si>
  <si>
    <t>51538.7</t>
  </si>
  <si>
    <t>0.93629158382665467</t>
  </si>
  <si>
    <t>35.7859</t>
  </si>
  <si>
    <t>0.3560E+02</t>
  </si>
  <si>
    <t>110.9800</t>
  </si>
  <si>
    <t>115.09</t>
  </si>
  <si>
    <t>162178.0</t>
  </si>
  <si>
    <t>184560.</t>
  </si>
  <si>
    <t>143469.0</t>
  </si>
  <si>
    <t>33.5029</t>
  </si>
  <si>
    <t>0.3312E+02</t>
  </si>
  <si>
    <t>93.9200</t>
  </si>
  <si>
    <t>143539.0</t>
  </si>
  <si>
    <t>162610.</t>
  </si>
  <si>
    <t>130536.0</t>
  </si>
  <si>
    <t>0.93659065481808146</t>
  </si>
  <si>
    <t>43.1308</t>
  </si>
  <si>
    <t>0.4310E+02</t>
  </si>
  <si>
    <t>139.7800</t>
  </si>
  <si>
    <t>143.44</t>
  </si>
  <si>
    <t>259162.0</t>
  </si>
  <si>
    <t>210031.</t>
  </si>
  <si>
    <t>209082.0</t>
  </si>
  <si>
    <t>0.92148589781929824</t>
  </si>
  <si>
    <t>47.9155</t>
  </si>
  <si>
    <t>0.4702E+02</t>
  </si>
  <si>
    <t>141.4600</t>
  </si>
  <si>
    <t>148.20</t>
  </si>
  <si>
    <t>444068.0</t>
  </si>
  <si>
    <t>380815.</t>
  </si>
  <si>
    <t>355449.0</t>
  </si>
  <si>
    <t>0.95495888664188533</t>
  </si>
  <si>
    <t>32.1924</t>
  </si>
  <si>
    <t>0.3209E+02</t>
  </si>
  <si>
    <t>94.2700</t>
  </si>
  <si>
    <t>131751.0</t>
  </si>
  <si>
    <t>142764.</t>
  </si>
  <si>
    <t>119566.0</t>
  </si>
  <si>
    <t>28.0214</t>
  </si>
  <si>
    <t>0.2931E+02</t>
  </si>
  <si>
    <t>94.93</t>
  </si>
  <si>
    <t>69317.0</t>
  </si>
  <si>
    <t>77859.5</t>
  </si>
  <si>
    <t>63555.5</t>
  </si>
  <si>
    <t>0.96006873285965677</t>
  </si>
  <si>
    <t>46.1515</t>
  </si>
  <si>
    <t>0.4587E+02</t>
  </si>
  <si>
    <t>145.32</t>
  </si>
  <si>
    <t>413586.0</t>
  </si>
  <si>
    <t>336944.</t>
  </si>
  <si>
    <t>317251.0</t>
  </si>
  <si>
    <t>0.92392439538051307</t>
  </si>
  <si>
    <t>45.8955</t>
  </si>
  <si>
    <t>0.4515E+02</t>
  </si>
  <si>
    <t>138.7800</t>
  </si>
  <si>
    <t>438241.0</t>
  </si>
  <si>
    <t>361788.</t>
  </si>
  <si>
    <t>316891.0</t>
  </si>
  <si>
    <t>46.8073</t>
  </si>
  <si>
    <t>145.1600</t>
  </si>
  <si>
    <t>152.90</t>
  </si>
  <si>
    <t>413752.0</t>
  </si>
  <si>
    <t>339040.</t>
  </si>
  <si>
    <t>315155.0</t>
  </si>
  <si>
    <t>0.99554465462338437</t>
  </si>
  <si>
    <t>32.9733</t>
  </si>
  <si>
    <t>113.6500</t>
  </si>
  <si>
    <t>111.36</t>
  </si>
  <si>
    <t>121208.0</t>
  </si>
  <si>
    <t>100570.</t>
  </si>
  <si>
    <t>89605.4</t>
  </si>
  <si>
    <t>0.96749443797309942</t>
  </si>
  <si>
    <t>44.4828</t>
  </si>
  <si>
    <t>0.4456E+02</t>
  </si>
  <si>
    <t>129.7000</t>
  </si>
  <si>
    <t>151.98</t>
  </si>
  <si>
    <t>285088.0</t>
  </si>
  <si>
    <t>261505.</t>
  </si>
  <si>
    <t>229830.0</t>
  </si>
  <si>
    <t>30.4637</t>
  </si>
  <si>
    <t>0.3015E+02</t>
  </si>
  <si>
    <t>97.1400</t>
  </si>
  <si>
    <t>96.98</t>
  </si>
  <si>
    <t>87974.9</t>
  </si>
  <si>
    <t>95874.7</t>
  </si>
  <si>
    <t>84296.9</t>
  </si>
  <si>
    <t>40.4399</t>
  </si>
  <si>
    <t>0.3983E+02</t>
  </si>
  <si>
    <t>122.2900</t>
  </si>
  <si>
    <t>242096.0</t>
  </si>
  <si>
    <t>234403.</t>
  </si>
  <si>
    <t>206075.0</t>
  </si>
  <si>
    <t>0.87344958886297297</t>
  </si>
  <si>
    <t>26.6925</t>
  </si>
  <si>
    <t>0.2637E+02</t>
  </si>
  <si>
    <t>85.09</t>
  </si>
  <si>
    <t>81349.9</t>
  </si>
  <si>
    <t>82897.9</t>
  </si>
  <si>
    <t>67696.5</t>
  </si>
  <si>
    <t>0.87002817697602519</t>
  </si>
  <si>
    <t>42.0304</t>
  </si>
  <si>
    <t>131.0000</t>
  </si>
  <si>
    <t>129.70</t>
  </si>
  <si>
    <t>254131.0</t>
  </si>
  <si>
    <t>268713.</t>
  </si>
  <si>
    <t>250536.0</t>
  </si>
  <si>
    <t>0.88732006246429274</t>
  </si>
  <si>
    <t>19.4751</t>
  </si>
  <si>
    <t>0.1927E+02</t>
  </si>
  <si>
    <t>56.2500</t>
  </si>
  <si>
    <t>64.64</t>
  </si>
  <si>
    <t>27595.4</t>
  </si>
  <si>
    <t>31318.5</t>
  </si>
  <si>
    <t>26702.3</t>
  </si>
  <si>
    <t>0.89360857702109675</t>
  </si>
  <si>
    <t>44.7875</t>
  </si>
  <si>
    <t>0.4438E+02</t>
  </si>
  <si>
    <t>153.88</t>
  </si>
  <si>
    <t>251861.0</t>
  </si>
  <si>
    <t>245258.</t>
  </si>
  <si>
    <t>234721.0</t>
  </si>
  <si>
    <t>55.0591</t>
  </si>
  <si>
    <t>0.5455E+02</t>
  </si>
  <si>
    <t>163.8600</t>
  </si>
  <si>
    <t>516061.0</t>
  </si>
  <si>
    <t>419830.</t>
  </si>
  <si>
    <t>436321.0</t>
  </si>
  <si>
    <t>28.9628</t>
  </si>
  <si>
    <t>1.00037</t>
  </si>
  <si>
    <t>0.2882E+02</t>
  </si>
  <si>
    <t>94.8200</t>
  </si>
  <si>
    <t>94470.7</t>
  </si>
  <si>
    <t>104145.</t>
  </si>
  <si>
    <t>83879.2</t>
  </si>
  <si>
    <t>0.96083301997578585</t>
  </si>
  <si>
    <t>44.179</t>
  </si>
  <si>
    <t>0.4357E+02</t>
  </si>
  <si>
    <t>115.8700</t>
  </si>
  <si>
    <t>145.31</t>
  </si>
  <si>
    <t>254312.0</t>
  </si>
  <si>
    <t>253454.</t>
  </si>
  <si>
    <t>238408.0</t>
  </si>
  <si>
    <t>0.86761858043387741</t>
  </si>
  <si>
    <t>34.068</t>
  </si>
  <si>
    <t>0.3421E+02</t>
  </si>
  <si>
    <t>99.7600</t>
  </si>
  <si>
    <t>114.21</t>
  </si>
  <si>
    <t>161294.0</t>
  </si>
  <si>
    <t>160187.</t>
  </si>
  <si>
    <t>135046.0</t>
  </si>
  <si>
    <t>0.85027066606780677</t>
  </si>
  <si>
    <t>43.1449</t>
  </si>
  <si>
    <t>127.9200</t>
  </si>
  <si>
    <t>140.77</t>
  </si>
  <si>
    <t>363203.0</t>
  </si>
  <si>
    <t>336269.</t>
  </si>
  <si>
    <t>278418.0</t>
  </si>
  <si>
    <t>34.1991</t>
  </si>
  <si>
    <t>0.3392E+02</t>
  </si>
  <si>
    <t>94.8600</t>
  </si>
  <si>
    <t>105.98</t>
  </si>
  <si>
    <t>167907.0</t>
  </si>
  <si>
    <t>171769.</t>
  </si>
  <si>
    <t>150076.0</t>
  </si>
  <si>
    <t>0.92730965950362854</t>
  </si>
  <si>
    <t>37.2227</t>
  </si>
  <si>
    <t>0.3677E+02</t>
  </si>
  <si>
    <t>110.7800</t>
  </si>
  <si>
    <t>118.66</t>
  </si>
  <si>
    <t>226564.0</t>
  </si>
  <si>
    <t>220411.</t>
  </si>
  <si>
    <t>181798.0</t>
  </si>
  <si>
    <t>0.93584182675991312</t>
  </si>
  <si>
    <t>36.4843</t>
  </si>
  <si>
    <t>0.3650E+02</t>
  </si>
  <si>
    <t>114.8800</t>
  </si>
  <si>
    <t>110.75</t>
  </si>
  <si>
    <t>183616.0</t>
  </si>
  <si>
    <t>180280.</t>
  </si>
  <si>
    <t>150427.0</t>
  </si>
  <si>
    <t>43.3311</t>
  </si>
  <si>
    <t>124.1800</t>
  </si>
  <si>
    <t>129.08</t>
  </si>
  <si>
    <t>342907.0</t>
  </si>
  <si>
    <t>346187.</t>
  </si>
  <si>
    <t>296974.0</t>
  </si>
  <si>
    <t>33.4489</t>
  </si>
  <si>
    <t>96.4400</t>
  </si>
  <si>
    <t>106.97</t>
  </si>
  <si>
    <t>130739.0</t>
  </si>
  <si>
    <t>141358.</t>
  </si>
  <si>
    <t>122390.0</t>
  </si>
  <si>
    <t>0.91211731958227094</t>
  </si>
  <si>
    <t>43.4276</t>
  </si>
  <si>
    <t>123.8200</t>
  </si>
  <si>
    <t>145.16</t>
  </si>
  <si>
    <t>360589.0</t>
  </si>
  <si>
    <t>330136.</t>
  </si>
  <si>
    <t>278170.0</t>
  </si>
  <si>
    <t>30.8699</t>
  </si>
  <si>
    <t>0.3054E+02</t>
  </si>
  <si>
    <t>84.8900</t>
  </si>
  <si>
    <t>96.04</t>
  </si>
  <si>
    <t>120591.0</t>
  </si>
  <si>
    <t>136001.</t>
  </si>
  <si>
    <t>108200.0</t>
  </si>
  <si>
    <t>37.9906</t>
  </si>
  <si>
    <t>0.3743E+02</t>
  </si>
  <si>
    <t>111.2500</t>
  </si>
  <si>
    <t>126.75</t>
  </si>
  <si>
    <t>239066.0</t>
  </si>
  <si>
    <t>237526.</t>
  </si>
  <si>
    <t>191903.0</t>
  </si>
  <si>
    <t>0.96012719300721772</t>
  </si>
  <si>
    <t>21.8609</t>
  </si>
  <si>
    <t>0.2156E+02</t>
  </si>
  <si>
    <t>65.0600</t>
  </si>
  <si>
    <t>71.82</t>
  </si>
  <si>
    <t>43887.3</t>
  </si>
  <si>
    <t>46038.6</t>
  </si>
  <si>
    <t>37267.7</t>
  </si>
  <si>
    <t>0.96575242963104613</t>
  </si>
  <si>
    <t>32.2753</t>
  </si>
  <si>
    <t>0.3265E+02</t>
  </si>
  <si>
    <t>105.6700</t>
  </si>
  <si>
    <t>101.04</t>
  </si>
  <si>
    <t>100347.0</t>
  </si>
  <si>
    <t>107730.</t>
  </si>
  <si>
    <t>92422.0</t>
  </si>
  <si>
    <t>0.92163690982571767</t>
  </si>
  <si>
    <t>16.8368</t>
  </si>
  <si>
    <t>0.1674E+02</t>
  </si>
  <si>
    <t>54.3200</t>
  </si>
  <si>
    <t>55.89</t>
  </si>
  <si>
    <t>19716.1</t>
  </si>
  <si>
    <t>18738.7</t>
  </si>
  <si>
    <t>17026.8</t>
  </si>
  <si>
    <t>0.92535866085119090</t>
  </si>
  <si>
    <t>38.2423</t>
  </si>
  <si>
    <t>117.4700</t>
  </si>
  <si>
    <t>124.78</t>
  </si>
  <si>
    <t>223765.0</t>
  </si>
  <si>
    <t>211521.</t>
  </si>
  <si>
    <t>179548.0</t>
  </si>
  <si>
    <t>46.9642</t>
  </si>
  <si>
    <t>0.4653E+02</t>
  </si>
  <si>
    <t>133.7400</t>
  </si>
  <si>
    <t>141.08</t>
  </si>
  <si>
    <t>350419.0</t>
  </si>
  <si>
    <t>363761.</t>
  </si>
  <si>
    <t>325331.0</t>
  </si>
  <si>
    <t>40.338</t>
  </si>
  <si>
    <t>130.7300</t>
  </si>
  <si>
    <t>121.21</t>
  </si>
  <si>
    <t>120250.0</t>
  </si>
  <si>
    <t>131597.</t>
  </si>
  <si>
    <t>114537.0</t>
  </si>
  <si>
    <t>25.3637</t>
  </si>
  <si>
    <t>0.2521E+02</t>
  </si>
  <si>
    <t>80.6200</t>
  </si>
  <si>
    <t>87.60</t>
  </si>
  <si>
    <t>67757.6</t>
  </si>
  <si>
    <t>60784.8</t>
  </si>
  <si>
    <t>50597.7</t>
  </si>
  <si>
    <t>0.97419767228658927</t>
  </si>
  <si>
    <t>47.2065</t>
  </si>
  <si>
    <t>146.3900</t>
  </si>
  <si>
    <t>268332.0</t>
  </si>
  <si>
    <t>246157.</t>
  </si>
  <si>
    <t>231182.0</t>
  </si>
  <si>
    <t>23.9032</t>
  </si>
  <si>
    <t>0.2371E+02</t>
  </si>
  <si>
    <t>67.2300</t>
  </si>
  <si>
    <t>76.42</t>
  </si>
  <si>
    <t>59444.0</t>
  </si>
  <si>
    <t>57760.4</t>
  </si>
  <si>
    <t>48493.5</t>
  </si>
  <si>
    <t>0.88785156058613801</t>
  </si>
  <si>
    <t>43.9875</t>
  </si>
  <si>
    <t>0.4308E+02</t>
  </si>
  <si>
    <t>127.5100</t>
  </si>
  <si>
    <t>151.49</t>
  </si>
  <si>
    <t>385303.0</t>
  </si>
  <si>
    <t>355023.</t>
  </si>
  <si>
    <t>311590.0</t>
  </si>
  <si>
    <t>36.4015</t>
  </si>
  <si>
    <t>0.3611E+02</t>
  </si>
  <si>
    <t>110.71</t>
  </si>
  <si>
    <t>200291.0</t>
  </si>
  <si>
    <t>218185.</t>
  </si>
  <si>
    <t>178974.0</t>
  </si>
  <si>
    <t>25.4992</t>
  </si>
  <si>
    <t>0.2545E+02</t>
  </si>
  <si>
    <t>79.6500</t>
  </si>
  <si>
    <t>85.59</t>
  </si>
  <si>
    <t>63816.0</t>
  </si>
  <si>
    <t>69359.9</t>
  </si>
  <si>
    <t>54283.5</t>
  </si>
  <si>
    <t>0.90717678634733501</t>
  </si>
  <si>
    <t>35.5935</t>
  </si>
  <si>
    <t>102.6600</t>
  </si>
  <si>
    <t>122.98</t>
  </si>
  <si>
    <t>129863.0</t>
  </si>
  <si>
    <t>136266.</t>
  </si>
  <si>
    <t>104548.0</t>
  </si>
  <si>
    <t>0.88745555186152358</t>
  </si>
  <si>
    <t>31.9226</t>
  </si>
  <si>
    <t>0.3199E+02</t>
  </si>
  <si>
    <t>103.7500</t>
  </si>
  <si>
    <t>108.01</t>
  </si>
  <si>
    <t>109532.0</t>
  </si>
  <si>
    <t>120810.</t>
  </si>
  <si>
    <t>101715.0</t>
  </si>
  <si>
    <t>0.84785151133025738</t>
  </si>
  <si>
    <t>13.2877</t>
  </si>
  <si>
    <t>0.1356E+02</t>
  </si>
  <si>
    <t>40.1800</t>
  </si>
  <si>
    <t>40.26</t>
  </si>
  <si>
    <t>10521.3</t>
  </si>
  <si>
    <t>10060.4</t>
  </si>
  <si>
    <t>9489.94</t>
  </si>
  <si>
    <t>0.86006767519879845</t>
  </si>
  <si>
    <t>38.2369</t>
  </si>
  <si>
    <t>116.7500</t>
  </si>
  <si>
    <t>124.51</t>
  </si>
  <si>
    <t>188772.0</t>
  </si>
  <si>
    <t>208464.</t>
  </si>
  <si>
    <t>170300.0</t>
  </si>
  <si>
    <t>0.88798764512602291</t>
  </si>
  <si>
    <t>55.3765</t>
  </si>
  <si>
    <t>0.5631E+02</t>
  </si>
  <si>
    <t>164.8100</t>
  </si>
  <si>
    <t>170.29</t>
  </si>
  <si>
    <t>295808.0</t>
  </si>
  <si>
    <t>246716.</t>
  </si>
  <si>
    <t>235029.0</t>
  </si>
  <si>
    <t>46.6272</t>
  </si>
  <si>
    <t>138.7700</t>
  </si>
  <si>
    <t>151.56</t>
  </si>
  <si>
    <t>306349.0</t>
  </si>
  <si>
    <t>297330.</t>
  </si>
  <si>
    <t>287819.0</t>
  </si>
  <si>
    <t>0.95083153023543499</t>
  </si>
  <si>
    <t>41.0721</t>
  </si>
  <si>
    <t>120.7000</t>
  </si>
  <si>
    <t>127.77</t>
  </si>
  <si>
    <t>271076.0</t>
  </si>
  <si>
    <t>260977.</t>
  </si>
  <si>
    <t>227751.0</t>
  </si>
  <si>
    <t>0.93701189336563839</t>
  </si>
  <si>
    <t>51.1132</t>
  </si>
  <si>
    <t>141.9600</t>
  </si>
  <si>
    <t>153.28</t>
  </si>
  <si>
    <t>400395.0</t>
  </si>
  <si>
    <t>375376.</t>
  </si>
  <si>
    <t>382523.0</t>
  </si>
  <si>
    <t>29.9969</t>
  </si>
  <si>
    <t>104.3100</t>
  </si>
  <si>
    <t>92.29</t>
  </si>
  <si>
    <t>95362.2</t>
  </si>
  <si>
    <t>104230.</t>
  </si>
  <si>
    <t>87112.1</t>
  </si>
  <si>
    <t>0.84329972486352411</t>
  </si>
  <si>
    <t>22.7198</t>
  </si>
  <si>
    <t>63.0200</t>
  </si>
  <si>
    <t>47301.4</t>
  </si>
  <si>
    <t>50423.1</t>
  </si>
  <si>
    <t>42342.6</t>
  </si>
  <si>
    <t>0.89731303974319698</t>
  </si>
  <si>
    <t>17.2712</t>
  </si>
  <si>
    <t>0.1739E+02</t>
  </si>
  <si>
    <t>53.5600</t>
  </si>
  <si>
    <t>52.18</t>
  </si>
  <si>
    <t>21104.6</t>
  </si>
  <si>
    <t>22077.5</t>
  </si>
  <si>
    <t>19611.5</t>
  </si>
  <si>
    <t>0.93848921690509124</t>
  </si>
  <si>
    <t>30.688</t>
  </si>
  <si>
    <t>0.3026E+02</t>
  </si>
  <si>
    <t>92.0600</t>
  </si>
  <si>
    <t>99.45</t>
  </si>
  <si>
    <t>103191.0</t>
  </si>
  <si>
    <t>111538.</t>
  </si>
  <si>
    <t>92451.6</t>
  </si>
  <si>
    <t>0.92138824296029120</t>
  </si>
  <si>
    <t>43.8958</t>
  </si>
  <si>
    <t>121.7800</t>
  </si>
  <si>
    <t>138.43</t>
  </si>
  <si>
    <t>327571.0</t>
  </si>
  <si>
    <t>347208.</t>
  </si>
  <si>
    <t>299230.0</t>
  </si>
  <si>
    <t>33.01</t>
  </si>
  <si>
    <t>0.3371E+02</t>
  </si>
  <si>
    <t>113.1700</t>
  </si>
  <si>
    <t>125702.0</t>
  </si>
  <si>
    <t>132048.</t>
  </si>
  <si>
    <t>109014.0</t>
  </si>
  <si>
    <t>0.94383803324249338</t>
  </si>
  <si>
    <t>37.3593</t>
  </si>
  <si>
    <t>202176.0</t>
  </si>
  <si>
    <t>219097.</t>
  </si>
  <si>
    <t>179105.0</t>
  </si>
  <si>
    <t>0.91428250339169725</t>
  </si>
  <si>
    <t>38.9587</t>
  </si>
  <si>
    <t>0.3879E+02</t>
  </si>
  <si>
    <t>126.2600</t>
  </si>
  <si>
    <t>125.83</t>
  </si>
  <si>
    <t>243180.0</t>
  </si>
  <si>
    <t>212823.</t>
  </si>
  <si>
    <t>189010.0</t>
  </si>
  <si>
    <t>35.3825</t>
  </si>
  <si>
    <t>186292.0</t>
  </si>
  <si>
    <t>174962.</t>
  </si>
  <si>
    <t>148564.0</t>
  </si>
  <si>
    <t>0.96899296727229822</t>
  </si>
  <si>
    <t>21.6065</t>
  </si>
  <si>
    <t>0.2146E+02</t>
  </si>
  <si>
    <t>59.9300</t>
  </si>
  <si>
    <t>66.30</t>
  </si>
  <si>
    <t>51012.6</t>
  </si>
  <si>
    <t>50274.9</t>
  </si>
  <si>
    <t>41240.0</t>
  </si>
  <si>
    <t>0.94357863782106255</t>
  </si>
  <si>
    <t>17.1838</t>
  </si>
  <si>
    <t>0.1716E+02</t>
  </si>
  <si>
    <t>56.2600</t>
  </si>
  <si>
    <t>57.84</t>
  </si>
  <si>
    <t>18375.5</t>
  </si>
  <si>
    <t>18241.1</t>
  </si>
  <si>
    <t>16234.0</t>
  </si>
  <si>
    <t>0.83760913266702619</t>
  </si>
  <si>
    <t>20.3587</t>
  </si>
  <si>
    <t>0.2083E+02</t>
  </si>
  <si>
    <t>69.0100</t>
  </si>
  <si>
    <t>64.62</t>
  </si>
  <si>
    <t>20482.3</t>
  </si>
  <si>
    <t>13724.2</t>
  </si>
  <si>
    <t>17074.3</t>
  </si>
  <si>
    <t>0.91047461341538705</t>
  </si>
  <si>
    <t>42.4483</t>
  </si>
  <si>
    <t>0.4126E+02</t>
  </si>
  <si>
    <t>148.0700</t>
  </si>
  <si>
    <t>136.20</t>
  </si>
  <si>
    <t>364027.0</t>
  </si>
  <si>
    <t>329801.</t>
  </si>
  <si>
    <t>273196.0</t>
  </si>
  <si>
    <t>0.97597934804572484</t>
  </si>
  <si>
    <t>16.4214</t>
  </si>
  <si>
    <t>56.3000</t>
  </si>
  <si>
    <t>52.88</t>
  </si>
  <si>
    <t>11305.1</t>
  </si>
  <si>
    <t>13611.2</t>
  </si>
  <si>
    <t>11451.5</t>
  </si>
  <si>
    <t>0.94861589895251308</t>
  </si>
  <si>
    <t>28.299</t>
  </si>
  <si>
    <t>98.3700</t>
  </si>
  <si>
    <t>47382.1</t>
  </si>
  <si>
    <t>50922.6</t>
  </si>
  <si>
    <t>43458.0</t>
  </si>
  <si>
    <t>0.95809474034455400</t>
  </si>
  <si>
    <t>37.0263</t>
  </si>
  <si>
    <t>134232.0</t>
  </si>
  <si>
    <t>145408.</t>
  </si>
  <si>
    <t>125310.0</t>
  </si>
  <si>
    <t>49.7221</t>
  </si>
  <si>
    <t>0.4869E+02</t>
  </si>
  <si>
    <t>141.7600</t>
  </si>
  <si>
    <t>162.52</t>
  </si>
  <si>
    <t>203218.0</t>
  </si>
  <si>
    <t>200617.</t>
  </si>
  <si>
    <t>174015.0</t>
  </si>
  <si>
    <t>0.97509929992911182</t>
  </si>
  <si>
    <t>27.5957</t>
  </si>
  <si>
    <t>0.2739E+02</t>
  </si>
  <si>
    <t>86.2400</t>
  </si>
  <si>
    <t>92.98</t>
  </si>
  <si>
    <t>83713.9</t>
  </si>
  <si>
    <t>85635.4</t>
  </si>
  <si>
    <t>69831.2</t>
  </si>
  <si>
    <t>0.91071215607310807</t>
  </si>
  <si>
    <t>27.7199</t>
  </si>
  <si>
    <t>0.2818E+02</t>
  </si>
  <si>
    <t>93.9600</t>
  </si>
  <si>
    <t>88.35</t>
  </si>
  <si>
    <t>65486.4</t>
  </si>
  <si>
    <t>71280.1</t>
  </si>
  <si>
    <t>57908.0</t>
  </si>
  <si>
    <t>0.93619193593565575</t>
  </si>
  <si>
    <t>49.3669</t>
  </si>
  <si>
    <t>0.4895E+02</t>
  </si>
  <si>
    <t>141.0300</t>
  </si>
  <si>
    <t>161.90</t>
  </si>
  <si>
    <t>376721.0</t>
  </si>
  <si>
    <t>349967.</t>
  </si>
  <si>
    <t>333636.0</t>
  </si>
  <si>
    <t>38.1003</t>
  </si>
  <si>
    <t>122.0500</t>
  </si>
  <si>
    <t>124.31</t>
  </si>
  <si>
    <t>223733.0</t>
  </si>
  <si>
    <t>215350.</t>
  </si>
  <si>
    <t>178946.0</t>
  </si>
  <si>
    <t>0.95238777699977351</t>
  </si>
  <si>
    <t>33.7506</t>
  </si>
  <si>
    <t>0.3435E+02</t>
  </si>
  <si>
    <t>103.4800</t>
  </si>
  <si>
    <t>111.85</t>
  </si>
  <si>
    <t>117526.0</t>
  </si>
  <si>
    <t>98894.3</t>
  </si>
  <si>
    <t>81012.8</t>
  </si>
  <si>
    <t>37.301</t>
  </si>
  <si>
    <t>112.1100</t>
  </si>
  <si>
    <t>196745.0</t>
  </si>
  <si>
    <t>221739.</t>
  </si>
  <si>
    <t>178248.0</t>
  </si>
  <si>
    <t>0.92473960903098007</t>
  </si>
  <si>
    <t>41.192</t>
  </si>
  <si>
    <t>0.4055E+02</t>
  </si>
  <si>
    <t>110.3300</t>
  </si>
  <si>
    <t>318593.0</t>
  </si>
  <si>
    <t>321085.</t>
  </si>
  <si>
    <t>259482.0</t>
  </si>
  <si>
    <t>16.5251</t>
  </si>
  <si>
    <t>0.1642E+02</t>
  </si>
  <si>
    <t>51.2500</t>
  </si>
  <si>
    <t>56.34</t>
  </si>
  <si>
    <t>19130.2</t>
  </si>
  <si>
    <t>18148.0</t>
  </si>
  <si>
    <t>16829.2</t>
  </si>
  <si>
    <t>0.91949053275798820</t>
  </si>
  <si>
    <t>32.7516</t>
  </si>
  <si>
    <t>0.3233E+02</t>
  </si>
  <si>
    <t>100.6000</t>
  </si>
  <si>
    <t>111.07</t>
  </si>
  <si>
    <t>123938.0</t>
  </si>
  <si>
    <t>125731.</t>
  </si>
  <si>
    <t>109259.0</t>
  </si>
  <si>
    <t>42.1934</t>
  </si>
  <si>
    <t>127.69</t>
  </si>
  <si>
    <t>346788.0</t>
  </si>
  <si>
    <t>362916.</t>
  </si>
  <si>
    <t>288335.0</t>
  </si>
  <si>
    <t>45.6699</t>
  </si>
  <si>
    <t>0.4507E+02</t>
  </si>
  <si>
    <t>125.5900</t>
  </si>
  <si>
    <t>126.79</t>
  </si>
  <si>
    <t>155247.0</t>
  </si>
  <si>
    <t>161896.</t>
  </si>
  <si>
    <t>154713.0</t>
  </si>
  <si>
    <t>24.8387</t>
  </si>
  <si>
    <t>0.2444E+02</t>
  </si>
  <si>
    <t>74.5200</t>
  </si>
  <si>
    <t>77.57</t>
  </si>
  <si>
    <t>56249.3</t>
  </si>
  <si>
    <t>57794.5</t>
  </si>
  <si>
    <t>49243.5</t>
  </si>
  <si>
    <t>0.92746965081824273</t>
  </si>
  <si>
    <t>41.9616</t>
  </si>
  <si>
    <t>126.8900</t>
  </si>
  <si>
    <t>130.02</t>
  </si>
  <si>
    <t>331051.0</t>
  </si>
  <si>
    <t>320758.</t>
  </si>
  <si>
    <t>266265.0</t>
  </si>
  <si>
    <t>0.96557737796518184</t>
  </si>
  <si>
    <t>42.804</t>
  </si>
  <si>
    <t>135.98</t>
  </si>
  <si>
    <t>263799.0</t>
  </si>
  <si>
    <t>269331.</t>
  </si>
  <si>
    <t>231229.0</t>
  </si>
  <si>
    <t>0.95280352732657003</t>
  </si>
  <si>
    <t>37.9809</t>
  </si>
  <si>
    <t>0.3737E+02</t>
  </si>
  <si>
    <t>104.4500</t>
  </si>
  <si>
    <t>119.20</t>
  </si>
  <si>
    <t>241459.0</t>
  </si>
  <si>
    <t>189020.</t>
  </si>
  <si>
    <t>188514.0</t>
  </si>
  <si>
    <t>17.9559</t>
  </si>
  <si>
    <t>0.1854E+02</t>
  </si>
  <si>
    <t>59.6400</t>
  </si>
  <si>
    <t>56.98</t>
  </si>
  <si>
    <t>11445.1</t>
  </si>
  <si>
    <t>15651.9</t>
  </si>
  <si>
    <t>13044.5</t>
  </si>
  <si>
    <t>0.94816679685808647</t>
  </si>
  <si>
    <t>38.4431</t>
  </si>
  <si>
    <t>0.3931E+02</t>
  </si>
  <si>
    <t>133.6100</t>
  </si>
  <si>
    <t>151272.0</t>
  </si>
  <si>
    <t>151002.</t>
  </si>
  <si>
    <t>129752.0</t>
  </si>
  <si>
    <t>0.94052620420321620</t>
  </si>
  <si>
    <t>41.3651</t>
  </si>
  <si>
    <t>0.998799</t>
  </si>
  <si>
    <t>118.9300</t>
  </si>
  <si>
    <t>317553.0</t>
  </si>
  <si>
    <t>294411.</t>
  </si>
  <si>
    <t>251941.0</t>
  </si>
  <si>
    <t>0.87171073378006536</t>
  </si>
  <si>
    <t>39.1287</t>
  </si>
  <si>
    <t>0.3880E+02</t>
  </si>
  <si>
    <t>112.5000</t>
  </si>
  <si>
    <t>121.61</t>
  </si>
  <si>
    <t>217980.0</t>
  </si>
  <si>
    <t>182003.</t>
  </si>
  <si>
    <t>177777.0</t>
  </si>
  <si>
    <t>0.94945911308491526</t>
  </si>
  <si>
    <t>48.7826</t>
  </si>
  <si>
    <t>1.0045</t>
  </si>
  <si>
    <t>0.4829E+02</t>
  </si>
  <si>
    <t>139.8100</t>
  </si>
  <si>
    <t>145.05</t>
  </si>
  <si>
    <t>439589.0</t>
  </si>
  <si>
    <t>413201.</t>
  </si>
  <si>
    <t>400483.0</t>
  </si>
  <si>
    <t>41.2121</t>
  </si>
  <si>
    <t>0.4100E+02</t>
  </si>
  <si>
    <t>132.9600</t>
  </si>
  <si>
    <t>134.16</t>
  </si>
  <si>
    <t>163202.0</t>
  </si>
  <si>
    <t>172051.</t>
  </si>
  <si>
    <t>149850.0</t>
  </si>
  <si>
    <t>0.96875224727122067</t>
  </si>
  <si>
    <t>36.8241</t>
  </si>
  <si>
    <t>0.3631E+02</t>
  </si>
  <si>
    <t>106.7000</t>
  </si>
  <si>
    <t>115.12</t>
  </si>
  <si>
    <t>206230.0</t>
  </si>
  <si>
    <t>240151.</t>
  </si>
  <si>
    <t>181761.0</t>
  </si>
  <si>
    <t>0.91274013365776552</t>
  </si>
  <si>
    <t>17.6543</t>
  </si>
  <si>
    <t>0.1813E+02</t>
  </si>
  <si>
    <t>56.9600</t>
  </si>
  <si>
    <t>55.37</t>
  </si>
  <si>
    <t>21314.8</t>
  </si>
  <si>
    <t>22249.9</t>
  </si>
  <si>
    <t>19463.2</t>
  </si>
  <si>
    <t>0.88246984651398686</t>
  </si>
  <si>
    <t>39.5694</t>
  </si>
  <si>
    <t>109.7600</t>
  </si>
  <si>
    <t>125.87</t>
  </si>
  <si>
    <t>238402.0</t>
  </si>
  <si>
    <t>242821.</t>
  </si>
  <si>
    <t>208535.0</t>
  </si>
  <si>
    <t>47.5279</t>
  </si>
  <si>
    <t>119.9500</t>
  </si>
  <si>
    <t>144.10</t>
  </si>
  <si>
    <t>376161.0</t>
  </si>
  <si>
    <t>312833.</t>
  </si>
  <si>
    <t>313613.0</t>
  </si>
  <si>
    <t>35.9</t>
  </si>
  <si>
    <t>0.998186</t>
  </si>
  <si>
    <t>0.3534E+02</t>
  </si>
  <si>
    <t>107.16</t>
  </si>
  <si>
    <t>178068.0</t>
  </si>
  <si>
    <t>203655.</t>
  </si>
  <si>
    <t>167924.0</t>
  </si>
  <si>
    <t>39.1227</t>
  </si>
  <si>
    <t>121.19</t>
  </si>
  <si>
    <t>271370.0</t>
  </si>
  <si>
    <t>258070.</t>
  </si>
  <si>
    <t>214076.0</t>
  </si>
  <si>
    <t>0.85929777176963695</t>
  </si>
  <si>
    <t>40.2529</t>
  </si>
  <si>
    <t>0.4011E+02</t>
  </si>
  <si>
    <t>124.8300</t>
  </si>
  <si>
    <t>267838.0</t>
  </si>
  <si>
    <t>246441.</t>
  </si>
  <si>
    <t>207375.0</t>
  </si>
  <si>
    <t>38.8095</t>
  </si>
  <si>
    <t>128.21</t>
  </si>
  <si>
    <t>232663.0</t>
  </si>
  <si>
    <t>242278.</t>
  </si>
  <si>
    <t>198777.0</t>
  </si>
  <si>
    <t>37.7991</t>
  </si>
  <si>
    <t>119.1600</t>
  </si>
  <si>
    <t>129.22</t>
  </si>
  <si>
    <t>225032.0</t>
  </si>
  <si>
    <t>177938.</t>
  </si>
  <si>
    <t>163917.0</t>
  </si>
  <si>
    <t>23.8489</t>
  </si>
  <si>
    <t>74.5000</t>
  </si>
  <si>
    <t>79.78</t>
  </si>
  <si>
    <t>41017.5</t>
  </si>
  <si>
    <t>45637.9</t>
  </si>
  <si>
    <t>37413.3</t>
  </si>
  <si>
    <t>0.96988766486664746</t>
  </si>
  <si>
    <t>45.1556</t>
  </si>
  <si>
    <t>0.4505E+02</t>
  </si>
  <si>
    <t>145.6800</t>
  </si>
  <si>
    <t>139.84</t>
  </si>
  <si>
    <t>233450.0</t>
  </si>
  <si>
    <t>237281.</t>
  </si>
  <si>
    <t>207347.0</t>
  </si>
  <si>
    <t>0.97042606680080101</t>
  </si>
  <si>
    <t>20.8526</t>
  </si>
  <si>
    <t>64.30</t>
  </si>
  <si>
    <t>37062.1</t>
  </si>
  <si>
    <t>35759.3</t>
  </si>
  <si>
    <t>31168.9</t>
  </si>
  <si>
    <t>0.93193224696652721</t>
  </si>
  <si>
    <t>23.5385</t>
  </si>
  <si>
    <t>0.2313E+02</t>
  </si>
  <si>
    <t>65.8300</t>
  </si>
  <si>
    <t>75.48</t>
  </si>
  <si>
    <t>51086.0</t>
  </si>
  <si>
    <t>45675.0</t>
  </si>
  <si>
    <t>51436.7</t>
  </si>
  <si>
    <t>43006.5</t>
  </si>
  <si>
    <t>0.95445622165875532</t>
  </si>
  <si>
    <t>35.8046</t>
  </si>
  <si>
    <t>0.3578E+02</t>
  </si>
  <si>
    <t>119.32</t>
  </si>
  <si>
    <t>153559.0</t>
  </si>
  <si>
    <t>139212.</t>
  </si>
  <si>
    <t>122606.0</t>
  </si>
  <si>
    <t>26.6522</t>
  </si>
  <si>
    <t>89.8200</t>
  </si>
  <si>
    <t>92.07</t>
  </si>
  <si>
    <t>52996.9</t>
  </si>
  <si>
    <t>58370.4</t>
  </si>
  <si>
    <t>47644.8</t>
  </si>
  <si>
    <t>0.94436652913520835</t>
  </si>
  <si>
    <t>31.8985</t>
  </si>
  <si>
    <t>90.0100</t>
  </si>
  <si>
    <t>96.29</t>
  </si>
  <si>
    <t>125179.0</t>
  </si>
  <si>
    <t>128913.</t>
  </si>
  <si>
    <t>118760.0</t>
  </si>
  <si>
    <t>0.90747038099471866</t>
  </si>
  <si>
    <t>49.3146</t>
  </si>
  <si>
    <t>0.4958E+02</t>
  </si>
  <si>
    <t>147.9400</t>
  </si>
  <si>
    <t>159.07</t>
  </si>
  <si>
    <t>547970.0</t>
  </si>
  <si>
    <t>402377.</t>
  </si>
  <si>
    <t>380551.0</t>
  </si>
  <si>
    <t>56.0403</t>
  </si>
  <si>
    <t>0.5525E+02</t>
  </si>
  <si>
    <t>161.3900</t>
  </si>
  <si>
    <t>164.78</t>
  </si>
  <si>
    <t>559588.0</t>
  </si>
  <si>
    <t>382522.</t>
  </si>
  <si>
    <t>438985.0</t>
  </si>
  <si>
    <t>35.06</t>
  </si>
  <si>
    <t>0.3485E+02</t>
  </si>
  <si>
    <t>97.2500</t>
  </si>
  <si>
    <t>106.01</t>
  </si>
  <si>
    <t>152153.0</t>
  </si>
  <si>
    <t>162473.</t>
  </si>
  <si>
    <t>144555.0</t>
  </si>
  <si>
    <t>0.90452024987675272</t>
  </si>
  <si>
    <t>50.3407</t>
  </si>
  <si>
    <t>0.4984E+02</t>
  </si>
  <si>
    <t>152.2200</t>
  </si>
  <si>
    <t>152.30</t>
  </si>
  <si>
    <t>329111.0</t>
  </si>
  <si>
    <t>330340.</t>
  </si>
  <si>
    <t>298543.0</t>
  </si>
  <si>
    <t>0.86681705065544157</t>
  </si>
  <si>
    <t>45.9094</t>
  </si>
  <si>
    <t>0.4605E+02</t>
  </si>
  <si>
    <t>143.4700</t>
  </si>
  <si>
    <t>273597.0</t>
  </si>
  <si>
    <t>221066.</t>
  </si>
  <si>
    <t>204862.0</t>
  </si>
  <si>
    <t>24.2975</t>
  </si>
  <si>
    <t>0.2384E+02</t>
  </si>
  <si>
    <t>76.1500</t>
  </si>
  <si>
    <t>85.14</t>
  </si>
  <si>
    <t>59019.4</t>
  </si>
  <si>
    <t>60682.3</t>
  </si>
  <si>
    <t>51149.0</t>
  </si>
  <si>
    <t>0.94887237074937925</t>
  </si>
  <si>
    <t>22.0122</t>
  </si>
  <si>
    <t>68.8900</t>
  </si>
  <si>
    <t>69.45</t>
  </si>
  <si>
    <t>43388.7</t>
  </si>
  <si>
    <t>45369.0</t>
  </si>
  <si>
    <t>36989.6</t>
  </si>
  <si>
    <t>0.91206057587161937</t>
  </si>
  <si>
    <t>40.8548</t>
  </si>
  <si>
    <t>120.3300</t>
  </si>
  <si>
    <t>134.88</t>
  </si>
  <si>
    <t>191543.0</t>
  </si>
  <si>
    <t>161193.</t>
  </si>
  <si>
    <t>137718.0</t>
  </si>
  <si>
    <t>0.86156866590595182</t>
  </si>
  <si>
    <t>23.5785</t>
  </si>
  <si>
    <t>0.2410E+02</t>
  </si>
  <si>
    <t>70.8500</t>
  </si>
  <si>
    <t>70.54</t>
  </si>
  <si>
    <t>43789.6</t>
  </si>
  <si>
    <t>48937.4</t>
  </si>
  <si>
    <t>42005.5</t>
  </si>
  <si>
    <t>0.93117072301179482</t>
  </si>
  <si>
    <t>34.1743</t>
  </si>
  <si>
    <t>0.3357E+02</t>
  </si>
  <si>
    <t>102.2100</t>
  </si>
  <si>
    <t>139947.0</t>
  </si>
  <si>
    <t>155318.</t>
  </si>
  <si>
    <t>132373.0</t>
  </si>
  <si>
    <t>0.98357269264135982</t>
  </si>
  <si>
    <t>39.7088</t>
  </si>
  <si>
    <t>117.0100</t>
  </si>
  <si>
    <t>129.51</t>
  </si>
  <si>
    <t>163140.0</t>
  </si>
  <si>
    <t>182833.</t>
  </si>
  <si>
    <t>159472.0</t>
  </si>
  <si>
    <t>24.2861</t>
  </si>
  <si>
    <t>0.2449E+02</t>
  </si>
  <si>
    <t>78.9600</t>
  </si>
  <si>
    <t>39896.0</t>
  </si>
  <si>
    <t>42534.6</t>
  </si>
  <si>
    <t>36069.5</t>
  </si>
  <si>
    <t>0.87531710206402547</t>
  </si>
  <si>
    <t>30.1123</t>
  </si>
  <si>
    <t>0.3009E+02</t>
  </si>
  <si>
    <t>93.2100</t>
  </si>
  <si>
    <t>99.86</t>
  </si>
  <si>
    <t>97213.3</t>
  </si>
  <si>
    <t>107208.</t>
  </si>
  <si>
    <t>86862.2</t>
  </si>
  <si>
    <t>0.87631594242393129</t>
  </si>
  <si>
    <t>37.8776</t>
  </si>
  <si>
    <t>109.0800</t>
  </si>
  <si>
    <t>220759.0</t>
  </si>
  <si>
    <t>220711.</t>
  </si>
  <si>
    <t>181476.0</t>
  </si>
  <si>
    <t>0.92162600765377134</t>
  </si>
  <si>
    <t>35.9068</t>
  </si>
  <si>
    <t>92.3400</t>
  </si>
  <si>
    <t>188262.0</t>
  </si>
  <si>
    <t>206722.</t>
  </si>
  <si>
    <t>169123.0</t>
  </si>
  <si>
    <t>48.6142</t>
  </si>
  <si>
    <t>153.0800</t>
  </si>
  <si>
    <t>146.61</t>
  </si>
  <si>
    <t>370711.0</t>
  </si>
  <si>
    <t>304858.</t>
  </si>
  <si>
    <t>281194.0</t>
  </si>
  <si>
    <t>47.2465</t>
  </si>
  <si>
    <t>0.4703E+02</t>
  </si>
  <si>
    <t>151.0300</t>
  </si>
  <si>
    <t>330800.0</t>
  </si>
  <si>
    <t>286285.</t>
  </si>
  <si>
    <t>252952.0</t>
  </si>
  <si>
    <t>0.95685136770926615</t>
  </si>
  <si>
    <t>28.7802</t>
  </si>
  <si>
    <t>0.2956E+02</t>
  </si>
  <si>
    <t>89.2500</t>
  </si>
  <si>
    <t>94.33</t>
  </si>
  <si>
    <t>48747.8</t>
  </si>
  <si>
    <t>54202.6</t>
  </si>
  <si>
    <t>44499.2</t>
  </si>
  <si>
    <t>0.87999794218201488</t>
  </si>
  <si>
    <t>42.5144</t>
  </si>
  <si>
    <t>0.4295E+02</t>
  </si>
  <si>
    <t>124.1700</t>
  </si>
  <si>
    <t>139.64</t>
  </si>
  <si>
    <t>230261.0</t>
  </si>
  <si>
    <t>175374.</t>
  </si>
  <si>
    <t>148937.0</t>
  </si>
  <si>
    <t>0.96142804893623368</t>
  </si>
  <si>
    <t>42.2105</t>
  </si>
  <si>
    <t>1.00072</t>
  </si>
  <si>
    <t>0.4294E+02</t>
  </si>
  <si>
    <t>138.3400</t>
  </si>
  <si>
    <t>136.16</t>
  </si>
  <si>
    <t>174359.</t>
  </si>
  <si>
    <t>148264.0</t>
  </si>
  <si>
    <t>37.7931</t>
  </si>
  <si>
    <t>132.71</t>
  </si>
  <si>
    <t>95223.1</t>
  </si>
  <si>
    <t>102800.</t>
  </si>
  <si>
    <t>81031.6</t>
  </si>
  <si>
    <t>37.7445</t>
  </si>
  <si>
    <t>0.3710E+02</t>
  </si>
  <si>
    <t>123.23</t>
  </si>
  <si>
    <t>196950.0</t>
  </si>
  <si>
    <t>208769.</t>
  </si>
  <si>
    <t>176621.0</t>
  </si>
  <si>
    <t>0.93465010147706751</t>
  </si>
  <si>
    <t>52.3785</t>
  </si>
  <si>
    <t>169.9800</t>
  </si>
  <si>
    <t>222033.0</t>
  </si>
  <si>
    <t>227188.</t>
  </si>
  <si>
    <t>211292.0</t>
  </si>
  <si>
    <t>38.4011</t>
  </si>
  <si>
    <t>124.8000</t>
  </si>
  <si>
    <t>127.12</t>
  </si>
  <si>
    <t>186969.0</t>
  </si>
  <si>
    <t>195919.</t>
  </si>
  <si>
    <t>160933.0</t>
  </si>
  <si>
    <t>13.0274</t>
  </si>
  <si>
    <t>0.1291E+02</t>
  </si>
  <si>
    <t>37.1400</t>
  </si>
  <si>
    <t>39.03</t>
  </si>
  <si>
    <t>9516.79</t>
  </si>
  <si>
    <t>8006.56</t>
  </si>
  <si>
    <t>8885.6</t>
  </si>
  <si>
    <t>0.93046632174172650</t>
  </si>
  <si>
    <t>38.517</t>
  </si>
  <si>
    <t>113.73</t>
  </si>
  <si>
    <t>210705.0</t>
  </si>
  <si>
    <t>214989.</t>
  </si>
  <si>
    <t>189346.0</t>
  </si>
  <si>
    <t>41.801</t>
  </si>
  <si>
    <t>123.2400</t>
  </si>
  <si>
    <t>322875.0</t>
  </si>
  <si>
    <t>307882.</t>
  </si>
  <si>
    <t>259019.0</t>
  </si>
  <si>
    <t>43.3335</t>
  </si>
  <si>
    <t>116.0600</t>
  </si>
  <si>
    <t>125.54</t>
  </si>
  <si>
    <t>264969.0</t>
  </si>
  <si>
    <t>276059.</t>
  </si>
  <si>
    <t>266785.0</t>
  </si>
  <si>
    <t>38.7321</t>
  </si>
  <si>
    <t>0.3882E+02</t>
  </si>
  <si>
    <t>123.8100</t>
  </si>
  <si>
    <t>151691.0</t>
  </si>
  <si>
    <t>150235.</t>
  </si>
  <si>
    <t>127634.0</t>
  </si>
  <si>
    <t>44.7986</t>
  </si>
  <si>
    <t>0.4410E+02</t>
  </si>
  <si>
    <t>128.8000</t>
  </si>
  <si>
    <t>145.74</t>
  </si>
  <si>
    <t>388110.0</t>
  </si>
  <si>
    <t>304377.</t>
  </si>
  <si>
    <t>289806.0</t>
  </si>
  <si>
    <t>45.1394</t>
  </si>
  <si>
    <t>0.4432E+02</t>
  </si>
  <si>
    <t>138.10</t>
  </si>
  <si>
    <t>387182.0</t>
  </si>
  <si>
    <t>296600.</t>
  </si>
  <si>
    <t>289198.0</t>
  </si>
  <si>
    <t>0.94362856261671435</t>
  </si>
  <si>
    <t>49.3848</t>
  </si>
  <si>
    <t>0.4900E+02</t>
  </si>
  <si>
    <t>137.1600</t>
  </si>
  <si>
    <t>156.54</t>
  </si>
  <si>
    <t>387852.0</t>
  </si>
  <si>
    <t>373419.</t>
  </si>
  <si>
    <t>337348.0</t>
  </si>
  <si>
    <t>28.0282</t>
  </si>
  <si>
    <t>84.0800</t>
  </si>
  <si>
    <t>89.62</t>
  </si>
  <si>
    <t>59322.7</t>
  </si>
  <si>
    <t>63142.0</t>
  </si>
  <si>
    <t>51207.7</t>
  </si>
  <si>
    <t>0.93410818672389195</t>
  </si>
  <si>
    <t>44.027</t>
  </si>
  <si>
    <t>0.4421E+02</t>
  </si>
  <si>
    <t>133.3800</t>
  </si>
  <si>
    <t>128.02</t>
  </si>
  <si>
    <t>316837.0</t>
  </si>
  <si>
    <t>333018.</t>
  </si>
  <si>
    <t>302529.0</t>
  </si>
  <si>
    <t>0.94214804426144649</t>
  </si>
  <si>
    <t>45.2299</t>
  </si>
  <si>
    <t>0.4437E+02</t>
  </si>
  <si>
    <t>133.2800</t>
  </si>
  <si>
    <t>138.97</t>
  </si>
  <si>
    <t>311694.0</t>
  </si>
  <si>
    <t>327299.</t>
  </si>
  <si>
    <t>296760.0</t>
  </si>
  <si>
    <t>0.94285493805215881</t>
  </si>
  <si>
    <t>45.1503</t>
  </si>
  <si>
    <t>0.4424E+02</t>
  </si>
  <si>
    <t>127.4000</t>
  </si>
  <si>
    <t>133.49</t>
  </si>
  <si>
    <t>312814.0</t>
  </si>
  <si>
    <t>329337.</t>
  </si>
  <si>
    <t>297984.0</t>
  </si>
  <si>
    <t>37.647</t>
  </si>
  <si>
    <t>129.55</t>
  </si>
  <si>
    <t>127632.0</t>
  </si>
  <si>
    <t>129110.</t>
  </si>
  <si>
    <t>113177.0</t>
  </si>
  <si>
    <t>0.88119470946420031</t>
  </si>
  <si>
    <t>37.3261</t>
  </si>
  <si>
    <t>145592.0</t>
  </si>
  <si>
    <t>158762.</t>
  </si>
  <si>
    <t>131374.0</t>
  </si>
  <si>
    <t>0.94525796656684047</t>
  </si>
  <si>
    <t>28.9429</t>
  </si>
  <si>
    <t>0.2899E+02</t>
  </si>
  <si>
    <t>95.5200</t>
  </si>
  <si>
    <t>94.62</t>
  </si>
  <si>
    <t>83020.1</t>
  </si>
  <si>
    <t>91545.4</t>
  </si>
  <si>
    <t>74326.4</t>
  </si>
  <si>
    <t>0.85512362848968415</t>
  </si>
  <si>
    <t>52.5831</t>
  </si>
  <si>
    <t>183.92</t>
  </si>
  <si>
    <t>558848.0</t>
  </si>
  <si>
    <t>373575.</t>
  </si>
  <si>
    <t>384089.0</t>
  </si>
  <si>
    <t>39.011</t>
  </si>
  <si>
    <t>119.8300</t>
  </si>
  <si>
    <t>126.77</t>
  </si>
  <si>
    <t>182062.0</t>
  </si>
  <si>
    <t>191903.</t>
  </si>
  <si>
    <t>158456.0</t>
  </si>
  <si>
    <t>0.94381486713871776</t>
  </si>
  <si>
    <t>42.9561</t>
  </si>
  <si>
    <t>117.1000</t>
  </si>
  <si>
    <t>129.99</t>
  </si>
  <si>
    <t>319804.0</t>
  </si>
  <si>
    <t>353375.</t>
  </si>
  <si>
    <t>302766.0</t>
  </si>
  <si>
    <t>33.0652</t>
  </si>
  <si>
    <t>101.4300</t>
  </si>
  <si>
    <t>108.37</t>
  </si>
  <si>
    <t>119301.0</t>
  </si>
  <si>
    <t>126002.</t>
  </si>
  <si>
    <t>106912.0</t>
  </si>
  <si>
    <t>20.3677</t>
  </si>
  <si>
    <t>63.8300</t>
  </si>
  <si>
    <t>64.83</t>
  </si>
  <si>
    <t>22490.1</t>
  </si>
  <si>
    <t>23597.1</t>
  </si>
  <si>
    <t>22224.8</t>
  </si>
  <si>
    <t>0.88592617522507089</t>
  </si>
  <si>
    <t>23.9869</t>
  </si>
  <si>
    <t>0.2367E+02</t>
  </si>
  <si>
    <t>71.3900</t>
  </si>
  <si>
    <t>78.75</t>
  </si>
  <si>
    <t>55202.7</t>
  </si>
  <si>
    <t>51992.4</t>
  </si>
  <si>
    <t>45017.1</t>
  </si>
  <si>
    <t>0.88012120845770925</t>
  </si>
  <si>
    <t>37.0595</t>
  </si>
  <si>
    <t>114.57</t>
  </si>
  <si>
    <t>169054.0</t>
  </si>
  <si>
    <t>182303.</t>
  </si>
  <si>
    <t>156052.0</t>
  </si>
  <si>
    <t>37.9426</t>
  </si>
  <si>
    <t>127.45</t>
  </si>
  <si>
    <t>168006.0</t>
  </si>
  <si>
    <t>185608.</t>
  </si>
  <si>
    <t>157864.0</t>
  </si>
  <si>
    <t>0.86402438217541055</t>
  </si>
  <si>
    <t>28.2165</t>
  </si>
  <si>
    <t>92.3800</t>
  </si>
  <si>
    <t>88.14</t>
  </si>
  <si>
    <t>67499.4</t>
  </si>
  <si>
    <t>79510.8</t>
  </si>
  <si>
    <t>63805.1</t>
  </si>
  <si>
    <t>0.91819659717389490</t>
  </si>
  <si>
    <t>22.4253</t>
  </si>
  <si>
    <t>0.2227E+02</t>
  </si>
  <si>
    <t>62.2000</t>
  </si>
  <si>
    <t>73.29</t>
  </si>
  <si>
    <t>53709.9</t>
  </si>
  <si>
    <t>48946.8</t>
  </si>
  <si>
    <t>42542.2</t>
  </si>
  <si>
    <t>0.90914256856296261</t>
  </si>
  <si>
    <t>41.0958</t>
  </si>
  <si>
    <t>128.4200</t>
  </si>
  <si>
    <t>212586.0</t>
  </si>
  <si>
    <t>226443.</t>
  </si>
  <si>
    <t>187620.0</t>
  </si>
  <si>
    <t>32.628</t>
  </si>
  <si>
    <t>107.45</t>
  </si>
  <si>
    <t>97126.7</t>
  </si>
  <si>
    <t>103237.</t>
  </si>
  <si>
    <t>83186.5</t>
  </si>
  <si>
    <t>0.88230462092954309</t>
  </si>
  <si>
    <t>30.6079</t>
  </si>
  <si>
    <t>101.6700</t>
  </si>
  <si>
    <t>117657.0</t>
  </si>
  <si>
    <t>123075.</t>
  </si>
  <si>
    <t>97659.1</t>
  </si>
  <si>
    <t>0.92699694706101887</t>
  </si>
  <si>
    <t>44.9212</t>
  </si>
  <si>
    <t>137.9800</t>
  </si>
  <si>
    <t>147.74</t>
  </si>
  <si>
    <t>194031.0</t>
  </si>
  <si>
    <t>200345.</t>
  </si>
  <si>
    <t>181959.0</t>
  </si>
  <si>
    <t>0.95627548522083872</t>
  </si>
  <si>
    <t>30.9297</t>
  </si>
  <si>
    <t>0.3187E+02</t>
  </si>
  <si>
    <t>106.0400</t>
  </si>
  <si>
    <t>100.42</t>
  </si>
  <si>
    <t>92837.3</t>
  </si>
  <si>
    <t>92096.1</t>
  </si>
  <si>
    <t>75617.7</t>
  </si>
  <si>
    <t>0.88879460210952266</t>
  </si>
  <si>
    <t>28.2271</t>
  </si>
  <si>
    <t>91.0600</t>
  </si>
  <si>
    <t>90.36</t>
  </si>
  <si>
    <t>89877.2</t>
  </si>
  <si>
    <t>94776.7</t>
  </si>
  <si>
    <t>75013.9</t>
  </si>
  <si>
    <t>34.435</t>
  </si>
  <si>
    <t>106.7900</t>
  </si>
  <si>
    <t>179641.0</t>
  </si>
  <si>
    <t>160263.</t>
  </si>
  <si>
    <t>142789.0</t>
  </si>
  <si>
    <t>0.94138931468183695</t>
  </si>
  <si>
    <t>49.6387</t>
  </si>
  <si>
    <t>0.4902E+02</t>
  </si>
  <si>
    <t>143.1600</t>
  </si>
  <si>
    <t>175.94</t>
  </si>
  <si>
    <t>513375.0</t>
  </si>
  <si>
    <t>403455.</t>
  </si>
  <si>
    <t>379196.0</t>
  </si>
  <si>
    <t>42.9016</t>
  </si>
  <si>
    <t>0.4261E+02</t>
  </si>
  <si>
    <t>113.5800</t>
  </si>
  <si>
    <t>367967.0</t>
  </si>
  <si>
    <t>352813.</t>
  </si>
  <si>
    <t>293537.0</t>
  </si>
  <si>
    <t>0.94043097571802237</t>
  </si>
  <si>
    <t>16.2986</t>
  </si>
  <si>
    <t>48.5100</t>
  </si>
  <si>
    <t>58.31</t>
  </si>
  <si>
    <t>18506.7</t>
  </si>
  <si>
    <t>16629.1</t>
  </si>
  <si>
    <t>15861.1</t>
  </si>
  <si>
    <t>0.84190279316980654</t>
  </si>
  <si>
    <t>125.2000</t>
  </si>
  <si>
    <t>369520.0</t>
  </si>
  <si>
    <t>309739.</t>
  </si>
  <si>
    <t>269641.0</t>
  </si>
  <si>
    <t>40.8257</t>
  </si>
  <si>
    <t>0.4039E+02</t>
  </si>
  <si>
    <t>123.4500</t>
  </si>
  <si>
    <t>127.09</t>
  </si>
  <si>
    <t>270033.0</t>
  </si>
  <si>
    <t>269097.</t>
  </si>
  <si>
    <t>226893.0</t>
  </si>
  <si>
    <t>0.94158710557166747</t>
  </si>
  <si>
    <t>47.2493</t>
  </si>
  <si>
    <t>0.4646E+02</t>
  </si>
  <si>
    <t>145.1300</t>
  </si>
  <si>
    <t>153.09</t>
  </si>
  <si>
    <t>491711.0</t>
  </si>
  <si>
    <t>353513.</t>
  </si>
  <si>
    <t>327933.0</t>
  </si>
  <si>
    <t>45.8558</t>
  </si>
  <si>
    <t>0.4617E+02</t>
  </si>
  <si>
    <t>144.3900</t>
  </si>
  <si>
    <t>147.07</t>
  </si>
  <si>
    <t>330781.0</t>
  </si>
  <si>
    <t>317439.</t>
  </si>
  <si>
    <t>286568.0</t>
  </si>
  <si>
    <t>0.95733829737482445</t>
  </si>
  <si>
    <t>46.4547</t>
  </si>
  <si>
    <t>0.4593E+02</t>
  </si>
  <si>
    <t>146.2800</t>
  </si>
  <si>
    <t>154.19</t>
  </si>
  <si>
    <t>316083.0</t>
  </si>
  <si>
    <t>251218.</t>
  </si>
  <si>
    <t>244746.0</t>
  </si>
  <si>
    <t>47.1824</t>
  </si>
  <si>
    <t>161.5700</t>
  </si>
  <si>
    <t>143.31</t>
  </si>
  <si>
    <t>359447.0</t>
  </si>
  <si>
    <t>388720.</t>
  </si>
  <si>
    <t>325035.0</t>
  </si>
  <si>
    <t>21.3784</t>
  </si>
  <si>
    <t>0.2098E+02</t>
  </si>
  <si>
    <t>58.7900</t>
  </si>
  <si>
    <t>65.53</t>
  </si>
  <si>
    <t>40345.6</t>
  </si>
  <si>
    <t>39972.8</t>
  </si>
  <si>
    <t>33973.8</t>
  </si>
  <si>
    <t>0.90843808659681047</t>
  </si>
  <si>
    <t>36.9419</t>
  </si>
  <si>
    <t>114.5600</t>
  </si>
  <si>
    <t>101081.0</t>
  </si>
  <si>
    <t>108048.</t>
  </si>
  <si>
    <t>94695.0</t>
  </si>
  <si>
    <t>40.6571</t>
  </si>
  <si>
    <t>0.4088E+02</t>
  </si>
  <si>
    <t>132.1400</t>
  </si>
  <si>
    <t>150522.0</t>
  </si>
  <si>
    <t>130082.</t>
  </si>
  <si>
    <t>48.6802</t>
  </si>
  <si>
    <t>0.4917E+02</t>
  </si>
  <si>
    <t>146.60</t>
  </si>
  <si>
    <t>336435.0</t>
  </si>
  <si>
    <t>276042.</t>
  </si>
  <si>
    <t>279974.0</t>
  </si>
  <si>
    <t>0.87503599726346137</t>
  </si>
  <si>
    <t>30.3686</t>
  </si>
  <si>
    <t>0.3141E+02</t>
  </si>
  <si>
    <t>98.9700</t>
  </si>
  <si>
    <t>99.97</t>
  </si>
  <si>
    <t>54741.9</t>
  </si>
  <si>
    <t>56597.4</t>
  </si>
  <si>
    <t>48794.4</t>
  </si>
  <si>
    <t>0.92054346725375369</t>
  </si>
  <si>
    <t>32.9044</t>
  </si>
  <si>
    <t>0.3315E+02</t>
  </si>
  <si>
    <t>107.7200</t>
  </si>
  <si>
    <t>111.42</t>
  </si>
  <si>
    <t>99787.4</t>
  </si>
  <si>
    <t>96442.4</t>
  </si>
  <si>
    <t>85181.9</t>
  </si>
  <si>
    <t>25.1838</t>
  </si>
  <si>
    <t>0.2475E+02</t>
  </si>
  <si>
    <t>73.0000</t>
  </si>
  <si>
    <t>65895.5</t>
  </si>
  <si>
    <t>69705.9</t>
  </si>
  <si>
    <t>56486.6</t>
  </si>
  <si>
    <t>0.94678134765719779</t>
  </si>
  <si>
    <t>42.4056</t>
  </si>
  <si>
    <t>124.9500</t>
  </si>
  <si>
    <t>288223.0</t>
  </si>
  <si>
    <t>276243.</t>
  </si>
  <si>
    <t>254825.0</t>
  </si>
  <si>
    <t>41.8162</t>
  </si>
  <si>
    <t>132.59</t>
  </si>
  <si>
    <t>311365.0</t>
  </si>
  <si>
    <t>323482.</t>
  </si>
  <si>
    <t>258436.0</t>
  </si>
  <si>
    <t>0.92089102700278458</t>
  </si>
  <si>
    <t>42.0217</t>
  </si>
  <si>
    <t>118.5700</t>
  </si>
  <si>
    <t>131.84</t>
  </si>
  <si>
    <t>331884.0</t>
  </si>
  <si>
    <t>362428.</t>
  </si>
  <si>
    <t>278895.0</t>
  </si>
  <si>
    <t>28.7941</t>
  </si>
  <si>
    <t>0.2857E+02</t>
  </si>
  <si>
    <t>84.3200</t>
  </si>
  <si>
    <t>95.89</t>
  </si>
  <si>
    <t>101277.0</t>
  </si>
  <si>
    <t>104705.</t>
  </si>
  <si>
    <t>86967.6</t>
  </si>
  <si>
    <t>42.302</t>
  </si>
  <si>
    <t>127.9400</t>
  </si>
  <si>
    <t>140.64</t>
  </si>
  <si>
    <t>285590.0</t>
  </si>
  <si>
    <t>292384.</t>
  </si>
  <si>
    <t>251413.0</t>
  </si>
  <si>
    <t>59.3566</t>
  </si>
  <si>
    <t>0.5988E+02</t>
  </si>
  <si>
    <t>173.4200</t>
  </si>
  <si>
    <t>185.97</t>
  </si>
  <si>
    <t>405474.0</t>
  </si>
  <si>
    <t>340700.</t>
  </si>
  <si>
    <t>319042.0</t>
  </si>
  <si>
    <t>43.7765</t>
  </si>
  <si>
    <t>105.7500</t>
  </si>
  <si>
    <t>271142.0</t>
  </si>
  <si>
    <t>267406.</t>
  </si>
  <si>
    <t>268981.0</t>
  </si>
  <si>
    <t>0.92093969041402912</t>
  </si>
  <si>
    <t>42.5098</t>
  </si>
  <si>
    <t>0.4201E+02</t>
  </si>
  <si>
    <t>135.8900</t>
  </si>
  <si>
    <t>135.38</t>
  </si>
  <si>
    <t>318881.0</t>
  </si>
  <si>
    <t>289995.</t>
  </si>
  <si>
    <t>242026.0</t>
  </si>
  <si>
    <t>26.4123</t>
  </si>
  <si>
    <t>81.1300</t>
  </si>
  <si>
    <t>82.07</t>
  </si>
  <si>
    <t>51954.8</t>
  </si>
  <si>
    <t>57871.9</t>
  </si>
  <si>
    <t>51951.4</t>
  </si>
  <si>
    <t>0.89062777064668119</t>
  </si>
  <si>
    <t>33.5345</t>
  </si>
  <si>
    <t>0.3446E+02</t>
  </si>
  <si>
    <t>94217.7</t>
  </si>
  <si>
    <t>100161.</t>
  </si>
  <si>
    <t>79094.9</t>
  </si>
  <si>
    <t>0.93685665614009739</t>
  </si>
  <si>
    <t>14.9712</t>
  </si>
  <si>
    <t>0.1497E+02</t>
  </si>
  <si>
    <t>45.7100</t>
  </si>
  <si>
    <t>47.72</t>
  </si>
  <si>
    <t>11438.2</t>
  </si>
  <si>
    <t>12701.4</t>
  </si>
  <si>
    <t>11367.1</t>
  </si>
  <si>
    <t>0.89347417406841634</t>
  </si>
  <si>
    <t>44.0973</t>
  </si>
  <si>
    <t>0.4355E+02</t>
  </si>
  <si>
    <t>138.2100</t>
  </si>
  <si>
    <t>152.86</t>
  </si>
  <si>
    <t>245342.0</t>
  </si>
  <si>
    <t>266055.</t>
  </si>
  <si>
    <t>221590.0</t>
  </si>
  <si>
    <t>28.1097</t>
  </si>
  <si>
    <t>89.50</t>
  </si>
  <si>
    <t>52080.7</t>
  </si>
  <si>
    <t>61670.1</t>
  </si>
  <si>
    <t>49439.2</t>
  </si>
  <si>
    <t>0.97283009504225626</t>
  </si>
  <si>
    <t>35.0795</t>
  </si>
  <si>
    <t>114.0600</t>
  </si>
  <si>
    <t>105.73</t>
  </si>
  <si>
    <t>137546.0</t>
  </si>
  <si>
    <t>148253.</t>
  </si>
  <si>
    <t>120301.0</t>
  </si>
  <si>
    <t>0.96401668311101840</t>
  </si>
  <si>
    <t>12.8817</t>
  </si>
  <si>
    <t>0.1296E+02</t>
  </si>
  <si>
    <t>41.5600</t>
  </si>
  <si>
    <t>41.79</t>
  </si>
  <si>
    <t>8821.85</t>
  </si>
  <si>
    <t>7690.93</t>
  </si>
  <si>
    <t>8353.82</t>
  </si>
  <si>
    <t>0.83150912390490184</t>
  </si>
  <si>
    <t>42.9431</t>
  </si>
  <si>
    <t>0.4330E+02</t>
  </si>
  <si>
    <t>141.8600</t>
  </si>
  <si>
    <t>136.32</t>
  </si>
  <si>
    <t>211138.0</t>
  </si>
  <si>
    <t>215088.</t>
  </si>
  <si>
    <t>184272.0</t>
  </si>
  <si>
    <t>0.95226620685437113</t>
  </si>
  <si>
    <t>47.8654</t>
  </si>
  <si>
    <t>0.4818E+02</t>
  </si>
  <si>
    <t>141.0400</t>
  </si>
  <si>
    <t>165.38</t>
  </si>
  <si>
    <t>373460.0</t>
  </si>
  <si>
    <t>261586.</t>
  </si>
  <si>
    <t>289336.0</t>
  </si>
  <si>
    <t>43.155</t>
  </si>
  <si>
    <t>128.4300</t>
  </si>
  <si>
    <t>142.61</t>
  </si>
  <si>
    <t>350924.0</t>
  </si>
  <si>
    <t>309588.</t>
  </si>
  <si>
    <t>273006.0</t>
  </si>
  <si>
    <t>55.1086</t>
  </si>
  <si>
    <t>0.5731E+02</t>
  </si>
  <si>
    <t>225159.0</t>
  </si>
  <si>
    <t>143522.</t>
  </si>
  <si>
    <t>139232.0</t>
  </si>
  <si>
    <t>41.6545</t>
  </si>
  <si>
    <t>131.1600</t>
  </si>
  <si>
    <t>144.05</t>
  </si>
  <si>
    <t>281962.0</t>
  </si>
  <si>
    <t>276145.</t>
  </si>
  <si>
    <t>230611.0</t>
  </si>
  <si>
    <t>41.8579</t>
  </si>
  <si>
    <t>128.5700</t>
  </si>
  <si>
    <t>143.01</t>
  </si>
  <si>
    <t>286136.0</t>
  </si>
  <si>
    <t>266467.</t>
  </si>
  <si>
    <t>226851.0</t>
  </si>
  <si>
    <t>40.8419</t>
  </si>
  <si>
    <t>0.4053E+02</t>
  </si>
  <si>
    <t>124.7100</t>
  </si>
  <si>
    <t>130.13</t>
  </si>
  <si>
    <t>265413.0</t>
  </si>
  <si>
    <t>254513.</t>
  </si>
  <si>
    <t>226816.0</t>
  </si>
  <si>
    <t>0.88169146720906710</t>
  </si>
  <si>
    <t>41.1256</t>
  </si>
  <si>
    <t>0.4079E+02</t>
  </si>
  <si>
    <t>127.5400</t>
  </si>
  <si>
    <t>132.65</t>
  </si>
  <si>
    <t>203808.0</t>
  </si>
  <si>
    <t>190369.</t>
  </si>
  <si>
    <t>179103.0</t>
  </si>
  <si>
    <t>0.88675972658956048</t>
  </si>
  <si>
    <t>33.8836</t>
  </si>
  <si>
    <t>0.3374E+02</t>
  </si>
  <si>
    <t>102.4600</t>
  </si>
  <si>
    <t>104.28</t>
  </si>
  <si>
    <t>117446.0</t>
  </si>
  <si>
    <t>121420.</t>
  </si>
  <si>
    <t>110809.0</t>
  </si>
  <si>
    <t>0.85852619852151291</t>
  </si>
  <si>
    <t>51.0753</t>
  </si>
  <si>
    <t>0.4985E+02</t>
  </si>
  <si>
    <t>160.7200</t>
  </si>
  <si>
    <t>158.15</t>
  </si>
  <si>
    <t>515353.0</t>
  </si>
  <si>
    <t>429423.</t>
  </si>
  <si>
    <t>434503.0</t>
  </si>
  <si>
    <t>44.7511</t>
  </si>
  <si>
    <t>0.4457E+02</t>
  </si>
  <si>
    <t>152.91</t>
  </si>
  <si>
    <t>237812.0</t>
  </si>
  <si>
    <t>225100.</t>
  </si>
  <si>
    <t>206323.0</t>
  </si>
  <si>
    <t>38.1557</t>
  </si>
  <si>
    <t>130.8100</t>
  </si>
  <si>
    <t>137.60</t>
  </si>
  <si>
    <t>171899.0</t>
  </si>
  <si>
    <t>179207.</t>
  </si>
  <si>
    <t>142104.0</t>
  </si>
  <si>
    <t>0.93664179718677409</t>
  </si>
  <si>
    <t>43.2208</t>
  </si>
  <si>
    <t>0.4274E+02</t>
  </si>
  <si>
    <t>114.4900</t>
  </si>
  <si>
    <t>142.71</t>
  </si>
  <si>
    <t>353137.0</t>
  </si>
  <si>
    <t>327240.</t>
  </si>
  <si>
    <t>281447.0</t>
  </si>
  <si>
    <t>0.93295615531533738</t>
  </si>
  <si>
    <t>44.3142</t>
  </si>
  <si>
    <t>0.4405E+02</t>
  </si>
  <si>
    <t>145.0800</t>
  </si>
  <si>
    <t>145.59</t>
  </si>
  <si>
    <t>221551.0</t>
  </si>
  <si>
    <t>226316.</t>
  </si>
  <si>
    <t>200422.0</t>
  </si>
  <si>
    <t>42.2801</t>
  </si>
  <si>
    <t>119.3000</t>
  </si>
  <si>
    <t>132.63</t>
  </si>
  <si>
    <t>226241.0</t>
  </si>
  <si>
    <t>236351.</t>
  </si>
  <si>
    <t>211958.0</t>
  </si>
  <si>
    <t>40.4342</t>
  </si>
  <si>
    <t>139732.0</t>
  </si>
  <si>
    <t>141304.</t>
  </si>
  <si>
    <t>115249.0</t>
  </si>
  <si>
    <t>0.88884313034332607</t>
  </si>
  <si>
    <t>35.5451</t>
  </si>
  <si>
    <t>120.8100</t>
  </si>
  <si>
    <t>118.24</t>
  </si>
  <si>
    <t>104080.0</t>
  </si>
  <si>
    <t>106626.</t>
  </si>
  <si>
    <t>91885.3</t>
  </si>
  <si>
    <t>0.88414990664723925</t>
  </si>
  <si>
    <t>30.5241</t>
  </si>
  <si>
    <t>0.3022E+02</t>
  </si>
  <si>
    <t>128800.0</t>
  </si>
  <si>
    <t>129524.</t>
  </si>
  <si>
    <t>107393.0</t>
  </si>
  <si>
    <t>0.92080596985778507</t>
  </si>
  <si>
    <t>38.1126</t>
  </si>
  <si>
    <t>112.3000</t>
  </si>
  <si>
    <t>124.49</t>
  </si>
  <si>
    <t>209813.0</t>
  </si>
  <si>
    <t>218161.</t>
  </si>
  <si>
    <t>31.1106</t>
  </si>
  <si>
    <t>0.3108E+02</t>
  </si>
  <si>
    <t>123113.0</t>
  </si>
  <si>
    <t>130191.</t>
  </si>
  <si>
    <t>103916.0</t>
  </si>
  <si>
    <t>0.93003457486835450</t>
  </si>
  <si>
    <t>38.9223</t>
  </si>
  <si>
    <t>123.7100</t>
  </si>
  <si>
    <t>255313.0</t>
  </si>
  <si>
    <t>271243.</t>
  </si>
  <si>
    <t>207983.0</t>
  </si>
  <si>
    <t>0.91421336617276339</t>
  </si>
  <si>
    <t>36.7652</t>
  </si>
  <si>
    <t>0.3648E+02</t>
  </si>
  <si>
    <t>112.9300</t>
  </si>
  <si>
    <t>117.50</t>
  </si>
  <si>
    <t>149641.0</t>
  </si>
  <si>
    <t>135254.</t>
  </si>
  <si>
    <t>127516.0</t>
  </si>
  <si>
    <t>19.1701</t>
  </si>
  <si>
    <t>0.1896E+02</t>
  </si>
  <si>
    <t>57.5100</t>
  </si>
  <si>
    <t>58.57</t>
  </si>
  <si>
    <t>28479.9</t>
  </si>
  <si>
    <t>28847.0</t>
  </si>
  <si>
    <t>25924.6</t>
  </si>
  <si>
    <t>0.92865719198446339</t>
  </si>
  <si>
    <t>36.4175</t>
  </si>
  <si>
    <t>0.3594E+02</t>
  </si>
  <si>
    <t>118.41</t>
  </si>
  <si>
    <t>156233.0</t>
  </si>
  <si>
    <t>163784.</t>
  </si>
  <si>
    <t>145531.0</t>
  </si>
  <si>
    <t>0.87580370738564373</t>
  </si>
  <si>
    <t>39.0507</t>
  </si>
  <si>
    <t>199587.</t>
  </si>
  <si>
    <t>158624.0</t>
  </si>
  <si>
    <t>22.3705</t>
  </si>
  <si>
    <t>0.2185E+02</t>
  </si>
  <si>
    <t>77.5400</t>
  </si>
  <si>
    <t>72.97</t>
  </si>
  <si>
    <t>43934.5</t>
  </si>
  <si>
    <t>43819.2</t>
  </si>
  <si>
    <t>36956.7</t>
  </si>
  <si>
    <t>0.85083112877722022</t>
  </si>
  <si>
    <t>29.089</t>
  </si>
  <si>
    <t>0.2942E+02</t>
  </si>
  <si>
    <t>95.2300</t>
  </si>
  <si>
    <t>96.85</t>
  </si>
  <si>
    <t>66373.6</t>
  </si>
  <si>
    <t>78402.0</t>
  </si>
  <si>
    <t>61443.9</t>
  </si>
  <si>
    <t>18.7377</t>
  </si>
  <si>
    <t>0.1906E+02</t>
  </si>
  <si>
    <t>57.2100</t>
  </si>
  <si>
    <t>65.33</t>
  </si>
  <si>
    <t>8327.77</t>
  </si>
  <si>
    <t>11033.9</t>
  </si>
  <si>
    <t>9521.17</t>
  </si>
  <si>
    <t>0.93352692031159734</t>
  </si>
  <si>
    <t>25.4249</t>
  </si>
  <si>
    <t>0.2525E+02</t>
  </si>
  <si>
    <t>81.28</t>
  </si>
  <si>
    <t>64380.7</t>
  </si>
  <si>
    <t>68174.4</t>
  </si>
  <si>
    <t>56273.4</t>
  </si>
  <si>
    <t>0.93078231395807343</t>
  </si>
  <si>
    <t>30.5193</t>
  </si>
  <si>
    <t>0.3001E+02</t>
  </si>
  <si>
    <t>87.0100</t>
  </si>
  <si>
    <t>95.62</t>
  </si>
  <si>
    <t>106962.0</t>
  </si>
  <si>
    <t>121923.</t>
  </si>
  <si>
    <t>102686.0</t>
  </si>
  <si>
    <t>0.93875886672031517</t>
  </si>
  <si>
    <t>37.774</t>
  </si>
  <si>
    <t>0.3748E+02</t>
  </si>
  <si>
    <t>118.19</t>
  </si>
  <si>
    <t>172556.0</t>
  </si>
  <si>
    <t>195940.</t>
  </si>
  <si>
    <t>161669.0</t>
  </si>
  <si>
    <t>0.94319760477531911</t>
  </si>
  <si>
    <t>23.1481</t>
  </si>
  <si>
    <t>0.2261E+02</t>
  </si>
  <si>
    <t>64.5600</t>
  </si>
  <si>
    <t>77.24</t>
  </si>
  <si>
    <t>46522.7</t>
  </si>
  <si>
    <t>47242.0</t>
  </si>
  <si>
    <t>42299.3</t>
  </si>
  <si>
    <t>0.87590873241351108</t>
  </si>
  <si>
    <t>37.2249</t>
  </si>
  <si>
    <t>0.3684E+02</t>
  </si>
  <si>
    <t>121.22</t>
  </si>
  <si>
    <t>207685.0</t>
  </si>
  <si>
    <t>223668.</t>
  </si>
  <si>
    <t>178176.0</t>
  </si>
  <si>
    <t>42.8582</t>
  </si>
  <si>
    <t>130.8600</t>
  </si>
  <si>
    <t>319140.0</t>
  </si>
  <si>
    <t>331003.</t>
  </si>
  <si>
    <t>272832.0</t>
  </si>
  <si>
    <t>28.2192</t>
  </si>
  <si>
    <t>0.2793E+02</t>
  </si>
  <si>
    <t>90.82</t>
  </si>
  <si>
    <t>80939.2</t>
  </si>
  <si>
    <t>77217.7</t>
  </si>
  <si>
    <t>73007.4</t>
  </si>
  <si>
    <t>0.92173867586986602</t>
  </si>
  <si>
    <t>35.458</t>
  </si>
  <si>
    <t>0.3514E+02</t>
  </si>
  <si>
    <t>101.1000</t>
  </si>
  <si>
    <t>109.98</t>
  </si>
  <si>
    <t>157734.0</t>
  </si>
  <si>
    <t>147382.</t>
  </si>
  <si>
    <t>136938.0</t>
  </si>
  <si>
    <t>51.6695</t>
  </si>
  <si>
    <t>0.5155E+02</t>
  </si>
  <si>
    <t>156.2400</t>
  </si>
  <si>
    <t>165.83</t>
  </si>
  <si>
    <t>317863.0</t>
  </si>
  <si>
    <t>272731.</t>
  </si>
  <si>
    <t>269047.0</t>
  </si>
  <si>
    <t>36.7507</t>
  </si>
  <si>
    <t>142620.0</t>
  </si>
  <si>
    <t>156936.</t>
  </si>
  <si>
    <t>134665.0</t>
  </si>
  <si>
    <t>0.93250004558913424</t>
  </si>
  <si>
    <t>40.8275</t>
  </si>
  <si>
    <t>0.4058E+02</t>
  </si>
  <si>
    <t>128.88</t>
  </si>
  <si>
    <t>191761.0</t>
  </si>
  <si>
    <t>209575.</t>
  </si>
  <si>
    <t>177762.0</t>
  </si>
  <si>
    <t>0.95303448576541638</t>
  </si>
  <si>
    <t>36.0106</t>
  </si>
  <si>
    <t>0.3661E+02</t>
  </si>
  <si>
    <t>124.36</t>
  </si>
  <si>
    <t>143775.0</t>
  </si>
  <si>
    <t>129970.</t>
  </si>
  <si>
    <t>109705.0</t>
  </si>
  <si>
    <t>47.2703</t>
  </si>
  <si>
    <t>0.4674E+02</t>
  </si>
  <si>
    <t>140.6800</t>
  </si>
  <si>
    <t>145.61</t>
  </si>
  <si>
    <t>492725.0</t>
  </si>
  <si>
    <t>373220.</t>
  </si>
  <si>
    <t>365750.0</t>
  </si>
  <si>
    <t>0.96025365442394861</t>
  </si>
  <si>
    <t>29.1513</t>
  </si>
  <si>
    <t>0.2903E+02</t>
  </si>
  <si>
    <t>96.2100</t>
  </si>
  <si>
    <t>97.85</t>
  </si>
  <si>
    <t>74563.2</t>
  </si>
  <si>
    <t>89033.3</t>
  </si>
  <si>
    <t>70233.6</t>
  </si>
  <si>
    <t>0.91429783079216520</t>
  </si>
  <si>
    <t>45.8441</t>
  </si>
  <si>
    <t>0.4511E+02</t>
  </si>
  <si>
    <t>149.4100</t>
  </si>
  <si>
    <t>395126.0</t>
  </si>
  <si>
    <t>367041.</t>
  </si>
  <si>
    <t>326945.0</t>
  </si>
  <si>
    <t>34.0479</t>
  </si>
  <si>
    <t>0.3463E+02</t>
  </si>
  <si>
    <t>110.27</t>
  </si>
  <si>
    <t>109473.0</t>
  </si>
  <si>
    <t>116544.</t>
  </si>
  <si>
    <t>99779.1</t>
  </si>
  <si>
    <t>36.2274</t>
  </si>
  <si>
    <t>0.3597E+02</t>
  </si>
  <si>
    <t>115.4700</t>
  </si>
  <si>
    <t>127271.0</t>
  </si>
  <si>
    <t>93737.9</t>
  </si>
  <si>
    <t>98678.3</t>
  </si>
  <si>
    <t>0.89783110390978760</t>
  </si>
  <si>
    <t>43.5602</t>
  </si>
  <si>
    <t>140.87</t>
  </si>
  <si>
    <t>386161.0</t>
  </si>
  <si>
    <t>356707.</t>
  </si>
  <si>
    <t>310933.0</t>
  </si>
  <si>
    <t>42.6661</t>
  </si>
  <si>
    <t>118.2900</t>
  </si>
  <si>
    <t>347071.0</t>
  </si>
  <si>
    <t>312704.</t>
  </si>
  <si>
    <t>281564.0</t>
  </si>
  <si>
    <t>45.8387</t>
  </si>
  <si>
    <t>138.6100</t>
  </si>
  <si>
    <t>151.83</t>
  </si>
  <si>
    <t>399316.0</t>
  </si>
  <si>
    <t>376019.</t>
  </si>
  <si>
    <t>331726.0</t>
  </si>
  <si>
    <t>29.402</t>
  </si>
  <si>
    <t>0.2914E+02</t>
  </si>
  <si>
    <t>101.32</t>
  </si>
  <si>
    <t>104347.0</t>
  </si>
  <si>
    <t>110707.</t>
  </si>
  <si>
    <t>90433.4</t>
  </si>
  <si>
    <t>0.92319331352769285</t>
  </si>
  <si>
    <t>13.0904</t>
  </si>
  <si>
    <t>0.1284E+02</t>
  </si>
  <si>
    <t>37.7300</t>
  </si>
  <si>
    <t>43.50</t>
  </si>
  <si>
    <t>7534.01</t>
  </si>
  <si>
    <t>8065.20</t>
  </si>
  <si>
    <t>8713.81</t>
  </si>
  <si>
    <t>0.91591622553638286</t>
  </si>
  <si>
    <t>41.8064</t>
  </si>
  <si>
    <t>0.4098E+02</t>
  </si>
  <si>
    <t>121.1900</t>
  </si>
  <si>
    <t>126.34</t>
  </si>
  <si>
    <t>332808.0</t>
  </si>
  <si>
    <t>347130.</t>
  </si>
  <si>
    <t>276620.0</t>
  </si>
  <si>
    <t>42.3715</t>
  </si>
  <si>
    <t>0.4185E+02</t>
  </si>
  <si>
    <t>122.8300</t>
  </si>
  <si>
    <t>144.56</t>
  </si>
  <si>
    <t>321793.0</t>
  </si>
  <si>
    <t>319659.</t>
  </si>
  <si>
    <t>250636.0</t>
  </si>
  <si>
    <t>30.2488</t>
  </si>
  <si>
    <t>0.3007E+02</t>
  </si>
  <si>
    <t>93.8100</t>
  </si>
  <si>
    <t>98.72</t>
  </si>
  <si>
    <t>99956.2</t>
  </si>
  <si>
    <t>109103.</t>
  </si>
  <si>
    <t>91011.5</t>
  </si>
  <si>
    <t>0.83722221873728631</t>
  </si>
  <si>
    <t>53.4028</t>
  </si>
  <si>
    <t>0.5287E+02</t>
  </si>
  <si>
    <t>154.1300</t>
  </si>
  <si>
    <t>167.45</t>
  </si>
  <si>
    <t>456457.0</t>
  </si>
  <si>
    <t>375917.</t>
  </si>
  <si>
    <t>366548.0</t>
  </si>
  <si>
    <t>0.89684082759975925</t>
  </si>
  <si>
    <t>47.2152</t>
  </si>
  <si>
    <t>146.4200</t>
  </si>
  <si>
    <t>159.39</t>
  </si>
  <si>
    <t>228200.0</t>
  </si>
  <si>
    <t>198222.</t>
  </si>
  <si>
    <t>179005.0</t>
  </si>
  <si>
    <t>0.90115347255000222</t>
  </si>
  <si>
    <t>32.8557</t>
  </si>
  <si>
    <t>0.3288E+02</t>
  </si>
  <si>
    <t>106.7800</t>
  </si>
  <si>
    <t>104.56</t>
  </si>
  <si>
    <t>125710.</t>
  </si>
  <si>
    <t>109988.0</t>
  </si>
  <si>
    <t>0.94147747625841338</t>
  </si>
  <si>
    <t>58.4749</t>
  </si>
  <si>
    <t>0.5899E+02</t>
  </si>
  <si>
    <t>177.1500</t>
  </si>
  <si>
    <t>184708.0</t>
  </si>
  <si>
    <t>167723.</t>
  </si>
  <si>
    <t>145003.0</t>
  </si>
  <si>
    <t>0.95764043631864981</t>
  </si>
  <si>
    <t>29.7874</t>
  </si>
  <si>
    <t>89.53</t>
  </si>
  <si>
    <t>68522.3</t>
  </si>
  <si>
    <t>79415.8</t>
  </si>
  <si>
    <t>66969.8</t>
  </si>
  <si>
    <t>0.87080393383085963</t>
  </si>
  <si>
    <t>39.2854</t>
  </si>
  <si>
    <t>0.3895E+02</t>
  </si>
  <si>
    <t>123.0700</t>
  </si>
  <si>
    <t>123.99</t>
  </si>
  <si>
    <t>169553.0</t>
  </si>
  <si>
    <t>176979.</t>
  </si>
  <si>
    <t>154841.0</t>
  </si>
  <si>
    <t>28.8394</t>
  </si>
  <si>
    <t>0.2944E+02</t>
  </si>
  <si>
    <t>86.6600</t>
  </si>
  <si>
    <t>92.77</t>
  </si>
  <si>
    <t>60522.3</t>
  </si>
  <si>
    <t>68172.6</t>
  </si>
  <si>
    <t>53663.8</t>
  </si>
  <si>
    <t>0.94255029994616468</t>
  </si>
  <si>
    <t>40.8334</t>
  </si>
  <si>
    <t>143.2900</t>
  </si>
  <si>
    <t>140.00</t>
  </si>
  <si>
    <t>216767.0</t>
  </si>
  <si>
    <t>145127.</t>
  </si>
  <si>
    <t>157291.0</t>
  </si>
  <si>
    <t>0.85506395065951524</t>
  </si>
  <si>
    <t>41.5679</t>
  </si>
  <si>
    <t>122.4800</t>
  </si>
  <si>
    <t>124.42</t>
  </si>
  <si>
    <t>332893.0</t>
  </si>
  <si>
    <t>346998.</t>
  </si>
  <si>
    <t>279818.0</t>
  </si>
  <si>
    <t>31.174</t>
  </si>
  <si>
    <t>0.3118E+02</t>
  </si>
  <si>
    <t>95.0900</t>
  </si>
  <si>
    <t>100.31</t>
  </si>
  <si>
    <t>101989.0</t>
  </si>
  <si>
    <t>112340.</t>
  </si>
  <si>
    <t>94781.6</t>
  </si>
  <si>
    <t>0.92506671890329373</t>
  </si>
  <si>
    <t>30.9056</t>
  </si>
  <si>
    <t>0.3112E+02</t>
  </si>
  <si>
    <t>102.82</t>
  </si>
  <si>
    <t>100448.0</t>
  </si>
  <si>
    <t>110978.</t>
  </si>
  <si>
    <t>82914.8</t>
  </si>
  <si>
    <t>0.86966577848514703</t>
  </si>
  <si>
    <t>22.4438</t>
  </si>
  <si>
    <t>0.2194E+02</t>
  </si>
  <si>
    <t>67.5400</t>
  </si>
  <si>
    <t>40381.2</t>
  </si>
  <si>
    <t>42657.3</t>
  </si>
  <si>
    <t>35589.1</t>
  </si>
  <si>
    <t>0.83726188576571325</t>
  </si>
  <si>
    <t>47.0792</t>
  </si>
  <si>
    <t>143.92</t>
  </si>
  <si>
    <t>344019.0</t>
  </si>
  <si>
    <t>335189.</t>
  </si>
  <si>
    <t>311010.0</t>
  </si>
  <si>
    <t>20.0625</t>
  </si>
  <si>
    <t>0.2033E+02</t>
  </si>
  <si>
    <t>61.2600</t>
  </si>
  <si>
    <t>64.80</t>
  </si>
  <si>
    <t>30471.1</t>
  </si>
  <si>
    <t>31248.6</t>
  </si>
  <si>
    <t>26306.7</t>
  </si>
  <si>
    <t>0.92309284630454258</t>
  </si>
  <si>
    <t>36.6909</t>
  </si>
  <si>
    <t>0.3646E+02</t>
  </si>
  <si>
    <t>110.9500</t>
  </si>
  <si>
    <t>114.31</t>
  </si>
  <si>
    <t>171995.0</t>
  </si>
  <si>
    <t>187678.</t>
  </si>
  <si>
    <t>149965.0</t>
  </si>
  <si>
    <t>52.7701</t>
  </si>
  <si>
    <t>0.5202E+02</t>
  </si>
  <si>
    <t>157.0500</t>
  </si>
  <si>
    <t>168.50</t>
  </si>
  <si>
    <t>351868.0</t>
  </si>
  <si>
    <t>281869.</t>
  </si>
  <si>
    <t>287076.0</t>
  </si>
  <si>
    <t>51.79</t>
  </si>
  <si>
    <t>154.9000</t>
  </si>
  <si>
    <t>164.01</t>
  </si>
  <si>
    <t>396126.0</t>
  </si>
  <si>
    <t>253737.</t>
  </si>
  <si>
    <t>263221.0</t>
  </si>
  <si>
    <t>0.93294552656636842</t>
  </si>
  <si>
    <t>47.0397</t>
  </si>
  <si>
    <t>0.4679E+02</t>
  </si>
  <si>
    <t>141.1200</t>
  </si>
  <si>
    <t>146.51</t>
  </si>
  <si>
    <t>366228.0</t>
  </si>
  <si>
    <t>381494.</t>
  </si>
  <si>
    <t>330457.0</t>
  </si>
  <si>
    <t>0.93499781356839085</t>
  </si>
  <si>
    <t>54.13</t>
  </si>
  <si>
    <t>0.5451E+02</t>
  </si>
  <si>
    <t>185.21</t>
  </si>
  <si>
    <t>427489.0</t>
  </si>
  <si>
    <t>285361.</t>
  </si>
  <si>
    <t>278820.0</t>
  </si>
  <si>
    <t>0.90996063147070916</t>
  </si>
  <si>
    <t>42.0843</t>
  </si>
  <si>
    <t>0.4130E+02</t>
  </si>
  <si>
    <t>116.7400</t>
  </si>
  <si>
    <t>341588.0</t>
  </si>
  <si>
    <t>352522.</t>
  </si>
  <si>
    <t>283616.0</t>
  </si>
  <si>
    <t>42.5015</t>
  </si>
  <si>
    <t>0.4169E+02</t>
  </si>
  <si>
    <t>110.9600</t>
  </si>
  <si>
    <t>344491.0</t>
  </si>
  <si>
    <t>369231.</t>
  </si>
  <si>
    <t>291554.0</t>
  </si>
  <si>
    <t>0.87769801965828753</t>
  </si>
  <si>
    <t>42.2357</t>
  </si>
  <si>
    <t>120.4200</t>
  </si>
  <si>
    <t>129.83</t>
  </si>
  <si>
    <t>326833.0</t>
  </si>
  <si>
    <t>363990.</t>
  </si>
  <si>
    <t>279452.0</t>
  </si>
  <si>
    <t>41.8734</t>
  </si>
  <si>
    <t>122.6200</t>
  </si>
  <si>
    <t>140.93</t>
  </si>
  <si>
    <t>220939.0</t>
  </si>
  <si>
    <t>233577.</t>
  </si>
  <si>
    <t>200867.0</t>
  </si>
  <si>
    <t>26.4214</t>
  </si>
  <si>
    <t>0.2651E+02</t>
  </si>
  <si>
    <t>83.2000</t>
  </si>
  <si>
    <t>84.25</t>
  </si>
  <si>
    <t>52691.6</t>
  </si>
  <si>
    <t>60825.3</t>
  </si>
  <si>
    <t>49988.4</t>
  </si>
  <si>
    <t>0.94398817716039463</t>
  </si>
  <si>
    <t>53.6131</t>
  </si>
  <si>
    <t>0.5558E+02</t>
  </si>
  <si>
    <t>170.4000</t>
  </si>
  <si>
    <t>183.17</t>
  </si>
  <si>
    <t>217587.0</t>
  </si>
  <si>
    <t>196062.</t>
  </si>
  <si>
    <t>175946.0</t>
  </si>
  <si>
    <t>28.0391</t>
  </si>
  <si>
    <t>86.9500</t>
  </si>
  <si>
    <t>86.65</t>
  </si>
  <si>
    <t>81315.9</t>
  </si>
  <si>
    <t>84605.7</t>
  </si>
  <si>
    <t>71662.5</t>
  </si>
  <si>
    <t>0.90327563357958396</t>
  </si>
  <si>
    <t>25.3996</t>
  </si>
  <si>
    <t>0.2512E+02</t>
  </si>
  <si>
    <t>74.8400</t>
  </si>
  <si>
    <t>83.68</t>
  </si>
  <si>
    <t>45433.9</t>
  </si>
  <si>
    <t>51619.3</t>
  </si>
  <si>
    <t>43472.2</t>
  </si>
  <si>
    <t>0.88152653294208516</t>
  </si>
  <si>
    <t>35.5386</t>
  </si>
  <si>
    <t>0.3519E+02</t>
  </si>
  <si>
    <t>104.7200</t>
  </si>
  <si>
    <t>116.01</t>
  </si>
  <si>
    <t>150484.0</t>
  </si>
  <si>
    <t>179231.</t>
  </si>
  <si>
    <t>137412.0</t>
  </si>
  <si>
    <t>0.92999782526053842</t>
  </si>
  <si>
    <t>42.188</t>
  </si>
  <si>
    <t>106.4800</t>
  </si>
  <si>
    <t>127.83</t>
  </si>
  <si>
    <t>345900.</t>
  </si>
  <si>
    <t>286074.0</t>
  </si>
  <si>
    <t>31.8488</t>
  </si>
  <si>
    <t>0.3257E+02</t>
  </si>
  <si>
    <t>93.8500</t>
  </si>
  <si>
    <t>107.27</t>
  </si>
  <si>
    <t>72515.3</t>
  </si>
  <si>
    <t>73788.4</t>
  </si>
  <si>
    <t>57649.7</t>
  </si>
  <si>
    <t>31.977</t>
  </si>
  <si>
    <t>0.3264E+02</t>
  </si>
  <si>
    <t>103.9300</t>
  </si>
  <si>
    <t>104.22</t>
  </si>
  <si>
    <t>81680.1</t>
  </si>
  <si>
    <t>87357.1</t>
  </si>
  <si>
    <t>74460.4</t>
  </si>
  <si>
    <t>0.90683902249296433</t>
  </si>
  <si>
    <t>39.4456</t>
  </si>
  <si>
    <t>125.3700</t>
  </si>
  <si>
    <t>235091.0</t>
  </si>
  <si>
    <t>249836.</t>
  </si>
  <si>
    <t>199945.0</t>
  </si>
  <si>
    <t>0.90210844324186445</t>
  </si>
  <si>
    <t>36.7114</t>
  </si>
  <si>
    <t>0.3629E+02</t>
  </si>
  <si>
    <t>109.76</t>
  </si>
  <si>
    <t>161158.0</t>
  </si>
  <si>
    <t>168501.</t>
  </si>
  <si>
    <t>0.94965015381761309</t>
  </si>
  <si>
    <t>29.9403</t>
  </si>
  <si>
    <t>0.3050E+02</t>
  </si>
  <si>
    <t>90.6400</t>
  </si>
  <si>
    <t>61927.5</t>
  </si>
  <si>
    <t>67763.6</t>
  </si>
  <si>
    <t>55656.1</t>
  </si>
  <si>
    <t>0.86650282810839396</t>
  </si>
  <si>
    <t>46.8953</t>
  </si>
  <si>
    <t>133.7000</t>
  </si>
  <si>
    <t>145.99</t>
  </si>
  <si>
    <t>334290.0</t>
  </si>
  <si>
    <t>334792.</t>
  </si>
  <si>
    <t>306157.0</t>
  </si>
  <si>
    <t>0.93989309007922017</t>
  </si>
  <si>
    <t>41.4159</t>
  </si>
  <si>
    <t>119.4100</t>
  </si>
  <si>
    <t>124.88</t>
  </si>
  <si>
    <t>349289.0</t>
  </si>
  <si>
    <t>319047.</t>
  </si>
  <si>
    <t>266289.0</t>
  </si>
  <si>
    <t>0.94713454090304461</t>
  </si>
  <si>
    <t>44.7527</t>
  </si>
  <si>
    <t>0.4382E+02</t>
  </si>
  <si>
    <t>131.8700</t>
  </si>
  <si>
    <t>145.03</t>
  </si>
  <si>
    <t>290921.0</t>
  </si>
  <si>
    <t>302416.</t>
  </si>
  <si>
    <t>267533.0</t>
  </si>
  <si>
    <t>0.95293627165838868</t>
  </si>
  <si>
    <t>35.8113</t>
  </si>
  <si>
    <t>0.3538E+02</t>
  </si>
  <si>
    <t>111.0600</t>
  </si>
  <si>
    <t>157033.0</t>
  </si>
  <si>
    <t>172938.</t>
  </si>
  <si>
    <t>145881.0</t>
  </si>
  <si>
    <t>48.1318</t>
  </si>
  <si>
    <t>127.3500</t>
  </si>
  <si>
    <t>142.14</t>
  </si>
  <si>
    <t>392803.0</t>
  </si>
  <si>
    <t>365941.</t>
  </si>
  <si>
    <t>349718.0</t>
  </si>
  <si>
    <t>33.1236</t>
  </si>
  <si>
    <t>103.5100</t>
  </si>
  <si>
    <t>109.01</t>
  </si>
  <si>
    <t>92948.4</t>
  </si>
  <si>
    <t>102367.</t>
  </si>
  <si>
    <t>86268.6</t>
  </si>
  <si>
    <t>0.94086921322851491</t>
  </si>
  <si>
    <t>50.5791</t>
  </si>
  <si>
    <t>0.5320E+02</t>
  </si>
  <si>
    <t>165.5900</t>
  </si>
  <si>
    <t>173.85</t>
  </si>
  <si>
    <t>204362.0</t>
  </si>
  <si>
    <t>214175.</t>
  </si>
  <si>
    <t>162894.0</t>
  </si>
  <si>
    <t>0.91066155789788072</t>
  </si>
  <si>
    <t>41.3491</t>
  </si>
  <si>
    <t>119.8700</t>
  </si>
  <si>
    <t>130.97</t>
  </si>
  <si>
    <t>324773.0</t>
  </si>
  <si>
    <t>312568.</t>
  </si>
  <si>
    <t>255384.0</t>
  </si>
  <si>
    <t>0.94349992099134516</t>
  </si>
  <si>
    <t>27.4878</t>
  </si>
  <si>
    <t>0.2712E+02</t>
  </si>
  <si>
    <t>84.7200</t>
  </si>
  <si>
    <t>92.84</t>
  </si>
  <si>
    <t>92830.5</t>
  </si>
  <si>
    <t>88269.9</t>
  </si>
  <si>
    <t>70799.5</t>
  </si>
  <si>
    <t>0.88996959025206601</t>
  </si>
  <si>
    <t>44.4193</t>
  </si>
  <si>
    <t>131.06</t>
  </si>
  <si>
    <t>300080.0</t>
  </si>
  <si>
    <t>298740.</t>
  </si>
  <si>
    <t>289840.0</t>
  </si>
  <si>
    <t>0.90535811342645334</t>
  </si>
  <si>
    <t>23.0071</t>
  </si>
  <si>
    <t>71.7100</t>
  </si>
  <si>
    <t>76.85</t>
  </si>
  <si>
    <t>53590.9</t>
  </si>
  <si>
    <t>52877.1</t>
  </si>
  <si>
    <t>44342.5</t>
  </si>
  <si>
    <t>0.87619373967083902</t>
  </si>
  <si>
    <t>53.0152</t>
  </si>
  <si>
    <t>0.5090E+02</t>
  </si>
  <si>
    <t>161.3200</t>
  </si>
  <si>
    <t>176.18</t>
  </si>
  <si>
    <t>424717.0</t>
  </si>
  <si>
    <t>333231.</t>
  </si>
  <si>
    <t>340650.0</t>
  </si>
  <si>
    <t>0.97371455913395533</t>
  </si>
  <si>
    <t>27.8608</t>
  </si>
  <si>
    <t>89.30</t>
  </si>
  <si>
    <t>86139.6</t>
  </si>
  <si>
    <t>93438.7</t>
  </si>
  <si>
    <t>76001.8</t>
  </si>
  <si>
    <t>0.92997480152312706</t>
  </si>
  <si>
    <t>41.7019</t>
  </si>
  <si>
    <t>0.994715</t>
  </si>
  <si>
    <t>127.5700</t>
  </si>
  <si>
    <t>127.93</t>
  </si>
  <si>
    <t>311629.0</t>
  </si>
  <si>
    <t>285679.</t>
  </si>
  <si>
    <t>250869.0</t>
  </si>
  <si>
    <t>21.0445</t>
  </si>
  <si>
    <t>56.3900</t>
  </si>
  <si>
    <t>68.88</t>
  </si>
  <si>
    <t>36464.4</t>
  </si>
  <si>
    <t>36061.7</t>
  </si>
  <si>
    <t>31254.4</t>
  </si>
  <si>
    <t>0.89139000633865384</t>
  </si>
  <si>
    <t>44.5801</t>
  </si>
  <si>
    <t>0.4366E+02</t>
  </si>
  <si>
    <t>152.67</t>
  </si>
  <si>
    <t>230403.0</t>
  </si>
  <si>
    <t>245281.</t>
  </si>
  <si>
    <t>219684.0</t>
  </si>
  <si>
    <t>0.89650014574515080</t>
  </si>
  <si>
    <t>41.9664</t>
  </si>
  <si>
    <t>125.5200</t>
  </si>
  <si>
    <t>137.54</t>
  </si>
  <si>
    <t>316425.0</t>
  </si>
  <si>
    <t>256136.</t>
  </si>
  <si>
    <t>235878.0</t>
  </si>
  <si>
    <t>45.2465</t>
  </si>
  <si>
    <t>0.4525E+02</t>
  </si>
  <si>
    <t>142.38</t>
  </si>
  <si>
    <t>420001.0</t>
  </si>
  <si>
    <t>382388.</t>
  </si>
  <si>
    <t>341475.0</t>
  </si>
  <si>
    <t>0.98204710885316793</t>
  </si>
  <si>
    <t>43.6545</t>
  </si>
  <si>
    <t>0.4385E+02</t>
  </si>
  <si>
    <t>130.9600</t>
  </si>
  <si>
    <t>137.03</t>
  </si>
  <si>
    <t>363951.0</t>
  </si>
  <si>
    <t>351215.</t>
  </si>
  <si>
    <t>315817.0</t>
  </si>
  <si>
    <t>0.91158003082171746</t>
  </si>
  <si>
    <t>41.0588</t>
  </si>
  <si>
    <t>120.9800</t>
  </si>
  <si>
    <t>127.98</t>
  </si>
  <si>
    <t>256885.0</t>
  </si>
  <si>
    <t>235578.</t>
  </si>
  <si>
    <t>215020.0</t>
  </si>
  <si>
    <t>0.93484324292637255</t>
  </si>
  <si>
    <t>46.8821</t>
  </si>
  <si>
    <t>0.999135</t>
  </si>
  <si>
    <t>141.7000</t>
  </si>
  <si>
    <t>153.98</t>
  </si>
  <si>
    <t>310028.0</t>
  </si>
  <si>
    <t>300756.</t>
  </si>
  <si>
    <t>269293.0</t>
  </si>
  <si>
    <t>46.6332</t>
  </si>
  <si>
    <t>0.4678E+02</t>
  </si>
  <si>
    <t>142.0800</t>
  </si>
  <si>
    <t>155.28</t>
  </si>
  <si>
    <t>308488.0</t>
  </si>
  <si>
    <t>302523.</t>
  </si>
  <si>
    <t>270180.0</t>
  </si>
  <si>
    <t>0.92868026077400978</t>
  </si>
  <si>
    <t>38.5066</t>
  </si>
  <si>
    <t>0.3864E+02</t>
  </si>
  <si>
    <t>127050.0</t>
  </si>
  <si>
    <t>135183.</t>
  </si>
  <si>
    <t>112282.0</t>
  </si>
  <si>
    <t>10.9027</t>
  </si>
  <si>
    <t>0.1101E+02</t>
  </si>
  <si>
    <t>31.6100</t>
  </si>
  <si>
    <t>36.43</t>
  </si>
  <si>
    <t>4303.84</t>
  </si>
  <si>
    <t>4050.0</t>
  </si>
  <si>
    <t>5725.0</t>
  </si>
  <si>
    <t>3708.81</t>
  </si>
  <si>
    <t>4851.3</t>
  </si>
  <si>
    <t>0.89447433983891611</t>
  </si>
  <si>
    <t>35.7959</t>
  </si>
  <si>
    <t>0.3592E+02</t>
  </si>
  <si>
    <t>118.7000</t>
  </si>
  <si>
    <t>118.84</t>
  </si>
  <si>
    <t>130386.0</t>
  </si>
  <si>
    <t>148958.</t>
  </si>
  <si>
    <t>118119.0</t>
  </si>
  <si>
    <t>34.6999</t>
  </si>
  <si>
    <t>0.3460E+02</t>
  </si>
  <si>
    <t>110.5400</t>
  </si>
  <si>
    <t>114.95</t>
  </si>
  <si>
    <t>118528.0</t>
  </si>
  <si>
    <t>129909.</t>
  </si>
  <si>
    <t>111364.0</t>
  </si>
  <si>
    <t>0.96629410369145075</t>
  </si>
  <si>
    <t>39.5794</t>
  </si>
  <si>
    <t>0.3872E+02</t>
  </si>
  <si>
    <t>107.8500</t>
  </si>
  <si>
    <t>125.33</t>
  </si>
  <si>
    <t>273320.0</t>
  </si>
  <si>
    <t>292440.</t>
  </si>
  <si>
    <t>239250.0</t>
  </si>
  <si>
    <t>0.96126618051426227</t>
  </si>
  <si>
    <t>19.6335</t>
  </si>
  <si>
    <t>0.1970E+02</t>
  </si>
  <si>
    <t>59.3700</t>
  </si>
  <si>
    <t>60.97</t>
  </si>
  <si>
    <t>31006.3</t>
  </si>
  <si>
    <t>34370.9</t>
  </si>
  <si>
    <t>28157.5</t>
  </si>
  <si>
    <t>0.84664784331205478</t>
  </si>
  <si>
    <t>44.816</t>
  </si>
  <si>
    <t>144.5800</t>
  </si>
  <si>
    <t>144.12</t>
  </si>
  <si>
    <t>411029.0</t>
  </si>
  <si>
    <t>361629.</t>
  </si>
  <si>
    <t>332145.0</t>
  </si>
  <si>
    <t>0.86916382724852481</t>
  </si>
  <si>
    <t>36.1222</t>
  </si>
  <si>
    <t>101.2600</t>
  </si>
  <si>
    <t>118.07</t>
  </si>
  <si>
    <t>78605.9</t>
  </si>
  <si>
    <t>82090.7</t>
  </si>
  <si>
    <t>73895.7</t>
  </si>
  <si>
    <t>0.93075034177062788</t>
  </si>
  <si>
    <t>37.6255</t>
  </si>
  <si>
    <t>114.8900</t>
  </si>
  <si>
    <t>215392.0</t>
  </si>
  <si>
    <t>176984.</t>
  </si>
  <si>
    <t>162608.0</t>
  </si>
  <si>
    <t>22.7158</t>
  </si>
  <si>
    <t>0.2260E+02</t>
  </si>
  <si>
    <t>71.1000</t>
  </si>
  <si>
    <t>74.04</t>
  </si>
  <si>
    <t>43404.0</t>
  </si>
  <si>
    <t>42963.3</t>
  </si>
  <si>
    <t>37243.8</t>
  </si>
  <si>
    <t>0.88371101366801497</t>
  </si>
  <si>
    <t>14.1394</t>
  </si>
  <si>
    <t>0.1428E+02</t>
  </si>
  <si>
    <t>42.8000</t>
  </si>
  <si>
    <t>47.04</t>
  </si>
  <si>
    <t>6923.32</t>
  </si>
  <si>
    <t>8386.57</t>
  </si>
  <si>
    <t>8032.81</t>
  </si>
  <si>
    <t>0.88082037016536263</t>
  </si>
  <si>
    <t>49.5405</t>
  </si>
  <si>
    <t>0.4864E+02</t>
  </si>
  <si>
    <t>135.0500</t>
  </si>
  <si>
    <t>139.43</t>
  </si>
  <si>
    <t>355797.0</t>
  </si>
  <si>
    <t>377431.</t>
  </si>
  <si>
    <t>355254.0</t>
  </si>
  <si>
    <t>55.1053</t>
  </si>
  <si>
    <t>0.5467E+02</t>
  </si>
  <si>
    <t>161.3700</t>
  </si>
  <si>
    <t>159.24</t>
  </si>
  <si>
    <t>694269.0</t>
  </si>
  <si>
    <t>556000.0</t>
  </si>
  <si>
    <t>423184.</t>
  </si>
  <si>
    <t>505568.0</t>
  </si>
  <si>
    <t>27.6071</t>
  </si>
  <si>
    <t>0.2774E+02</t>
  </si>
  <si>
    <t>89.7200</t>
  </si>
  <si>
    <t>92.38</t>
  </si>
  <si>
    <t>80003.3</t>
  </si>
  <si>
    <t>83303.6</t>
  </si>
  <si>
    <t>65982.8</t>
  </si>
  <si>
    <t>0.91040357772330172</t>
  </si>
  <si>
    <t>41.7889</t>
  </si>
  <si>
    <t>0.4181E+02</t>
  </si>
  <si>
    <t>140.8400</t>
  </si>
  <si>
    <t>144.92</t>
  </si>
  <si>
    <t>303240.0</t>
  </si>
  <si>
    <t>294932.</t>
  </si>
  <si>
    <t>236163.0</t>
  </si>
  <si>
    <t>0.86993832355866174</t>
  </si>
  <si>
    <t>41.8629</t>
  </si>
  <si>
    <t>136.0500</t>
  </si>
  <si>
    <t>304996.0</t>
  </si>
  <si>
    <t>304524.</t>
  </si>
  <si>
    <t>235190.0</t>
  </si>
  <si>
    <t>45.753</t>
  </si>
  <si>
    <t>146.2500</t>
  </si>
  <si>
    <t>155.46</t>
  </si>
  <si>
    <t>273077.0</t>
  </si>
  <si>
    <t>253740.</t>
  </si>
  <si>
    <t>228011.0</t>
  </si>
  <si>
    <t>0.94516291800308294</t>
  </si>
  <si>
    <t>39.1885</t>
  </si>
  <si>
    <t>0.3897E+02</t>
  </si>
  <si>
    <t>119.6600</t>
  </si>
  <si>
    <t>124.47</t>
  </si>
  <si>
    <t>236408.0</t>
  </si>
  <si>
    <t>210447.</t>
  </si>
  <si>
    <t>193600.0</t>
  </si>
  <si>
    <t>0.94515573733271396</t>
  </si>
  <si>
    <t>47.2844</t>
  </si>
  <si>
    <t>0.4763E+02</t>
  </si>
  <si>
    <t>140.15</t>
  </si>
  <si>
    <t>486191.0</t>
  </si>
  <si>
    <t>393435.</t>
  </si>
  <si>
    <t>372874.0</t>
  </si>
  <si>
    <t>0.85257037474065112</t>
  </si>
  <si>
    <t>25.9704</t>
  </si>
  <si>
    <t>0.2607E+02</t>
  </si>
  <si>
    <t>79.7700</t>
  </si>
  <si>
    <t>81.34</t>
  </si>
  <si>
    <t>62124.0</t>
  </si>
  <si>
    <t>62661.1</t>
  </si>
  <si>
    <t>54430.3</t>
  </si>
  <si>
    <t>0.86642896300583483</t>
  </si>
  <si>
    <t>42.7646</t>
  </si>
  <si>
    <t>0.4217E+02</t>
  </si>
  <si>
    <t>143.36</t>
  </si>
  <si>
    <t>326978.0</t>
  </si>
  <si>
    <t>316771.</t>
  </si>
  <si>
    <t>260383.0</t>
  </si>
  <si>
    <t>0.94738926145871061</t>
  </si>
  <si>
    <t>21.9729</t>
  </si>
  <si>
    <t>71.9400</t>
  </si>
  <si>
    <t>70.92</t>
  </si>
  <si>
    <t>32053.9</t>
  </si>
  <si>
    <t>32520.5</t>
  </si>
  <si>
    <t>30085.1</t>
  </si>
  <si>
    <t>0.87339245304136592</t>
  </si>
  <si>
    <t>25.0136</t>
  </si>
  <si>
    <t>0.2489E+02</t>
  </si>
  <si>
    <t>75.1600</t>
  </si>
  <si>
    <t>77.98</t>
  </si>
  <si>
    <t>58572.4</t>
  </si>
  <si>
    <t>63122.8</t>
  </si>
  <si>
    <t>49870.7</t>
  </si>
  <si>
    <t>0.87777335983748883</t>
  </si>
  <si>
    <t>27.9568</t>
  </si>
  <si>
    <t>0.2763E+02</t>
  </si>
  <si>
    <t>85.3600</t>
  </si>
  <si>
    <t>77161.1</t>
  </si>
  <si>
    <t>82509.1</t>
  </si>
  <si>
    <t>70390.3</t>
  </si>
  <si>
    <t>0.95690497883475434</t>
  </si>
  <si>
    <t>26.3414</t>
  </si>
  <si>
    <t>80.4300</t>
  </si>
  <si>
    <t>92.83</t>
  </si>
  <si>
    <t>67279.0</t>
  </si>
  <si>
    <t>64717.7</t>
  </si>
  <si>
    <t>55453.3</t>
  </si>
  <si>
    <t>0.93743906112339959</t>
  </si>
  <si>
    <t>45.7993</t>
  </si>
  <si>
    <t>144.2200</t>
  </si>
  <si>
    <t>146.14</t>
  </si>
  <si>
    <t>443750.0</t>
  </si>
  <si>
    <t>375311.</t>
  </si>
  <si>
    <t>321937.0</t>
  </si>
  <si>
    <t>45.9883</t>
  </si>
  <si>
    <t>0.4528E+02</t>
  </si>
  <si>
    <t>139.3200</t>
  </si>
  <si>
    <t>147.40</t>
  </si>
  <si>
    <t>438335.0</t>
  </si>
  <si>
    <t>372646.</t>
  </si>
  <si>
    <t>321053.0</t>
  </si>
  <si>
    <t>23.1803</t>
  </si>
  <si>
    <t>0.2328E+02</t>
  </si>
  <si>
    <t>69.7800</t>
  </si>
  <si>
    <t>75.51</t>
  </si>
  <si>
    <t>36880.2</t>
  </si>
  <si>
    <t>37017.5</t>
  </si>
  <si>
    <t>32022.2</t>
  </si>
  <si>
    <t>0.94544920787311060</t>
  </si>
  <si>
    <t>30.2285</t>
  </si>
  <si>
    <t>95.9900</t>
  </si>
  <si>
    <t>98554.8</t>
  </si>
  <si>
    <t>98152.2</t>
  </si>
  <si>
    <t>80881.0</t>
  </si>
  <si>
    <t>0.85093664958156712</t>
  </si>
  <si>
    <t>37.4788</t>
  </si>
  <si>
    <t>113.3300</t>
  </si>
  <si>
    <t>125.61</t>
  </si>
  <si>
    <t>201451.0</t>
  </si>
  <si>
    <t>222983.</t>
  </si>
  <si>
    <t>181465.0</t>
  </si>
  <si>
    <t>64.9100</t>
  </si>
  <si>
    <t>74.34</t>
  </si>
  <si>
    <t>23399.2</t>
  </si>
  <si>
    <t>26830.6</t>
  </si>
  <si>
    <t>23046.2</t>
  </si>
  <si>
    <t>0.87118576127894432</t>
  </si>
  <si>
    <t>41.423</t>
  </si>
  <si>
    <t>158.80</t>
  </si>
  <si>
    <t>314511.0</t>
  </si>
  <si>
    <t>289128.</t>
  </si>
  <si>
    <t>230236.0</t>
  </si>
  <si>
    <t>0.86704489059515910</t>
  </si>
  <si>
    <t>42.4436</t>
  </si>
  <si>
    <t>135.6800</t>
  </si>
  <si>
    <t>149.29</t>
  </si>
  <si>
    <t>211341.0</t>
  </si>
  <si>
    <t>216484.</t>
  </si>
  <si>
    <t>186021.0</t>
  </si>
  <si>
    <t>41.693</t>
  </si>
  <si>
    <t>122.8500</t>
  </si>
  <si>
    <t>204271.0</t>
  </si>
  <si>
    <t>174194.</t>
  </si>
  <si>
    <t>147245.0</t>
  </si>
  <si>
    <t>0.94618582159399556</t>
  </si>
  <si>
    <t>26.0752</t>
  </si>
  <si>
    <t>65504.6</t>
  </si>
  <si>
    <t>71379.1</t>
  </si>
  <si>
    <t>58922.4</t>
  </si>
  <si>
    <t>36.5307</t>
  </si>
  <si>
    <t>0.999218</t>
  </si>
  <si>
    <t>116.7700</t>
  </si>
  <si>
    <t>111.84</t>
  </si>
  <si>
    <t>148487.0</t>
  </si>
  <si>
    <t>135244.</t>
  </si>
  <si>
    <t>125630.0</t>
  </si>
  <si>
    <t>0.94164376873891209</t>
  </si>
  <si>
    <t>33.6119</t>
  </si>
  <si>
    <t>100.8400</t>
  </si>
  <si>
    <t>100.24</t>
  </si>
  <si>
    <t>130132.0</t>
  </si>
  <si>
    <t>139127.</t>
  </si>
  <si>
    <t>125742.0</t>
  </si>
  <si>
    <t>45.8304</t>
  </si>
  <si>
    <t>119.2100</t>
  </si>
  <si>
    <t>148.09</t>
  </si>
  <si>
    <t>395249.0</t>
  </si>
  <si>
    <t>325858.</t>
  </si>
  <si>
    <t>316510.0</t>
  </si>
  <si>
    <t>0.92237012730175960</t>
  </si>
  <si>
    <t>43.673</t>
  </si>
  <si>
    <t>133.3500</t>
  </si>
  <si>
    <t>305208.0</t>
  </si>
  <si>
    <t>300216.</t>
  </si>
  <si>
    <t>271392.0</t>
  </si>
  <si>
    <t>0.91880100104988327</t>
  </si>
  <si>
    <t>37.1359</t>
  </si>
  <si>
    <t>118.5000</t>
  </si>
  <si>
    <t>123.00</t>
  </si>
  <si>
    <t>131110.0</t>
  </si>
  <si>
    <t>145043.</t>
  </si>
  <si>
    <t>116051.0</t>
  </si>
  <si>
    <t>0.87487390353133487</t>
  </si>
  <si>
    <t>51.0224</t>
  </si>
  <si>
    <t>0.5278E+02</t>
  </si>
  <si>
    <t>162.1700</t>
  </si>
  <si>
    <t>164.96</t>
  </si>
  <si>
    <t>205546.0</t>
  </si>
  <si>
    <t>215479.</t>
  </si>
  <si>
    <t>164562.0</t>
  </si>
  <si>
    <t>0.94923870028920188</t>
  </si>
  <si>
    <t>42.8611</t>
  </si>
  <si>
    <t>126.3000</t>
  </si>
  <si>
    <t>128.84</t>
  </si>
  <si>
    <t>361990.0</t>
  </si>
  <si>
    <t>344128.</t>
  </si>
  <si>
    <t>284308.0</t>
  </si>
  <si>
    <t>34.5386</t>
  </si>
  <si>
    <t>0.3452E+02</t>
  </si>
  <si>
    <t>103.6200</t>
  </si>
  <si>
    <t>113.51</t>
  </si>
  <si>
    <t>108316.0</t>
  </si>
  <si>
    <t>120765.</t>
  </si>
  <si>
    <t>102010.0</t>
  </si>
  <si>
    <t>0.90955201319912937</t>
  </si>
  <si>
    <t>33.5131</t>
  </si>
  <si>
    <t>108.1200</t>
  </si>
  <si>
    <t>100.94</t>
  </si>
  <si>
    <t>113590.0</t>
  </si>
  <si>
    <t>94918.6</t>
  </si>
  <si>
    <t>95037.2</t>
  </si>
  <si>
    <t>0.95886568228323321</t>
  </si>
  <si>
    <t>39.7287</t>
  </si>
  <si>
    <t>0.3937E+02</t>
  </si>
  <si>
    <t>123.2000</t>
  </si>
  <si>
    <t>136.50</t>
  </si>
  <si>
    <t>184649.0</t>
  </si>
  <si>
    <t>195794.</t>
  </si>
  <si>
    <t>159747.0</t>
  </si>
  <si>
    <t>0.94349779369173981</t>
  </si>
  <si>
    <t>42.9718</t>
  </si>
  <si>
    <t>112.8000</t>
  </si>
  <si>
    <t>294743.0</t>
  </si>
  <si>
    <t>280368.</t>
  </si>
  <si>
    <t>271949.0</t>
  </si>
  <si>
    <t>0.89123195846518954</t>
  </si>
  <si>
    <t>49.502</t>
  </si>
  <si>
    <t>0.4933E+02</t>
  </si>
  <si>
    <t>136.5800</t>
  </si>
  <si>
    <t>436828.0</t>
  </si>
  <si>
    <t>337856.</t>
  </si>
  <si>
    <t>340739.0</t>
  </si>
  <si>
    <t>0.85106844474170695</t>
  </si>
  <si>
    <t>0.3607E+02</t>
  </si>
  <si>
    <t>108.8600</t>
  </si>
  <si>
    <t>118.67</t>
  </si>
  <si>
    <t>170389.0</t>
  </si>
  <si>
    <t>179144.</t>
  </si>
  <si>
    <t>156429.0</t>
  </si>
  <si>
    <t>0.95234758008876697</t>
  </si>
  <si>
    <t>50.8317</t>
  </si>
  <si>
    <t>162.8300</t>
  </si>
  <si>
    <t>149.01</t>
  </si>
  <si>
    <t>365777.0</t>
  </si>
  <si>
    <t>340499.</t>
  </si>
  <si>
    <t>336227.0</t>
  </si>
  <si>
    <t>47.4438</t>
  </si>
  <si>
    <t>147.1300</t>
  </si>
  <si>
    <t>170.56</t>
  </si>
  <si>
    <t>301371.0</t>
  </si>
  <si>
    <t>269971.</t>
  </si>
  <si>
    <t>248982.0</t>
  </si>
  <si>
    <t>38.0444</t>
  </si>
  <si>
    <t>0.3773E+02</t>
  </si>
  <si>
    <t>120.0100</t>
  </si>
  <si>
    <t>123.08</t>
  </si>
  <si>
    <t>228567.0</t>
  </si>
  <si>
    <t>220324.</t>
  </si>
  <si>
    <t>177759.0</t>
  </si>
  <si>
    <t>36.792</t>
  </si>
  <si>
    <t>96.5800</t>
  </si>
  <si>
    <t>110.30</t>
  </si>
  <si>
    <t>202235.0</t>
  </si>
  <si>
    <t>197371.</t>
  </si>
  <si>
    <t>180302.0</t>
  </si>
  <si>
    <t>33.4129</t>
  </si>
  <si>
    <t>93.6700</t>
  </si>
  <si>
    <t>105.30</t>
  </si>
  <si>
    <t>156328.0</t>
  </si>
  <si>
    <t>175398.</t>
  </si>
  <si>
    <t>140812.0</t>
  </si>
  <si>
    <t>0.87201247991176067</t>
  </si>
  <si>
    <t>41.8848</t>
  </si>
  <si>
    <t>0.4109E+02</t>
  </si>
  <si>
    <t>105.7100</t>
  </si>
  <si>
    <t>126.00</t>
  </si>
  <si>
    <t>334625.0</t>
  </si>
  <si>
    <t>359318.</t>
  </si>
  <si>
    <t>282353.0</t>
  </si>
  <si>
    <t>0.92128816820815052</t>
  </si>
  <si>
    <t>0.2568E+02</t>
  </si>
  <si>
    <t>77.9100</t>
  </si>
  <si>
    <t>81.36</t>
  </si>
  <si>
    <t>76009.7</t>
  </si>
  <si>
    <t>72780.7</t>
  </si>
  <si>
    <t>60280.9</t>
  </si>
  <si>
    <t>0.92743718434816125</t>
  </si>
  <si>
    <t>31.3248</t>
  </si>
  <si>
    <t>0.3119E+02</t>
  </si>
  <si>
    <t>102.74</t>
  </si>
  <si>
    <t>113867.0</t>
  </si>
  <si>
    <t>112769.</t>
  </si>
  <si>
    <t>99716.7</t>
  </si>
  <si>
    <t>0.94664302538864786</t>
  </si>
  <si>
    <t>33.9947</t>
  </si>
  <si>
    <t>0.3345E+02</t>
  </si>
  <si>
    <t>93.8400</t>
  </si>
  <si>
    <t>104.23</t>
  </si>
  <si>
    <t>143385.0</t>
  </si>
  <si>
    <t>158990.</t>
  </si>
  <si>
    <t>135512.0</t>
  </si>
  <si>
    <t>0.93738911232432021</t>
  </si>
  <si>
    <t>27.498</t>
  </si>
  <si>
    <t>0.2753E+02</t>
  </si>
  <si>
    <t>84.4600</t>
  </si>
  <si>
    <t>83.82</t>
  </si>
  <si>
    <t>69689.5</t>
  </si>
  <si>
    <t>77304.4</t>
  </si>
  <si>
    <t>63177.7</t>
  </si>
  <si>
    <t>0.92990547406754487</t>
  </si>
  <si>
    <t>42.1685</t>
  </si>
  <si>
    <t>0.4227E+02</t>
  </si>
  <si>
    <t>114.9600</t>
  </si>
  <si>
    <t>138.29</t>
  </si>
  <si>
    <t>300648.0</t>
  </si>
  <si>
    <t>326837.</t>
  </si>
  <si>
    <t>273508.0</t>
  </si>
  <si>
    <t>0.95646957964198642</t>
  </si>
  <si>
    <t>32.5399</t>
  </si>
  <si>
    <t>0.3178E+02</t>
  </si>
  <si>
    <t>88.9500</t>
  </si>
  <si>
    <t>106.54</t>
  </si>
  <si>
    <t>125320.0</t>
  </si>
  <si>
    <t>135212.</t>
  </si>
  <si>
    <t>121063.0</t>
  </si>
  <si>
    <t>0.91828453056025439</t>
  </si>
  <si>
    <t>48.1095</t>
  </si>
  <si>
    <t>0.4742E+02</t>
  </si>
  <si>
    <t>134.7300</t>
  </si>
  <si>
    <t>143.58</t>
  </si>
  <si>
    <t>454783.0</t>
  </si>
  <si>
    <t>419878.</t>
  </si>
  <si>
    <t>403040.0</t>
  </si>
  <si>
    <t>0.88607229894167694</t>
  </si>
  <si>
    <t>48.3415</t>
  </si>
  <si>
    <t>158.5200</t>
  </si>
  <si>
    <t>157.05</t>
  </si>
  <si>
    <t>311614.0</t>
  </si>
  <si>
    <t>252097.</t>
  </si>
  <si>
    <t>233732.0</t>
  </si>
  <si>
    <t>0.91164056311588737</t>
  </si>
  <si>
    <t>48.8183</t>
  </si>
  <si>
    <t>0.4925E+02</t>
  </si>
  <si>
    <t>145.2900</t>
  </si>
  <si>
    <t>185.37</t>
  </si>
  <si>
    <t>355788.0</t>
  </si>
  <si>
    <t>320212.</t>
  </si>
  <si>
    <t>277313.0</t>
  </si>
  <si>
    <t>24.7328</t>
  </si>
  <si>
    <t>0.2448E+02</t>
  </si>
  <si>
    <t>62.4200</t>
  </si>
  <si>
    <t>75.84</t>
  </si>
  <si>
    <t>43837.8</t>
  </si>
  <si>
    <t>51337.0</t>
  </si>
  <si>
    <t>43602.5</t>
  </si>
  <si>
    <t>21.4582</t>
  </si>
  <si>
    <t>0.2127E+02</t>
  </si>
  <si>
    <t>67.0600</t>
  </si>
  <si>
    <t>67.12</t>
  </si>
  <si>
    <t>38063.0</t>
  </si>
  <si>
    <t>39164.2</t>
  </si>
  <si>
    <t>33000.4</t>
  </si>
  <si>
    <t>0.89010230268723622</t>
  </si>
  <si>
    <t>38.2257</t>
  </si>
  <si>
    <t>138.31</t>
  </si>
  <si>
    <t>178051.0</t>
  </si>
  <si>
    <t>195552.</t>
  </si>
  <si>
    <t>161303.0</t>
  </si>
  <si>
    <t>0.96275584097752709</t>
  </si>
  <si>
    <t>17.5819</t>
  </si>
  <si>
    <t>0.1757E+02</t>
  </si>
  <si>
    <t>56.6200</t>
  </si>
  <si>
    <t>57.56</t>
  </si>
  <si>
    <t>24364.2</t>
  </si>
  <si>
    <t>25194.2</t>
  </si>
  <si>
    <t>20854.1</t>
  </si>
  <si>
    <t>0.88776902962622206</t>
  </si>
  <si>
    <t>43.1553</t>
  </si>
  <si>
    <t>124.8600</t>
  </si>
  <si>
    <t>143.25</t>
  </si>
  <si>
    <t>358779.0</t>
  </si>
  <si>
    <t>345120.</t>
  </si>
  <si>
    <t>287513.0</t>
  </si>
  <si>
    <t>0.95611501550866673</t>
  </si>
  <si>
    <t>42.0742</t>
  </si>
  <si>
    <t>120.9600</t>
  </si>
  <si>
    <t>357764.0</t>
  </si>
  <si>
    <t>349118.</t>
  </si>
  <si>
    <t>289860.0</t>
  </si>
  <si>
    <t>33.6212</t>
  </si>
  <si>
    <t>105.91</t>
  </si>
  <si>
    <t>139756.0</t>
  </si>
  <si>
    <t>146285.</t>
  </si>
  <si>
    <t>125973.0</t>
  </si>
  <si>
    <t>0.95421463610098001</t>
  </si>
  <si>
    <t>34.1138</t>
  </si>
  <si>
    <t>0.3271E+02</t>
  </si>
  <si>
    <t>99.8000</t>
  </si>
  <si>
    <t>162069.0</t>
  </si>
  <si>
    <t>177855.</t>
  </si>
  <si>
    <t>139629.0</t>
  </si>
  <si>
    <t>0.91288764483070151</t>
  </si>
  <si>
    <t>21.4576</t>
  </si>
  <si>
    <t>0.2110E+02</t>
  </si>
  <si>
    <t>63.0400</t>
  </si>
  <si>
    <t>69.01</t>
  </si>
  <si>
    <t>38369.6</t>
  </si>
  <si>
    <t>36630.8</t>
  </si>
  <si>
    <t>32139.8</t>
  </si>
  <si>
    <t>0.94686326805529930</t>
  </si>
  <si>
    <t>42.3373</t>
  </si>
  <si>
    <t>124.7500</t>
  </si>
  <si>
    <t>129.52</t>
  </si>
  <si>
    <t>341917.0</t>
  </si>
  <si>
    <t>362642.</t>
  </si>
  <si>
    <t>287400.0</t>
  </si>
  <si>
    <t>0.85622565308258891</t>
  </si>
  <si>
    <t>20.7953</t>
  </si>
  <si>
    <t>0.2074E+02</t>
  </si>
  <si>
    <t>64.3700</t>
  </si>
  <si>
    <t>64.05</t>
  </si>
  <si>
    <t>37542.9</t>
  </si>
  <si>
    <t>36880.9</t>
  </si>
  <si>
    <t>31895.2</t>
  </si>
  <si>
    <t>0.87849413957769573</t>
  </si>
  <si>
    <t>50.3469</t>
  </si>
  <si>
    <t>0.5136E+02</t>
  </si>
  <si>
    <t>153.7300</t>
  </si>
  <si>
    <t>184.84</t>
  </si>
  <si>
    <t>267001.0</t>
  </si>
  <si>
    <t>218590.</t>
  </si>
  <si>
    <t>188574.0</t>
  </si>
  <si>
    <t>37.4929</t>
  </si>
  <si>
    <t>115.1600</t>
  </si>
  <si>
    <t>206618.0</t>
  </si>
  <si>
    <t>207994.</t>
  </si>
  <si>
    <t>178181.0</t>
  </si>
  <si>
    <t>0.90024798166432074</t>
  </si>
  <si>
    <t>34.408</t>
  </si>
  <si>
    <t>0.3414E+02</t>
  </si>
  <si>
    <t>115.2800</t>
  </si>
  <si>
    <t>116.03</t>
  </si>
  <si>
    <t>150317.0</t>
  </si>
  <si>
    <t>158230.</t>
  </si>
  <si>
    <t>129270.0</t>
  </si>
  <si>
    <t>0.92656271878949492</t>
  </si>
  <si>
    <t>31.5108</t>
  </si>
  <si>
    <t>0.3105E+02</t>
  </si>
  <si>
    <t>88.9100</t>
  </si>
  <si>
    <t>104.66</t>
  </si>
  <si>
    <t>131322.0</t>
  </si>
  <si>
    <t>142769.</t>
  </si>
  <si>
    <t>116287.0</t>
  </si>
  <si>
    <t>0.91869766048065049</t>
  </si>
  <si>
    <t>46.5949</t>
  </si>
  <si>
    <t>132.0700</t>
  </si>
  <si>
    <t>389415.0</t>
  </si>
  <si>
    <t>302006.</t>
  </si>
  <si>
    <t>307805.0</t>
  </si>
  <si>
    <t>0.88013120453412852</t>
  </si>
  <si>
    <t>43.9424</t>
  </si>
  <si>
    <t>132.8800</t>
  </si>
  <si>
    <t>141.73</t>
  </si>
  <si>
    <t>217959.0</t>
  </si>
  <si>
    <t>200932.0</t>
  </si>
  <si>
    <t>22.2878</t>
  </si>
  <si>
    <t>0.2150E+02</t>
  </si>
  <si>
    <t>61.8200</t>
  </si>
  <si>
    <t>85.04</t>
  </si>
  <si>
    <t>36920.4</t>
  </si>
  <si>
    <t>37989.2</t>
  </si>
  <si>
    <t>31861.7</t>
  </si>
  <si>
    <t>0.91473095704652663</t>
  </si>
  <si>
    <t>31.0282</t>
  </si>
  <si>
    <t>0.3102E+02</t>
  </si>
  <si>
    <t>97.1100</t>
  </si>
  <si>
    <t>96.56</t>
  </si>
  <si>
    <t>91353.5</t>
  </si>
  <si>
    <t>97970.4</t>
  </si>
  <si>
    <t>82749.0</t>
  </si>
  <si>
    <t>0.90582426424172802</t>
  </si>
  <si>
    <t>49.8115</t>
  </si>
  <si>
    <t>0.4887E+02</t>
  </si>
  <si>
    <t>149.4300</t>
  </si>
  <si>
    <t>160.84</t>
  </si>
  <si>
    <t>412473.0</t>
  </si>
  <si>
    <t>366581.</t>
  </si>
  <si>
    <t>361289.0</t>
  </si>
  <si>
    <t>0.96709671461641211</t>
  </si>
  <si>
    <t>41.4108</t>
  </si>
  <si>
    <t>127.2000</t>
  </si>
  <si>
    <t>135.83</t>
  </si>
  <si>
    <t>151083.0</t>
  </si>
  <si>
    <t>0.91382805175174797</t>
  </si>
  <si>
    <t>26.8438</t>
  </si>
  <si>
    <t>0.2664E+02</t>
  </si>
  <si>
    <t>82.1200</t>
  </si>
  <si>
    <t>89.65</t>
  </si>
  <si>
    <t>71934.3</t>
  </si>
  <si>
    <t>75213.8</t>
  </si>
  <si>
    <t>61028.9</t>
  </si>
  <si>
    <t>0.87989078217931360</t>
  </si>
  <si>
    <t>26.6567</t>
  </si>
  <si>
    <t>0.2648E+02</t>
  </si>
  <si>
    <t>83.87</t>
  </si>
  <si>
    <t>54094.1</t>
  </si>
  <si>
    <t>64023.7</t>
  </si>
  <si>
    <t>53455.1</t>
  </si>
  <si>
    <t>0.95004011539548605</t>
  </si>
  <si>
    <t>63.0366</t>
  </si>
  <si>
    <t>0.6570E+02</t>
  </si>
  <si>
    <t>216.1100</t>
  </si>
  <si>
    <t>231.50</t>
  </si>
  <si>
    <t>388367.0</t>
  </si>
  <si>
    <t>305858.</t>
  </si>
  <si>
    <t>268709.0</t>
  </si>
  <si>
    <t>0.95944248362836670</t>
  </si>
  <si>
    <t>29.177</t>
  </si>
  <si>
    <t>103.03</t>
  </si>
  <si>
    <t>102987.0</t>
  </si>
  <si>
    <t>114398.</t>
  </si>
  <si>
    <t>89403.3</t>
  </si>
  <si>
    <t>0.86775107822516340</t>
  </si>
  <si>
    <t>22.2561</t>
  </si>
  <si>
    <t>0.2233E+02</t>
  </si>
  <si>
    <t>70.0800</t>
  </si>
  <si>
    <t>71.83</t>
  </si>
  <si>
    <t>41743.4</t>
  </si>
  <si>
    <t>42214.5</t>
  </si>
  <si>
    <t>37564.0</t>
  </si>
  <si>
    <t>0.89657324588749809</t>
  </si>
  <si>
    <t>51.8627</t>
  </si>
  <si>
    <t>160.8300</t>
  </si>
  <si>
    <t>163.24</t>
  </si>
  <si>
    <t>366080.0</t>
  </si>
  <si>
    <t>353291.</t>
  </si>
  <si>
    <t>326086.0</t>
  </si>
  <si>
    <t>27.5185</t>
  </si>
  <si>
    <t>0.2724E+02</t>
  </si>
  <si>
    <t>64129.5</t>
  </si>
  <si>
    <t>74438.5</t>
  </si>
  <si>
    <t>60826.3</t>
  </si>
  <si>
    <t>0.95712923591908394</t>
  </si>
  <si>
    <t>25.7209</t>
  </si>
  <si>
    <t>0.2587E+02</t>
  </si>
  <si>
    <t>77.7800</t>
  </si>
  <si>
    <t>52338.4</t>
  </si>
  <si>
    <t>54296.2</t>
  </si>
  <si>
    <t>45090.9</t>
  </si>
  <si>
    <t>0.92898728506769401</t>
  </si>
  <si>
    <t>51.2748</t>
  </si>
  <si>
    <t>0.5132E+02</t>
  </si>
  <si>
    <t>161.4600</t>
  </si>
  <si>
    <t>176.98</t>
  </si>
  <si>
    <t>395515.0</t>
  </si>
  <si>
    <t>290921.</t>
  </si>
  <si>
    <t>277876.0</t>
  </si>
  <si>
    <t>42.1268</t>
  </si>
  <si>
    <t>136.07</t>
  </si>
  <si>
    <t>272813.0</t>
  </si>
  <si>
    <t>264735.</t>
  </si>
  <si>
    <t>243995.0</t>
  </si>
  <si>
    <t>28.0099</t>
  </si>
  <si>
    <t>0.2814E+02</t>
  </si>
  <si>
    <t>84.7000</t>
  </si>
  <si>
    <t>87.14</t>
  </si>
  <si>
    <t>81092.3</t>
  </si>
  <si>
    <t>85545.1</t>
  </si>
  <si>
    <t>71642.4</t>
  </si>
  <si>
    <t>0.89017973655436877</t>
  </si>
  <si>
    <t>31.7882</t>
  </si>
  <si>
    <t>0.3169E+02</t>
  </si>
  <si>
    <t>103714.0</t>
  </si>
  <si>
    <t>115549.</t>
  </si>
  <si>
    <t>92719.4</t>
  </si>
  <si>
    <t>31.6803</t>
  </si>
  <si>
    <t>0.3231E+02</t>
  </si>
  <si>
    <t>104.50</t>
  </si>
  <si>
    <t>76127.8</t>
  </si>
  <si>
    <t>77951.5</t>
  </si>
  <si>
    <t>68818.7</t>
  </si>
  <si>
    <t>39.7095</t>
  </si>
  <si>
    <t>121.9700</t>
  </si>
  <si>
    <t>164513.0</t>
  </si>
  <si>
    <t>158527.</t>
  </si>
  <si>
    <t>154816.0</t>
  </si>
  <si>
    <t>0.92725535401518855</t>
  </si>
  <si>
    <t>43.0834</t>
  </si>
  <si>
    <t>0.4238E+02</t>
  </si>
  <si>
    <t>123.9200</t>
  </si>
  <si>
    <t>150.51</t>
  </si>
  <si>
    <t>211475.0</t>
  </si>
  <si>
    <t>172113.</t>
  </si>
  <si>
    <t>143849.0</t>
  </si>
  <si>
    <t>23.6518</t>
  </si>
  <si>
    <t>0.2355E+02</t>
  </si>
  <si>
    <t>69.3700</t>
  </si>
  <si>
    <t>76.28</t>
  </si>
  <si>
    <t>56626.9</t>
  </si>
  <si>
    <t>52165.5</t>
  </si>
  <si>
    <t>45096.6</t>
  </si>
  <si>
    <t>28.0435</t>
  </si>
  <si>
    <t>0.2796E+02</t>
  </si>
  <si>
    <t>86.9700</t>
  </si>
  <si>
    <t>89.57</t>
  </si>
  <si>
    <t>80783.5</t>
  </si>
  <si>
    <t>90590.8</t>
  </si>
  <si>
    <t>72995.5</t>
  </si>
  <si>
    <t>0.93919062887587246</t>
  </si>
  <si>
    <t>36.2343</t>
  </si>
  <si>
    <t>113.6400</t>
  </si>
  <si>
    <t>118.13</t>
  </si>
  <si>
    <t>96433.5</t>
  </si>
  <si>
    <t>94783.3</t>
  </si>
  <si>
    <t>90047.4</t>
  </si>
  <si>
    <t>26.6189</t>
  </si>
  <si>
    <t>0.2654E+02</t>
  </si>
  <si>
    <t>81.7600</t>
  </si>
  <si>
    <t>81.65</t>
  </si>
  <si>
    <t>70839.2</t>
  </si>
  <si>
    <t>68288.4</t>
  </si>
  <si>
    <t>55224.9</t>
  </si>
  <si>
    <t>0.84534048897964087</t>
  </si>
  <si>
    <t>17.7542</t>
  </si>
  <si>
    <t>0.1736E+02</t>
  </si>
  <si>
    <t>51.4700</t>
  </si>
  <si>
    <t>58.64</t>
  </si>
  <si>
    <t>24975.3</t>
  </si>
  <si>
    <t>25633.3</t>
  </si>
  <si>
    <t>21600.5</t>
  </si>
  <si>
    <t>0.91556032259271214</t>
  </si>
  <si>
    <t>36.4277</t>
  </si>
  <si>
    <t>0.3564E+02</t>
  </si>
  <si>
    <t>104.7800</t>
  </si>
  <si>
    <t>116.41</t>
  </si>
  <si>
    <t>178156.0</t>
  </si>
  <si>
    <t>190644.</t>
  </si>
  <si>
    <t>165472.0</t>
  </si>
  <si>
    <t>0.89948253109079768</t>
  </si>
  <si>
    <t>23.2423</t>
  </si>
  <si>
    <t>0.2291E+02</t>
  </si>
  <si>
    <t>73.8700</t>
  </si>
  <si>
    <t>43442.4</t>
  </si>
  <si>
    <t>44037.5</t>
  </si>
  <si>
    <t>37143.3</t>
  </si>
  <si>
    <t>0.89310201333945649</t>
  </si>
  <si>
    <t>31.6752</t>
  </si>
  <si>
    <t>107.6500</t>
  </si>
  <si>
    <t>103.10</t>
  </si>
  <si>
    <t>79246.2</t>
  </si>
  <si>
    <t>85550.3</t>
  </si>
  <si>
    <t>72004.9</t>
  </si>
  <si>
    <t>0.87550190067527900</t>
  </si>
  <si>
    <t>52.2395</t>
  </si>
  <si>
    <t>0.5190E+02</t>
  </si>
  <si>
    <t>159.8000</t>
  </si>
  <si>
    <t>184.26</t>
  </si>
  <si>
    <t>629126.0</t>
  </si>
  <si>
    <t>432942.</t>
  </si>
  <si>
    <t>428928.0</t>
  </si>
  <si>
    <t>51.9327</t>
  </si>
  <si>
    <t>0.5163E+02</t>
  </si>
  <si>
    <t>149.3800</t>
  </si>
  <si>
    <t>186.94</t>
  </si>
  <si>
    <t>604982.0</t>
  </si>
  <si>
    <t>417265.</t>
  </si>
  <si>
    <t>413965.0</t>
  </si>
  <si>
    <t>0.96742041816260871</t>
  </si>
  <si>
    <t>52.8521</t>
  </si>
  <si>
    <t>0.5229E+02</t>
  </si>
  <si>
    <t>164.9100</t>
  </si>
  <si>
    <t>165.57</t>
  </si>
  <si>
    <t>389422.0</t>
  </si>
  <si>
    <t>320934.</t>
  </si>
  <si>
    <t>316895.0</t>
  </si>
  <si>
    <t>50.2777</t>
  </si>
  <si>
    <t>0.4993E+02</t>
  </si>
  <si>
    <t>155.9200</t>
  </si>
  <si>
    <t>152.58</t>
  </si>
  <si>
    <t>352122.0</t>
  </si>
  <si>
    <t>307013.</t>
  </si>
  <si>
    <t>293381.0</t>
  </si>
  <si>
    <t>0.94699111543560988</t>
  </si>
  <si>
    <t>41.9833</t>
  </si>
  <si>
    <t>118.0200</t>
  </si>
  <si>
    <t>222300.0</t>
  </si>
  <si>
    <t>229208.</t>
  </si>
  <si>
    <t>208297.0</t>
  </si>
  <si>
    <t>0.85181295470999308</t>
  </si>
  <si>
    <t>18.205</t>
  </si>
  <si>
    <t>0.1830E+02</t>
  </si>
  <si>
    <t>54.6100</t>
  </si>
  <si>
    <t>57.96</t>
  </si>
  <si>
    <t>27145.8</t>
  </si>
  <si>
    <t>26686.8</t>
  </si>
  <si>
    <t>22866.9</t>
  </si>
  <si>
    <t>0.92044465221455207</t>
  </si>
  <si>
    <t>31.2248</t>
  </si>
  <si>
    <t>0.3095E+02</t>
  </si>
  <si>
    <t>107345.0</t>
  </si>
  <si>
    <t>114844.</t>
  </si>
  <si>
    <t>96845.7</t>
  </si>
  <si>
    <t>0.92662924078624909</t>
  </si>
  <si>
    <t>43.2214</t>
  </si>
  <si>
    <t>130.7000</t>
  </si>
  <si>
    <t>139.40</t>
  </si>
  <si>
    <t>367915.0</t>
  </si>
  <si>
    <t>245833.</t>
  </si>
  <si>
    <t>243159.0</t>
  </si>
  <si>
    <t>44.9026</t>
  </si>
  <si>
    <t>0.4393E+02</t>
  </si>
  <si>
    <t>140.3200</t>
  </si>
  <si>
    <t>147.89</t>
  </si>
  <si>
    <t>188496.0</t>
  </si>
  <si>
    <t>207789.</t>
  </si>
  <si>
    <t>175981.0</t>
  </si>
  <si>
    <t>34.7365</t>
  </si>
  <si>
    <t>0.3448E+02</t>
  </si>
  <si>
    <t>105.0400</t>
  </si>
  <si>
    <t>118.70</t>
  </si>
  <si>
    <t>151687.0</t>
  </si>
  <si>
    <t>168122.</t>
  </si>
  <si>
    <t>135473.0</t>
  </si>
  <si>
    <t>0.95707316179430102</t>
  </si>
  <si>
    <t>31.9532</t>
  </si>
  <si>
    <t>0.3202E+02</t>
  </si>
  <si>
    <t>105.96</t>
  </si>
  <si>
    <t>112448.0</t>
  </si>
  <si>
    <t>119018.</t>
  </si>
  <si>
    <t>97948.5</t>
  </si>
  <si>
    <t>0.90928875646593155</t>
  </si>
  <si>
    <t>53.4281</t>
  </si>
  <si>
    <t>0.5281E+02</t>
  </si>
  <si>
    <t>156.4600</t>
  </si>
  <si>
    <t>188.48</t>
  </si>
  <si>
    <t>671228.0</t>
  </si>
  <si>
    <t>440732.</t>
  </si>
  <si>
    <t>441407.0</t>
  </si>
  <si>
    <t>49.2683</t>
  </si>
  <si>
    <t>0.4989E+02</t>
  </si>
  <si>
    <t>163.6500</t>
  </si>
  <si>
    <t>164.22</t>
  </si>
  <si>
    <t>222528.0</t>
  </si>
  <si>
    <t>224041.</t>
  </si>
  <si>
    <t>191820.0</t>
  </si>
  <si>
    <t>43.861</t>
  </si>
  <si>
    <t>0.4325E+02</t>
  </si>
  <si>
    <t>141.05</t>
  </si>
  <si>
    <t>294955.0</t>
  </si>
  <si>
    <t>303953.</t>
  </si>
  <si>
    <t>267680.0</t>
  </si>
  <si>
    <t>18.2649</t>
  </si>
  <si>
    <t>58.3900</t>
  </si>
  <si>
    <t>57.02</t>
  </si>
  <si>
    <t>20446.5</t>
  </si>
  <si>
    <t>25102.2</t>
  </si>
  <si>
    <t>20681.9</t>
  </si>
  <si>
    <t>0.91466133089615498</t>
  </si>
  <si>
    <t>53.7238</t>
  </si>
  <si>
    <t>0.5491E+02</t>
  </si>
  <si>
    <t>173.3200</t>
  </si>
  <si>
    <t>194.81</t>
  </si>
  <si>
    <t>282290.0</t>
  </si>
  <si>
    <t>243494.</t>
  </si>
  <si>
    <t>224622.0</t>
  </si>
  <si>
    <t>0.88817239802619352</t>
  </si>
  <si>
    <t>38.9706</t>
  </si>
  <si>
    <t>0.3819E+02</t>
  </si>
  <si>
    <t>107.9800</t>
  </si>
  <si>
    <t>122.22</t>
  </si>
  <si>
    <t>243384.0</t>
  </si>
  <si>
    <t>216144.0</t>
  </si>
  <si>
    <t>17.3527</t>
  </si>
  <si>
    <t>55.4700</t>
  </si>
  <si>
    <t>60.70</t>
  </si>
  <si>
    <t>18327.6</t>
  </si>
  <si>
    <t>17197.0</t>
  </si>
  <si>
    <t>16470.5</t>
  </si>
  <si>
    <t>0.79290241842900855</t>
  </si>
  <si>
    <t>44.3794</t>
  </si>
  <si>
    <t>149.64</t>
  </si>
  <si>
    <t>226099.0</t>
  </si>
  <si>
    <t>183256.</t>
  </si>
  <si>
    <t>164524.0</t>
  </si>
  <si>
    <t>0.91298147160955245</t>
  </si>
  <si>
    <t>57.6003</t>
  </si>
  <si>
    <t>0.5772E+02</t>
  </si>
  <si>
    <t>158.4800</t>
  </si>
  <si>
    <t>183.89</t>
  </si>
  <si>
    <t>416970.0</t>
  </si>
  <si>
    <t>338446.</t>
  </si>
  <si>
    <t>337585.0</t>
  </si>
  <si>
    <t>56.8122</t>
  </si>
  <si>
    <t>0.5692E+02</t>
  </si>
  <si>
    <t>184.6400</t>
  </si>
  <si>
    <t>181.26</t>
  </si>
  <si>
    <t>400014.0</t>
  </si>
  <si>
    <t>333469.</t>
  </si>
  <si>
    <t>324205.0</t>
  </si>
  <si>
    <t>42.6618</t>
  </si>
  <si>
    <t>0.4263E+02</t>
  </si>
  <si>
    <t>138.70</t>
  </si>
  <si>
    <t>200583.0</t>
  </si>
  <si>
    <t>172081.</t>
  </si>
  <si>
    <t>152404.0</t>
  </si>
  <si>
    <t>40.7832</t>
  </si>
  <si>
    <t>115.0700</t>
  </si>
  <si>
    <t>125.76</t>
  </si>
  <si>
    <t>260606.0</t>
  </si>
  <si>
    <t>263250.</t>
  </si>
  <si>
    <t>224750.0</t>
  </si>
  <si>
    <t>41.1461</t>
  </si>
  <si>
    <t>0.4051E+02</t>
  </si>
  <si>
    <t>123.3800</t>
  </si>
  <si>
    <t>127.89</t>
  </si>
  <si>
    <t>264554.0</t>
  </si>
  <si>
    <t>257871.</t>
  </si>
  <si>
    <t>227168.0</t>
  </si>
  <si>
    <t>0.94212131774049568</t>
  </si>
  <si>
    <t>36.8929</t>
  </si>
  <si>
    <t>119.7200</t>
  </si>
  <si>
    <t>119.58</t>
  </si>
  <si>
    <t>164294.0</t>
  </si>
  <si>
    <t>178987.</t>
  </si>
  <si>
    <t>144374.0</t>
  </si>
  <si>
    <t>0.94468205420341256</t>
  </si>
  <si>
    <t>38.3081</t>
  </si>
  <si>
    <t>0.3871E+02</t>
  </si>
  <si>
    <t>125.4200</t>
  </si>
  <si>
    <t>121.15</t>
  </si>
  <si>
    <t>137404.0</t>
  </si>
  <si>
    <t>141257.</t>
  </si>
  <si>
    <t>124506.0</t>
  </si>
  <si>
    <t>35.617</t>
  </si>
  <si>
    <t>109.53</t>
  </si>
  <si>
    <t>149914.0</t>
  </si>
  <si>
    <t>158146.</t>
  </si>
  <si>
    <t>131464.0</t>
  </si>
  <si>
    <t>0.93146951993228377</t>
  </si>
  <si>
    <t>33.4923</t>
  </si>
  <si>
    <t>98.6900</t>
  </si>
  <si>
    <t>105.11</t>
  </si>
  <si>
    <t>164253.0</t>
  </si>
  <si>
    <t>182860.</t>
  </si>
  <si>
    <t>139088.0</t>
  </si>
  <si>
    <t>49.4377</t>
  </si>
  <si>
    <t>0.5093E+02</t>
  </si>
  <si>
    <t>164.2100</t>
  </si>
  <si>
    <t>168.47</t>
  </si>
  <si>
    <t>225598.0</t>
  </si>
  <si>
    <t>237060.</t>
  </si>
  <si>
    <t>186142.0</t>
  </si>
  <si>
    <t>55.5883</t>
  </si>
  <si>
    <t>158.3000</t>
  </si>
  <si>
    <t>170.35</t>
  </si>
  <si>
    <t>359344.0</t>
  </si>
  <si>
    <t>313814.</t>
  </si>
  <si>
    <t>309029.0</t>
  </si>
  <si>
    <t>38.6352</t>
  </si>
  <si>
    <t>125.22</t>
  </si>
  <si>
    <t>217240.0</t>
  </si>
  <si>
    <t>175558.</t>
  </si>
  <si>
    <t>165146.0</t>
  </si>
  <si>
    <t>48.936</t>
  </si>
  <si>
    <t>0.5295E+02</t>
  </si>
  <si>
    <t>167.7700</t>
  </si>
  <si>
    <t>158.04</t>
  </si>
  <si>
    <t>206987.0</t>
  </si>
  <si>
    <t>120504.</t>
  </si>
  <si>
    <t>124083.0</t>
  </si>
  <si>
    <t>0.84265166246373424</t>
  </si>
  <si>
    <t>42.2169</t>
  </si>
  <si>
    <t>0.4248E+02</t>
  </si>
  <si>
    <t>139.9900</t>
  </si>
  <si>
    <t>138.87</t>
  </si>
  <si>
    <t>194958.0</t>
  </si>
  <si>
    <t>176860.</t>
  </si>
  <si>
    <t>146898.0</t>
  </si>
  <si>
    <t>0.92010357023488465</t>
  </si>
  <si>
    <t>50.6902</t>
  </si>
  <si>
    <t>122.3400</t>
  </si>
  <si>
    <t>140.92</t>
  </si>
  <si>
    <t>439805.0</t>
  </si>
  <si>
    <t>338597.</t>
  </si>
  <si>
    <t>377499.0</t>
  </si>
  <si>
    <t>0.95013019603418625</t>
  </si>
  <si>
    <t>40.2187</t>
  </si>
  <si>
    <t>125.6800</t>
  </si>
  <si>
    <t>147.13</t>
  </si>
  <si>
    <t>189957.0</t>
  </si>
  <si>
    <t>170888.</t>
  </si>
  <si>
    <t>144903.0</t>
  </si>
  <si>
    <t>0.94987683669965095</t>
  </si>
  <si>
    <t>55.2027</t>
  </si>
  <si>
    <t>172.5100</t>
  </si>
  <si>
    <t>179.84</t>
  </si>
  <si>
    <t>237710.0</t>
  </si>
  <si>
    <t>252610.</t>
  </si>
  <si>
    <t>195726.0</t>
  </si>
  <si>
    <t>0.80128732686772297</t>
  </si>
  <si>
    <t>21.022</t>
  </si>
  <si>
    <t>0.2107E+02</t>
  </si>
  <si>
    <t>67.2000</t>
  </si>
  <si>
    <t>25394.9</t>
  </si>
  <si>
    <t>24963.9</t>
  </si>
  <si>
    <t>22145.5</t>
  </si>
  <si>
    <t>0.84149803221155173</t>
  </si>
  <si>
    <t>45.007</t>
  </si>
  <si>
    <t>0.4497E+02</t>
  </si>
  <si>
    <t>135.9600</t>
  </si>
  <si>
    <t>154.41</t>
  </si>
  <si>
    <t>196320.0</t>
  </si>
  <si>
    <t>167533.</t>
  </si>
  <si>
    <t>166000.0</t>
  </si>
  <si>
    <t>0.97048316748140118</t>
  </si>
  <si>
    <t>44.7762</t>
  </si>
  <si>
    <t>134.68</t>
  </si>
  <si>
    <t>251113.0</t>
  </si>
  <si>
    <t>240857.</t>
  </si>
  <si>
    <t>238658.0</t>
  </si>
  <si>
    <t>46.563</t>
  </si>
  <si>
    <t>0.4699E+02</t>
  </si>
  <si>
    <t>153.8200</t>
  </si>
  <si>
    <t>150.13</t>
  </si>
  <si>
    <t>242774.0</t>
  </si>
  <si>
    <t>232785.</t>
  </si>
  <si>
    <t>205092.0</t>
  </si>
  <si>
    <t>0.87822444483396900</t>
  </si>
  <si>
    <t>32.7014</t>
  </si>
  <si>
    <t>93.2400</t>
  </si>
  <si>
    <t>99.74</t>
  </si>
  <si>
    <t>128588.0</t>
  </si>
  <si>
    <t>140455.</t>
  </si>
  <si>
    <t>120366.0</t>
  </si>
  <si>
    <t>0.87603398748750139</t>
  </si>
  <si>
    <t>42.456</t>
  </si>
  <si>
    <t>0.4166E+02</t>
  </si>
  <si>
    <t>122.0600</t>
  </si>
  <si>
    <t>136.38</t>
  </si>
  <si>
    <t>327888.0</t>
  </si>
  <si>
    <t>278623.</t>
  </si>
  <si>
    <t>259748.0</t>
  </si>
  <si>
    <t>0.87509544668239370</t>
  </si>
  <si>
    <t>30.0278</t>
  </si>
  <si>
    <t>0.3047E+02</t>
  </si>
  <si>
    <t>98.4800</t>
  </si>
  <si>
    <t>101.17</t>
  </si>
  <si>
    <t>66855.6</t>
  </si>
  <si>
    <t>70558.0</t>
  </si>
  <si>
    <t>62312.1</t>
  </si>
  <si>
    <t>0.86132211258046720</t>
  </si>
  <si>
    <t>34.9841</t>
  </si>
  <si>
    <t>0.3479E+02</t>
  </si>
  <si>
    <t>108.41</t>
  </si>
  <si>
    <t>136333.0</t>
  </si>
  <si>
    <t>146204.</t>
  </si>
  <si>
    <t>121526.0</t>
  </si>
  <si>
    <t>37.7532</t>
  </si>
  <si>
    <t>0.3821E+02</t>
  </si>
  <si>
    <t>126.5200</t>
  </si>
  <si>
    <t>126.35</t>
  </si>
  <si>
    <t>147477.0</t>
  </si>
  <si>
    <t>129760.</t>
  </si>
  <si>
    <t>118745.0</t>
  </si>
  <si>
    <t>47.3038</t>
  </si>
  <si>
    <t>0.4676E+02</t>
  </si>
  <si>
    <t>156.1900</t>
  </si>
  <si>
    <t>156.67</t>
  </si>
  <si>
    <t>361105.0</t>
  </si>
  <si>
    <t>375319.</t>
  </si>
  <si>
    <t>327873.0</t>
  </si>
  <si>
    <t>38.0484</t>
  </si>
  <si>
    <t>120.9300</t>
  </si>
  <si>
    <t>123.68</t>
  </si>
  <si>
    <t>121732.0</t>
  </si>
  <si>
    <t>129568.</t>
  </si>
  <si>
    <t>116365.0</t>
  </si>
  <si>
    <t>50.0948</t>
  </si>
  <si>
    <t>0.5044E+02</t>
  </si>
  <si>
    <t>155.3500</t>
  </si>
  <si>
    <t>164.87</t>
  </si>
  <si>
    <t>494070.0</t>
  </si>
  <si>
    <t>377193.</t>
  </si>
  <si>
    <t>370838.0</t>
  </si>
  <si>
    <t>0.97068842853112380</t>
  </si>
  <si>
    <t>34.3004</t>
  </si>
  <si>
    <t>0.3491E+02</t>
  </si>
  <si>
    <t>120.5100</t>
  </si>
  <si>
    <t>117.06</t>
  </si>
  <si>
    <t>93960.8</t>
  </si>
  <si>
    <t>97658.1</t>
  </si>
  <si>
    <t>79921.1</t>
  </si>
  <si>
    <t>31.3942</t>
  </si>
  <si>
    <t>85.4000</t>
  </si>
  <si>
    <t>97.26</t>
  </si>
  <si>
    <t>94003.5</t>
  </si>
  <si>
    <t>102804.</t>
  </si>
  <si>
    <t>85415.2</t>
  </si>
  <si>
    <t>0.95645677978143584</t>
  </si>
  <si>
    <t>50.5741</t>
  </si>
  <si>
    <t>144.1900</t>
  </si>
  <si>
    <t>168.55</t>
  </si>
  <si>
    <t>461016.0</t>
  </si>
  <si>
    <t>328873.</t>
  </si>
  <si>
    <t>327035.0</t>
  </si>
  <si>
    <t>0.93687831406034472</t>
  </si>
  <si>
    <t>43.661</t>
  </si>
  <si>
    <t>108.1100</t>
  </si>
  <si>
    <t>379041.0</t>
  </si>
  <si>
    <t>353426.</t>
  </si>
  <si>
    <t>310578.0</t>
  </si>
  <si>
    <t>0.98801359931600197</t>
  </si>
  <si>
    <t>53.5387</t>
  </si>
  <si>
    <t>0.5344E+02</t>
  </si>
  <si>
    <t>152.6500</t>
  </si>
  <si>
    <t>176.27</t>
  </si>
  <si>
    <t>434031.0</t>
  </si>
  <si>
    <t>353349.</t>
  </si>
  <si>
    <t>349835.0</t>
  </si>
  <si>
    <t>0.94669677081644588</t>
  </si>
  <si>
    <t>57.6169</t>
  </si>
  <si>
    <t>0.5801E+02</t>
  </si>
  <si>
    <t>184.1800</t>
  </si>
  <si>
    <t>202.76</t>
  </si>
  <si>
    <t>492101.0</t>
  </si>
  <si>
    <t>363822.</t>
  </si>
  <si>
    <t>374926.0</t>
  </si>
  <si>
    <t>56.1442</t>
  </si>
  <si>
    <t>0.5606E+02</t>
  </si>
  <si>
    <t>162.7500</t>
  </si>
  <si>
    <t>190.53</t>
  </si>
  <si>
    <t>439354.0</t>
  </si>
  <si>
    <t>349541.</t>
  </si>
  <si>
    <t>352152.0</t>
  </si>
  <si>
    <t>52.8867</t>
  </si>
  <si>
    <t>0.5231E+02</t>
  </si>
  <si>
    <t>170.4400</t>
  </si>
  <si>
    <t>162.14</t>
  </si>
  <si>
    <t>353056.0</t>
  </si>
  <si>
    <t>284578.</t>
  </si>
  <si>
    <t>293989.0</t>
  </si>
  <si>
    <t>40.5116</t>
  </si>
  <si>
    <t>115.5000</t>
  </si>
  <si>
    <t>127.88</t>
  </si>
  <si>
    <t>203139.0</t>
  </si>
  <si>
    <t>217312.</t>
  </si>
  <si>
    <t>188214.0</t>
  </si>
  <si>
    <t>0.87039796463093833</t>
  </si>
  <si>
    <t>41.7178</t>
  </si>
  <si>
    <t>129.02</t>
  </si>
  <si>
    <t>260620.0</t>
  </si>
  <si>
    <t>260423.</t>
  </si>
  <si>
    <t>236320.0</t>
  </si>
  <si>
    <t>29.2615</t>
  </si>
  <si>
    <t>92.1400</t>
  </si>
  <si>
    <t>102.21</t>
  </si>
  <si>
    <t>95633.2</t>
  </si>
  <si>
    <t>102181.</t>
  </si>
  <si>
    <t>84672.4</t>
  </si>
  <si>
    <t>0.92058825316827009</t>
  </si>
  <si>
    <t>35.8133</t>
  </si>
  <si>
    <t>115.41</t>
  </si>
  <si>
    <t>150014.0</t>
  </si>
  <si>
    <t>157305.</t>
  </si>
  <si>
    <t>134359.0</t>
  </si>
  <si>
    <t>28.4036</t>
  </si>
  <si>
    <t>88.7600</t>
  </si>
  <si>
    <t>95452.2</t>
  </si>
  <si>
    <t>106744.</t>
  </si>
  <si>
    <t>86154.8</t>
  </si>
  <si>
    <t>0.92025021398529316</t>
  </si>
  <si>
    <t>46.2723</t>
  </si>
  <si>
    <t>0.4555E+02</t>
  </si>
  <si>
    <t>154.8700</t>
  </si>
  <si>
    <t>146.42</t>
  </si>
  <si>
    <t>256877.0</t>
  </si>
  <si>
    <t>266316.</t>
  </si>
  <si>
    <t>238960.0</t>
  </si>
  <si>
    <t>45.102</t>
  </si>
  <si>
    <t>150.46</t>
  </si>
  <si>
    <t>383379.0</t>
  </si>
  <si>
    <t>318904.</t>
  </si>
  <si>
    <t>302782.0</t>
  </si>
  <si>
    <t>25.2752</t>
  </si>
  <si>
    <t>0.2530E+02</t>
  </si>
  <si>
    <t>77.1700</t>
  </si>
  <si>
    <t>80.69</t>
  </si>
  <si>
    <t>40569.4</t>
  </si>
  <si>
    <t>49830.5</t>
  </si>
  <si>
    <t>41702.7</t>
  </si>
  <si>
    <t>35.0774</t>
  </si>
  <si>
    <t>0.3467E+02</t>
  </si>
  <si>
    <t>107.3000</t>
  </si>
  <si>
    <t>113.10</t>
  </si>
  <si>
    <t>171572.0</t>
  </si>
  <si>
    <t>188092.</t>
  </si>
  <si>
    <t>150207.0</t>
  </si>
  <si>
    <t>0.99547204307598303</t>
  </si>
  <si>
    <t>20.5147</t>
  </si>
  <si>
    <t>70.3300</t>
  </si>
  <si>
    <t>70.00</t>
  </si>
  <si>
    <t>18416.7</t>
  </si>
  <si>
    <t>22816.6</t>
  </si>
  <si>
    <t>19589.3</t>
  </si>
  <si>
    <t>0.98272484542834415</t>
  </si>
  <si>
    <t>42.7816</t>
  </si>
  <si>
    <t>0.4223E+02</t>
  </si>
  <si>
    <t>132.94</t>
  </si>
  <si>
    <t>339538.0</t>
  </si>
  <si>
    <t>280793.</t>
  </si>
  <si>
    <t>254009.0</t>
  </si>
  <si>
    <t>0.96922311500727376</t>
  </si>
  <si>
    <t>37.9438</t>
  </si>
  <si>
    <t>128.44</t>
  </si>
  <si>
    <t>116543.0</t>
  </si>
  <si>
    <t>123967.</t>
  </si>
  <si>
    <t>109141.0</t>
  </si>
  <si>
    <t>0.93245391647483344</t>
  </si>
  <si>
    <t>28.5686</t>
  </si>
  <si>
    <t>93.5300</t>
  </si>
  <si>
    <t>87.85</t>
  </si>
  <si>
    <t>82362.6</t>
  </si>
  <si>
    <t>92679.4</t>
  </si>
  <si>
    <t>75634.9</t>
  </si>
  <si>
    <t>46.5292</t>
  </si>
  <si>
    <t>140.34</t>
  </si>
  <si>
    <t>236524.0</t>
  </si>
  <si>
    <t>258789.</t>
  </si>
  <si>
    <t>220262.0</t>
  </si>
  <si>
    <t>0.96706897867759689</t>
  </si>
  <si>
    <t>46.8155</t>
  </si>
  <si>
    <t>0.4628E+02</t>
  </si>
  <si>
    <t>140.4500</t>
  </si>
  <si>
    <t>137.73</t>
  </si>
  <si>
    <t>235849.0</t>
  </si>
  <si>
    <t>253242.</t>
  </si>
  <si>
    <t>0.93945810929705464</t>
  </si>
  <si>
    <t>27.9275</t>
  </si>
  <si>
    <t>0.2767E+02</t>
  </si>
  <si>
    <t>83.1200</t>
  </si>
  <si>
    <t>85.90</t>
  </si>
  <si>
    <t>45309.6</t>
  </si>
  <si>
    <t>53021.9</t>
  </si>
  <si>
    <t>47654.3</t>
  </si>
  <si>
    <t>0.94489673171011579</t>
  </si>
  <si>
    <t>21.3075</t>
  </si>
  <si>
    <t>0.2084E+02</t>
  </si>
  <si>
    <t>58.0900</t>
  </si>
  <si>
    <t>70.10</t>
  </si>
  <si>
    <t>37766.1</t>
  </si>
  <si>
    <t>44471.7</t>
  </si>
  <si>
    <t>37322.5</t>
  </si>
  <si>
    <t>29.0914</t>
  </si>
  <si>
    <t>88.1300</t>
  </si>
  <si>
    <t>92.91</t>
  </si>
  <si>
    <t>86513.0</t>
  </si>
  <si>
    <t>92008.3</t>
  </si>
  <si>
    <t>78204.1</t>
  </si>
  <si>
    <t>42.7857</t>
  </si>
  <si>
    <t>131.35</t>
  </si>
  <si>
    <t>314112.0</t>
  </si>
  <si>
    <t>294042.</t>
  </si>
  <si>
    <t>250081.0</t>
  </si>
  <si>
    <t>0.98039396258335954</t>
  </si>
  <si>
    <t>39.5006</t>
  </si>
  <si>
    <t>122.5000</t>
  </si>
  <si>
    <t>134.79</t>
  </si>
  <si>
    <t>188311.0</t>
  </si>
  <si>
    <t>205888.</t>
  </si>
  <si>
    <t>166362.0</t>
  </si>
  <si>
    <t>42.8031</t>
  </si>
  <si>
    <t>120.7700</t>
  </si>
  <si>
    <t>129.92</t>
  </si>
  <si>
    <t>190044.0</t>
  </si>
  <si>
    <t>178159.</t>
  </si>
  <si>
    <t>176549.0</t>
  </si>
  <si>
    <t>0.96248180990993093</t>
  </si>
  <si>
    <t>35.4094</t>
  </si>
  <si>
    <t>0.3539E+02</t>
  </si>
  <si>
    <t>111.0700</t>
  </si>
  <si>
    <t>114.04</t>
  </si>
  <si>
    <t>148828.0</t>
  </si>
  <si>
    <t>150845.</t>
  </si>
  <si>
    <t>126294.0</t>
  </si>
  <si>
    <t>0.96168317477314291</t>
  </si>
  <si>
    <t>46.6717</t>
  </si>
  <si>
    <t>134.6100</t>
  </si>
  <si>
    <t>139.18</t>
  </si>
  <si>
    <t>358406.0</t>
  </si>
  <si>
    <t>315549.</t>
  </si>
  <si>
    <t>320853.0</t>
  </si>
  <si>
    <t>36.8302</t>
  </si>
  <si>
    <t>0.3652E+02</t>
  </si>
  <si>
    <t>117.16</t>
  </si>
  <si>
    <t>222877.0</t>
  </si>
  <si>
    <t>226394.</t>
  </si>
  <si>
    <t>182991.0</t>
  </si>
  <si>
    <t>38.1765</t>
  </si>
  <si>
    <t>122.9500</t>
  </si>
  <si>
    <t>130.12</t>
  </si>
  <si>
    <t>230750.0</t>
  </si>
  <si>
    <t>211436.</t>
  </si>
  <si>
    <t>183581.0</t>
  </si>
  <si>
    <t>34.3401</t>
  </si>
  <si>
    <t>0.3462E+02</t>
  </si>
  <si>
    <t>126147.0</t>
  </si>
  <si>
    <t>137620.</t>
  </si>
  <si>
    <t>0.94458923082820101</t>
  </si>
  <si>
    <t>34.5823</t>
  </si>
  <si>
    <t>0.3417E+02</t>
  </si>
  <si>
    <t>105.5900</t>
  </si>
  <si>
    <t>120.53</t>
  </si>
  <si>
    <t>161672.0</t>
  </si>
  <si>
    <t>131239.</t>
  </si>
  <si>
    <t>126426.0</t>
  </si>
  <si>
    <t>33.0547</t>
  </si>
  <si>
    <t>106.6400</t>
  </si>
  <si>
    <t>121.98</t>
  </si>
  <si>
    <t>123673.0</t>
  </si>
  <si>
    <t>120514.</t>
  </si>
  <si>
    <t>105370.0</t>
  </si>
  <si>
    <t>0.94271347444554932</t>
  </si>
  <si>
    <t>33.3572</t>
  </si>
  <si>
    <t>0.3341E+02</t>
  </si>
  <si>
    <t>101.0100</t>
  </si>
  <si>
    <t>104.83</t>
  </si>
  <si>
    <t>135637.0</t>
  </si>
  <si>
    <t>126854.</t>
  </si>
  <si>
    <t>102198.0</t>
  </si>
  <si>
    <t>0.96415574954245697</t>
  </si>
  <si>
    <t>38.8888</t>
  </si>
  <si>
    <t>112.7300</t>
  </si>
  <si>
    <t>122.81</t>
  </si>
  <si>
    <t>260752.0</t>
  </si>
  <si>
    <t>207790.0</t>
  </si>
  <si>
    <t>0.97539024993917101</t>
  </si>
  <si>
    <t>47.7203</t>
  </si>
  <si>
    <t>0.4793E+02</t>
  </si>
  <si>
    <t>133.7800</t>
  </si>
  <si>
    <t>169.49</t>
  </si>
  <si>
    <t>304796.0</t>
  </si>
  <si>
    <t>263471.</t>
  </si>
  <si>
    <t>230736.0</t>
  </si>
  <si>
    <t>25.8478</t>
  </si>
  <si>
    <t>0.2549E+02</t>
  </si>
  <si>
    <t>62009.2</t>
  </si>
  <si>
    <t>66197.2</t>
  </si>
  <si>
    <t>57769.3</t>
  </si>
  <si>
    <t>40.0154</t>
  </si>
  <si>
    <t>0.3919E+02</t>
  </si>
  <si>
    <t>109.0900</t>
  </si>
  <si>
    <t>121.89</t>
  </si>
  <si>
    <t>284938.0</t>
  </si>
  <si>
    <t>299784.</t>
  </si>
  <si>
    <t>249141.0</t>
  </si>
  <si>
    <t>51.4023</t>
  </si>
  <si>
    <t>0.5143E+02</t>
  </si>
  <si>
    <t>160.6300</t>
  </si>
  <si>
    <t>166.13</t>
  </si>
  <si>
    <t>211402.0</t>
  </si>
  <si>
    <t>227922.</t>
  </si>
  <si>
    <t>181124.0</t>
  </si>
  <si>
    <t>0.97789723388837491</t>
  </si>
  <si>
    <t>37.8233</t>
  </si>
  <si>
    <t>0.3745E+02</t>
  </si>
  <si>
    <t>127.92</t>
  </si>
  <si>
    <t>177054.0</t>
  </si>
  <si>
    <t>196945.</t>
  </si>
  <si>
    <t>162289.0</t>
  </si>
  <si>
    <t>12.0778</t>
  </si>
  <si>
    <t>0.1187E+02</t>
  </si>
  <si>
    <t>35.9500</t>
  </si>
  <si>
    <t>39.83</t>
  </si>
  <si>
    <t>6683.68</t>
  </si>
  <si>
    <t>6382.26</t>
  </si>
  <si>
    <t>7190.93</t>
  </si>
  <si>
    <t>0.96126618051426194</t>
  </si>
  <si>
    <t>29.5093</t>
  </si>
  <si>
    <t>0.2917E+02</t>
  </si>
  <si>
    <t>84.1300</t>
  </si>
  <si>
    <t>89.18</t>
  </si>
  <si>
    <t>111705.0</t>
  </si>
  <si>
    <t>113063.</t>
  </si>
  <si>
    <t>92996.7</t>
  </si>
  <si>
    <t>25.2215</t>
  </si>
  <si>
    <t>77.0100</t>
  </si>
  <si>
    <t>79.87</t>
  </si>
  <si>
    <t>41527.9</t>
  </si>
  <si>
    <t>51562.0</t>
  </si>
  <si>
    <t>42586.2</t>
  </si>
  <si>
    <t>40.4133</t>
  </si>
  <si>
    <t>123.4000</t>
  </si>
  <si>
    <t>124.02</t>
  </si>
  <si>
    <t>198495.0</t>
  </si>
  <si>
    <t>202482.</t>
  </si>
  <si>
    <t>170109.0</t>
  </si>
  <si>
    <t>0.96742723530317765</t>
  </si>
  <si>
    <t>30.7526</t>
  </si>
  <si>
    <t>94.3400</t>
  </si>
  <si>
    <t>99.50</t>
  </si>
  <si>
    <t>70579.5</t>
  </si>
  <si>
    <t>78228.9</t>
  </si>
  <si>
    <t>61794.2</t>
  </si>
  <si>
    <t>0.96572171882662705</t>
  </si>
  <si>
    <t>43.2064</t>
  </si>
  <si>
    <t>131.9300</t>
  </si>
  <si>
    <t>141.65</t>
  </si>
  <si>
    <t>233005.0</t>
  </si>
  <si>
    <t>248520.</t>
  </si>
  <si>
    <t>210547.0</t>
  </si>
  <si>
    <t>36.3176</t>
  </si>
  <si>
    <t>0.3567E+02</t>
  </si>
  <si>
    <t>109.6000</t>
  </si>
  <si>
    <t>119.56</t>
  </si>
  <si>
    <t>185158.0</t>
  </si>
  <si>
    <t>181035.</t>
  </si>
  <si>
    <t>164499.0</t>
  </si>
  <si>
    <t>19.6786</t>
  </si>
  <si>
    <t>0.1962E+02</t>
  </si>
  <si>
    <t>60.9100</t>
  </si>
  <si>
    <t>62.59</t>
  </si>
  <si>
    <t>31760.2</t>
  </si>
  <si>
    <t>29088.4</t>
  </si>
  <si>
    <t>25903.9</t>
  </si>
  <si>
    <t>0.97997472366123906</t>
  </si>
  <si>
    <t>39.1225</t>
  </si>
  <si>
    <t>120.50</t>
  </si>
  <si>
    <t>220682.0</t>
  </si>
  <si>
    <t>249474.</t>
  </si>
  <si>
    <t>193240.0</t>
  </si>
  <si>
    <t>39.1403</t>
  </si>
  <si>
    <t>0.3876E+02</t>
  </si>
  <si>
    <t>122.3100</t>
  </si>
  <si>
    <t>226260.0</t>
  </si>
  <si>
    <t>242965.</t>
  </si>
  <si>
    <t>192861.0</t>
  </si>
  <si>
    <t>0.97604873547880078</t>
  </si>
  <si>
    <t>42.1133</t>
  </si>
  <si>
    <t>0.4198E+02</t>
  </si>
  <si>
    <t>134.0200</t>
  </si>
  <si>
    <t>135.72</t>
  </si>
  <si>
    <t>229106.0</t>
  </si>
  <si>
    <t>252150.</t>
  </si>
  <si>
    <t>196062.0</t>
  </si>
  <si>
    <t>42.0686</t>
  </si>
  <si>
    <t>132.4900</t>
  </si>
  <si>
    <t>134.54</t>
  </si>
  <si>
    <t>225977.0</t>
  </si>
  <si>
    <t>251355.</t>
  </si>
  <si>
    <t>194723.0</t>
  </si>
  <si>
    <t>0.97218883536252920</t>
  </si>
  <si>
    <t>18.3803</t>
  </si>
  <si>
    <t>0.1843E+02</t>
  </si>
  <si>
    <t>57.4400</t>
  </si>
  <si>
    <t>57.37</t>
  </si>
  <si>
    <t>22709.1</t>
  </si>
  <si>
    <t>24365.9</t>
  </si>
  <si>
    <t>21015.1</t>
  </si>
  <si>
    <t>0.98448237751769285</t>
  </si>
  <si>
    <t>35.2657</t>
  </si>
  <si>
    <t>0.3512E+02</t>
  </si>
  <si>
    <t>117.1400</t>
  </si>
  <si>
    <t>119.71</t>
  </si>
  <si>
    <t>127873.0</t>
  </si>
  <si>
    <t>143082.</t>
  </si>
  <si>
    <t>120757.0</t>
  </si>
  <si>
    <t>35.2737</t>
  </si>
  <si>
    <t>114.6400</t>
  </si>
  <si>
    <t>119.05</t>
  </si>
  <si>
    <t>146540.0</t>
  </si>
  <si>
    <t>126707.</t>
  </si>
  <si>
    <t>111588.0</t>
  </si>
  <si>
    <t>32.573</t>
  </si>
  <si>
    <t>101.7900</t>
  </si>
  <si>
    <t>103.09</t>
  </si>
  <si>
    <t>104568.0</t>
  </si>
  <si>
    <t>110282.</t>
  </si>
  <si>
    <t>95774.2</t>
  </si>
  <si>
    <t>39.2347</t>
  </si>
  <si>
    <t>123.26</t>
  </si>
  <si>
    <t>187563.0</t>
  </si>
  <si>
    <t>204467.</t>
  </si>
  <si>
    <t>165154.0</t>
  </si>
  <si>
    <t>40.7596</t>
  </si>
  <si>
    <t>0.3979E+02</t>
  </si>
  <si>
    <t>107.7400</t>
  </si>
  <si>
    <t>130.32</t>
  </si>
  <si>
    <t>286724.0</t>
  </si>
  <si>
    <t>321116.</t>
  </si>
  <si>
    <t>253063.0</t>
  </si>
  <si>
    <t>0.99140662912616462</t>
  </si>
  <si>
    <t>23.6641</t>
  </si>
  <si>
    <t>77.38</t>
  </si>
  <si>
    <t>53218.3</t>
  </si>
  <si>
    <t>55258.2</t>
  </si>
  <si>
    <t>43774.4</t>
  </si>
  <si>
    <t>0.95514383387396207</t>
  </si>
  <si>
    <t>31.2694</t>
  </si>
  <si>
    <t>0.3106E+02</t>
  </si>
  <si>
    <t>91.8700</t>
  </si>
  <si>
    <t>115881.0</t>
  </si>
  <si>
    <t>129699.</t>
  </si>
  <si>
    <t>104849.0</t>
  </si>
  <si>
    <t>0.95748986938624359</t>
  </si>
  <si>
    <t>44.9061</t>
  </si>
  <si>
    <t>145.79</t>
  </si>
  <si>
    <t>237534.0</t>
  </si>
  <si>
    <t>256872.</t>
  </si>
  <si>
    <t>221987.0</t>
  </si>
  <si>
    <t>45.1204</t>
  </si>
  <si>
    <t>145.5600</t>
  </si>
  <si>
    <t>144.96</t>
  </si>
  <si>
    <t>257798.</t>
  </si>
  <si>
    <t>221962.0</t>
  </si>
  <si>
    <t>25.9334</t>
  </si>
  <si>
    <t>75.2700</t>
  </si>
  <si>
    <t>80.48</t>
  </si>
  <si>
    <t>72610.1</t>
  </si>
  <si>
    <t>70862.0</t>
  </si>
  <si>
    <t>60773.1</t>
  </si>
  <si>
    <t>37.0956</t>
  </si>
  <si>
    <t>101.1300</t>
  </si>
  <si>
    <t>185327.0</t>
  </si>
  <si>
    <t>201065.</t>
  </si>
  <si>
    <t>178512.0</t>
  </si>
  <si>
    <t>0.96301169051007207</t>
  </si>
  <si>
    <t>36.8331</t>
  </si>
  <si>
    <t>119.96</t>
  </si>
  <si>
    <t>208727.0</t>
  </si>
  <si>
    <t>226893.</t>
  </si>
  <si>
    <t>179094.0</t>
  </si>
  <si>
    <t>0.95763089673707158</t>
  </si>
  <si>
    <t>28.8423</t>
  </si>
  <si>
    <t>97.7700</t>
  </si>
  <si>
    <t>67770.1</t>
  </si>
  <si>
    <t>75514.8</t>
  </si>
  <si>
    <t>0.96397442577164560</t>
  </si>
  <si>
    <t>30.8807</t>
  </si>
  <si>
    <t>94.2900</t>
  </si>
  <si>
    <t>101.35</t>
  </si>
  <si>
    <t>117291.0</t>
  </si>
  <si>
    <t>128643.</t>
  </si>
  <si>
    <t>102059.0</t>
  </si>
  <si>
    <t>38.6911</t>
  </si>
  <si>
    <t>0.3845E+02</t>
  </si>
  <si>
    <t>111.9400</t>
  </si>
  <si>
    <t>122.05</t>
  </si>
  <si>
    <t>248652.0</t>
  </si>
  <si>
    <t>277460.</t>
  </si>
  <si>
    <t>206245.0</t>
  </si>
  <si>
    <t>28.0474</t>
  </si>
  <si>
    <t>93.07</t>
  </si>
  <si>
    <t>75381.0</t>
  </si>
  <si>
    <t>74186.5</t>
  </si>
  <si>
    <t>65202.7</t>
  </si>
  <si>
    <t>0.99597593184459032</t>
  </si>
  <si>
    <t>30.5183</t>
  </si>
  <si>
    <t>0.3013E+02</t>
  </si>
  <si>
    <t>88.4700</t>
  </si>
  <si>
    <t>95.82</t>
  </si>
  <si>
    <t>130397.0</t>
  </si>
  <si>
    <t>151230.</t>
  </si>
  <si>
    <t>113559.0</t>
  </si>
  <si>
    <t>38.1651</t>
  </si>
  <si>
    <t>0.3801E+02</t>
  </si>
  <si>
    <t>119.2700</t>
  </si>
  <si>
    <t>124.63</t>
  </si>
  <si>
    <t>144801.0</t>
  </si>
  <si>
    <t>151939.</t>
  </si>
  <si>
    <t>137381.0</t>
  </si>
  <si>
    <t>0.97458646921122116</t>
  </si>
  <si>
    <t>33.8408</t>
  </si>
  <si>
    <t>0.3338E+02</t>
  </si>
  <si>
    <t>104.8300</t>
  </si>
  <si>
    <t>105.05</t>
  </si>
  <si>
    <t>146464.0</t>
  </si>
  <si>
    <t>156458.</t>
  </si>
  <si>
    <t>134329.0</t>
  </si>
  <si>
    <t>24.5184</t>
  </si>
  <si>
    <t>71.0800</t>
  </si>
  <si>
    <t>78.83</t>
  </si>
  <si>
    <t>65900.9</t>
  </si>
  <si>
    <t>70155.4</t>
  </si>
  <si>
    <t>58581.6</t>
  </si>
  <si>
    <t>0.92815764948488544</t>
  </si>
  <si>
    <t>30.6732</t>
  </si>
  <si>
    <t>0.3088E+02</t>
  </si>
  <si>
    <t>101.8800</t>
  </si>
  <si>
    <t>93.52</t>
  </si>
  <si>
    <t>76602.8</t>
  </si>
  <si>
    <t>87855.2</t>
  </si>
  <si>
    <t>72642.8</t>
  </si>
  <si>
    <t>16.5746</t>
  </si>
  <si>
    <t>0.1649E+02</t>
  </si>
  <si>
    <t>48.8400</t>
  </si>
  <si>
    <t>51.92</t>
  </si>
  <si>
    <t>16953.7</t>
  </si>
  <si>
    <t>16123.3</t>
  </si>
  <si>
    <t>15690.8</t>
  </si>
  <si>
    <t>0.96486260859637363</t>
  </si>
  <si>
    <t>36.0021</t>
  </si>
  <si>
    <t>114.4300</t>
  </si>
  <si>
    <t>119.25</t>
  </si>
  <si>
    <t>112018.0</t>
  </si>
  <si>
    <t>125400.</t>
  </si>
  <si>
    <t>112655.0</t>
  </si>
  <si>
    <t>43.5132</t>
  </si>
  <si>
    <t>0.4322E+02</t>
  </si>
  <si>
    <t>126.8700</t>
  </si>
  <si>
    <t>142.48</t>
  </si>
  <si>
    <t>332378.0</t>
  </si>
  <si>
    <t>329172.</t>
  </si>
  <si>
    <t>289545.0</t>
  </si>
  <si>
    <t>31.6409</t>
  </si>
  <si>
    <t>99.6300</t>
  </si>
  <si>
    <t>103.90</t>
  </si>
  <si>
    <t>83215.2</t>
  </si>
  <si>
    <t>92035.0</t>
  </si>
  <si>
    <t>79019.9</t>
  </si>
  <si>
    <t>0.97751051150540591</t>
  </si>
  <si>
    <t>26.6897</t>
  </si>
  <si>
    <t>74.1300</t>
  </si>
  <si>
    <t>78.62</t>
  </si>
  <si>
    <t>62606.1</t>
  </si>
  <si>
    <t>72316.3</t>
  </si>
  <si>
    <t>66635.7</t>
  </si>
  <si>
    <t>0.93234909454978343</t>
  </si>
  <si>
    <t>22.8834</t>
  </si>
  <si>
    <t>0.2341E+02</t>
  </si>
  <si>
    <t>76.93</t>
  </si>
  <si>
    <t>27395.4</t>
  </si>
  <si>
    <t>27959.8</t>
  </si>
  <si>
    <t>25397.3</t>
  </si>
  <si>
    <t>38.5818</t>
  </si>
  <si>
    <t>0.3787E+02</t>
  </si>
  <si>
    <t>104.0400</t>
  </si>
  <si>
    <t>242619.0</t>
  </si>
  <si>
    <t>251629.</t>
  </si>
  <si>
    <t>215227.0</t>
  </si>
  <si>
    <t>0.96627225023907515</t>
  </si>
  <si>
    <t>44.0336</t>
  </si>
  <si>
    <t>133.4000</t>
  </si>
  <si>
    <t>140.49</t>
  </si>
  <si>
    <t>284307.0</t>
  </si>
  <si>
    <t>293773.</t>
  </si>
  <si>
    <t>270499.0</t>
  </si>
  <si>
    <t>35.9301</t>
  </si>
  <si>
    <t>114.2000</t>
  </si>
  <si>
    <t>118.00</t>
  </si>
  <si>
    <t>119502.0</t>
  </si>
  <si>
    <t>116509.</t>
  </si>
  <si>
    <t>108831.0</t>
  </si>
  <si>
    <t>33.9633</t>
  </si>
  <si>
    <t>0.3340E+02</t>
  </si>
  <si>
    <t>95.2100</t>
  </si>
  <si>
    <t>101.57</t>
  </si>
  <si>
    <t>153282.0</t>
  </si>
  <si>
    <t>164626.</t>
  </si>
  <si>
    <t>142657.0</t>
  </si>
  <si>
    <t>44.0056</t>
  </si>
  <si>
    <t>0.4420E+02</t>
  </si>
  <si>
    <t>134.9900</t>
  </si>
  <si>
    <t>151.95</t>
  </si>
  <si>
    <t>263215.</t>
  </si>
  <si>
    <t>210602.0</t>
  </si>
  <si>
    <t>0.95418400472021259</t>
  </si>
  <si>
    <t>42.4469</t>
  </si>
  <si>
    <t>137.45</t>
  </si>
  <si>
    <t>316526.0</t>
  </si>
  <si>
    <t>306709.</t>
  </si>
  <si>
    <t>262781.0</t>
  </si>
  <si>
    <t>0.97854059710690200</t>
  </si>
  <si>
    <t>28.5586</t>
  </si>
  <si>
    <t>0.2841E+02</t>
  </si>
  <si>
    <t>83.4700</t>
  </si>
  <si>
    <t>95.33</t>
  </si>
  <si>
    <t>86940.5</t>
  </si>
  <si>
    <t>94247.9</t>
  </si>
  <si>
    <t>72848.6</t>
  </si>
  <si>
    <t>41.357</t>
  </si>
  <si>
    <t>0.4059E+02</t>
  </si>
  <si>
    <t>115.9400</t>
  </si>
  <si>
    <t>137.10</t>
  </si>
  <si>
    <t>231562.0</t>
  </si>
  <si>
    <t>235840.</t>
  </si>
  <si>
    <t>208821.0</t>
  </si>
  <si>
    <t>0.97548158986745348</t>
  </si>
  <si>
    <t>34.302</t>
  </si>
  <si>
    <t>108.4400</t>
  </si>
  <si>
    <t>125.28</t>
  </si>
  <si>
    <t>78014.0</t>
  </si>
  <si>
    <t>84084.4</t>
  </si>
  <si>
    <t>65895.1</t>
  </si>
  <si>
    <t>38.5991</t>
  </si>
  <si>
    <t>120.96</t>
  </si>
  <si>
    <t>206174.0</t>
  </si>
  <si>
    <t>230068.</t>
  </si>
  <si>
    <t>189740.0</t>
  </si>
  <si>
    <t>43.2159</t>
  </si>
  <si>
    <t>130.8300</t>
  </si>
  <si>
    <t>140.76</t>
  </si>
  <si>
    <t>355367.0</t>
  </si>
  <si>
    <t>324716.</t>
  </si>
  <si>
    <t>277668.0</t>
  </si>
  <si>
    <t>0.98452418250540008</t>
  </si>
  <si>
    <t>20.3823</t>
  </si>
  <si>
    <t>0.2050E+02</t>
  </si>
  <si>
    <t>65.7600</t>
  </si>
  <si>
    <t>65.23</t>
  </si>
  <si>
    <t>32416.8</t>
  </si>
  <si>
    <t>31128.4</t>
  </si>
  <si>
    <t>27206.0</t>
  </si>
  <si>
    <t>0.95547221824507078</t>
  </si>
  <si>
    <t>33.716</t>
  </si>
  <si>
    <t>99.5400</t>
  </si>
  <si>
    <t>109.08</t>
  </si>
  <si>
    <t>132882.0</t>
  </si>
  <si>
    <t>148488.</t>
  </si>
  <si>
    <t>125800.0</t>
  </si>
  <si>
    <t>21.6444</t>
  </si>
  <si>
    <t>0.2138E+02</t>
  </si>
  <si>
    <t>70.32</t>
  </si>
  <si>
    <t>40998.7</t>
  </si>
  <si>
    <t>38412.0</t>
  </si>
  <si>
    <t>34003.1</t>
  </si>
  <si>
    <t>0.93611223289326373</t>
  </si>
  <si>
    <t>51.7919</t>
  </si>
  <si>
    <t>161.9200</t>
  </si>
  <si>
    <t>168.56</t>
  </si>
  <si>
    <t>337871.0</t>
  </si>
  <si>
    <t>329702.</t>
  </si>
  <si>
    <t>295545.0</t>
  </si>
  <si>
    <t>31.2539</t>
  </si>
  <si>
    <t>0.3062E+02</t>
  </si>
  <si>
    <t>88.0600</t>
  </si>
  <si>
    <t>95.04</t>
  </si>
  <si>
    <t>119631.0</t>
  </si>
  <si>
    <t>134069.</t>
  </si>
  <si>
    <t>111067.0</t>
  </si>
  <si>
    <t>0.96324099076680003</t>
  </si>
  <si>
    <t>41.9829</t>
  </si>
  <si>
    <t>347466.0</t>
  </si>
  <si>
    <t>331716.</t>
  </si>
  <si>
    <t>289448.0</t>
  </si>
  <si>
    <t>0.99039781335382693</t>
  </si>
  <si>
    <t>17.1229</t>
  </si>
  <si>
    <t>0.1686E+02</t>
  </si>
  <si>
    <t>53.5900</t>
  </si>
  <si>
    <t>59.80</t>
  </si>
  <si>
    <t>21159.2</t>
  </si>
  <si>
    <t>20477.3</t>
  </si>
  <si>
    <t>18120.8</t>
  </si>
  <si>
    <t>0.93796384507252639</t>
  </si>
  <si>
    <t>42.2667</t>
  </si>
  <si>
    <t>127.59</t>
  </si>
  <si>
    <t>213832.0</t>
  </si>
  <si>
    <t>222425.</t>
  </si>
  <si>
    <t>207530.0</t>
  </si>
  <si>
    <t>0.97456895967775559</t>
  </si>
  <si>
    <t>51.5092</t>
  </si>
  <si>
    <t>0.5266E+02</t>
  </si>
  <si>
    <t>174.6000</t>
  </si>
  <si>
    <t>174.02</t>
  </si>
  <si>
    <t>293902.0</t>
  </si>
  <si>
    <t>297000.</t>
  </si>
  <si>
    <t>243866.0</t>
  </si>
  <si>
    <t>44.7876</t>
  </si>
  <si>
    <t>134.4200</t>
  </si>
  <si>
    <t>148.23</t>
  </si>
  <si>
    <t>264799.0</t>
  </si>
  <si>
    <t>242364.</t>
  </si>
  <si>
    <t>209940.0</t>
  </si>
  <si>
    <t>0.98160163257529631</t>
  </si>
  <si>
    <t>37.356</t>
  </si>
  <si>
    <t>118.7300</t>
  </si>
  <si>
    <t>149606.0</t>
  </si>
  <si>
    <t>157751.</t>
  </si>
  <si>
    <t>131868.0</t>
  </si>
  <si>
    <t>48.7565</t>
  </si>
  <si>
    <t>155.4800</t>
  </si>
  <si>
    <t>149.63</t>
  </si>
  <si>
    <t>243835.0</t>
  </si>
  <si>
    <t>214722.</t>
  </si>
  <si>
    <t>223311.0</t>
  </si>
  <si>
    <t>0.96987681613268639</t>
  </si>
  <si>
    <t>38.6016</t>
  </si>
  <si>
    <t>0.3796E+02</t>
  </si>
  <si>
    <t>113.5900</t>
  </si>
  <si>
    <t>120.84</t>
  </si>
  <si>
    <t>257223.0</t>
  </si>
  <si>
    <t>256745.</t>
  </si>
  <si>
    <t>218950.0</t>
  </si>
  <si>
    <t>0.99566278307274014</t>
  </si>
  <si>
    <t>41.0131</t>
  </si>
  <si>
    <t>128.1700</t>
  </si>
  <si>
    <t>131.02</t>
  </si>
  <si>
    <t>212452.0</t>
  </si>
  <si>
    <t>208285.</t>
  </si>
  <si>
    <t>183314.0</t>
  </si>
  <si>
    <t>55.0042</t>
  </si>
  <si>
    <t>149.9500</t>
  </si>
  <si>
    <t>175.04</t>
  </si>
  <si>
    <t>402294.0</t>
  </si>
  <si>
    <t>387113.</t>
  </si>
  <si>
    <t>348737.0</t>
  </si>
  <si>
    <t>0.96374299476579184</t>
  </si>
  <si>
    <t>56.1928</t>
  </si>
  <si>
    <t>0.5625E+02</t>
  </si>
  <si>
    <t>183.9700</t>
  </si>
  <si>
    <t>182.02</t>
  </si>
  <si>
    <t>423677.0</t>
  </si>
  <si>
    <t>315746.</t>
  </si>
  <si>
    <t>299951.0</t>
  </si>
  <si>
    <t>0.97336946923203893</t>
  </si>
  <si>
    <t>22.4855</t>
  </si>
  <si>
    <t>67.9900</t>
  </si>
  <si>
    <t>71.92</t>
  </si>
  <si>
    <t>42879.0</t>
  </si>
  <si>
    <t>43991.9</t>
  </si>
  <si>
    <t>38326.2</t>
  </si>
  <si>
    <t>0.92413374131189685</t>
  </si>
  <si>
    <t>42.6074</t>
  </si>
  <si>
    <t>0.998057</t>
  </si>
  <si>
    <t>0.4213E+02</t>
  </si>
  <si>
    <t>241373.0</t>
  </si>
  <si>
    <t>200633.</t>
  </si>
  <si>
    <t>235053.0</t>
  </si>
  <si>
    <t>40.4913</t>
  </si>
  <si>
    <t>0.3970E+02</t>
  </si>
  <si>
    <t>130.4600</t>
  </si>
  <si>
    <t>201318.0</t>
  </si>
  <si>
    <t>205950.</t>
  </si>
  <si>
    <t>193441.0</t>
  </si>
  <si>
    <t>0.98731640960586764</t>
  </si>
  <si>
    <t>40.4128</t>
  </si>
  <si>
    <t>0.3982E+02</t>
  </si>
  <si>
    <t>124.1300</t>
  </si>
  <si>
    <t>129.18</t>
  </si>
  <si>
    <t>253606.0</t>
  </si>
  <si>
    <t>248398.</t>
  </si>
  <si>
    <t>226553.0</t>
  </si>
  <si>
    <t>36.5851</t>
  </si>
  <si>
    <t>131206.0</t>
  </si>
  <si>
    <t>139224.</t>
  </si>
  <si>
    <t>118059.0</t>
  </si>
  <si>
    <t>30.6398</t>
  </si>
  <si>
    <t>0.3099E+02</t>
  </si>
  <si>
    <t>88.3700</t>
  </si>
  <si>
    <t>46833.1</t>
  </si>
  <si>
    <t>45301.2</t>
  </si>
  <si>
    <t>44222.0</t>
  </si>
  <si>
    <t>0.92431151967109448</t>
  </si>
  <si>
    <t>36.2915</t>
  </si>
  <si>
    <t>0.3599E+02</t>
  </si>
  <si>
    <t>106.9400</t>
  </si>
  <si>
    <t>110.58</t>
  </si>
  <si>
    <t>196943.0</t>
  </si>
  <si>
    <t>222418.</t>
  </si>
  <si>
    <t>179065.0</t>
  </si>
  <si>
    <t>0.96944602177354755</t>
  </si>
  <si>
    <t>16.1338</t>
  </si>
  <si>
    <t>0.1582E+02</t>
  </si>
  <si>
    <t>48.7900</t>
  </si>
  <si>
    <t>52.23</t>
  </si>
  <si>
    <t>15197.2</t>
  </si>
  <si>
    <t>18194.3</t>
  </si>
  <si>
    <t>16775.3</t>
  </si>
  <si>
    <t>0.96585139995586988</t>
  </si>
  <si>
    <t>48.6792</t>
  </si>
  <si>
    <t>0.5019E+02</t>
  </si>
  <si>
    <t>169.2200</t>
  </si>
  <si>
    <t>172.19</t>
  </si>
  <si>
    <t>241222.0</t>
  </si>
  <si>
    <t>255728.</t>
  </si>
  <si>
    <t>204301.0</t>
  </si>
  <si>
    <t>21.056</t>
  </si>
  <si>
    <t>69.04</t>
  </si>
  <si>
    <t>44952.5</t>
  </si>
  <si>
    <t>43525.5</t>
  </si>
  <si>
    <t>36811.8</t>
  </si>
  <si>
    <t>0.91710456964995590</t>
  </si>
  <si>
    <t>26.9344</t>
  </si>
  <si>
    <t>0.2696E+02</t>
  </si>
  <si>
    <t>83.5300</t>
  </si>
  <si>
    <t>75736.5</t>
  </si>
  <si>
    <t>75983.7</t>
  </si>
  <si>
    <t>60907.6</t>
  </si>
  <si>
    <t>0.94025878534352725</t>
  </si>
  <si>
    <t>54.2418</t>
  </si>
  <si>
    <t>0.5411E+02</t>
  </si>
  <si>
    <t>169.12</t>
  </si>
  <si>
    <t>390282.0</t>
  </si>
  <si>
    <t>347991.</t>
  </si>
  <si>
    <t>333222.0</t>
  </si>
  <si>
    <t>0.99484086222927504</t>
  </si>
  <si>
    <t>46.4708</t>
  </si>
  <si>
    <t>0.4599E+02</t>
  </si>
  <si>
    <t>139.9400</t>
  </si>
  <si>
    <t>149.48</t>
  </si>
  <si>
    <t>409561.0</t>
  </si>
  <si>
    <t>351199.</t>
  </si>
  <si>
    <t>322093.0</t>
  </si>
  <si>
    <t>36.8584</t>
  </si>
  <si>
    <t>105.9700</t>
  </si>
  <si>
    <t>109.60</t>
  </si>
  <si>
    <t>154100.0</t>
  </si>
  <si>
    <t>163747.</t>
  </si>
  <si>
    <t>147759.0</t>
  </si>
  <si>
    <t>0.97831987891349603</t>
  </si>
  <si>
    <t>28.1852</t>
  </si>
  <si>
    <t>0.2808E+02</t>
  </si>
  <si>
    <t>88.8500</t>
  </si>
  <si>
    <t>92.71</t>
  </si>
  <si>
    <t>79000.1</t>
  </si>
  <si>
    <t>90793.8</t>
  </si>
  <si>
    <t>71849.3</t>
  </si>
  <si>
    <t>0.91931805282312473</t>
  </si>
  <si>
    <t>44.6859</t>
  </si>
  <si>
    <t>0.4470E+02</t>
  </si>
  <si>
    <t>144.1600</t>
  </si>
  <si>
    <t>156.62</t>
  </si>
  <si>
    <t>240272.0</t>
  </si>
  <si>
    <t>270171.</t>
  </si>
  <si>
    <t>219509.0</t>
  </si>
  <si>
    <t>31.7521</t>
  </si>
  <si>
    <t>0.3162E+02</t>
  </si>
  <si>
    <t>102.4400</t>
  </si>
  <si>
    <t>107.09</t>
  </si>
  <si>
    <t>109206.0</t>
  </si>
  <si>
    <t>110708.</t>
  </si>
  <si>
    <t>94548.5</t>
  </si>
  <si>
    <t>35.0165</t>
  </si>
  <si>
    <t>109.7500</t>
  </si>
  <si>
    <t>114.12</t>
  </si>
  <si>
    <t>124939.0</t>
  </si>
  <si>
    <t>128323.</t>
  </si>
  <si>
    <t>104954.0</t>
  </si>
  <si>
    <t>43.8526</t>
  </si>
  <si>
    <t>127.1200</t>
  </si>
  <si>
    <t>403404.0</t>
  </si>
  <si>
    <t>336109.</t>
  </si>
  <si>
    <t>293987.0</t>
  </si>
  <si>
    <t>24.0845</t>
  </si>
  <si>
    <t>0.2373E+02</t>
  </si>
  <si>
    <t>74.6900</t>
  </si>
  <si>
    <t>77.43</t>
  </si>
  <si>
    <t>56175.9</t>
  </si>
  <si>
    <t>54550.2</t>
  </si>
  <si>
    <t>47407.7</t>
  </si>
  <si>
    <t>0.92535866085119078</t>
  </si>
  <si>
    <t>38.695</t>
  </si>
  <si>
    <t>0.3906E+02</t>
  </si>
  <si>
    <t>125.7600</t>
  </si>
  <si>
    <t>125.07</t>
  </si>
  <si>
    <t>144613.0</t>
  </si>
  <si>
    <t>153949.</t>
  </si>
  <si>
    <t>130585.0</t>
  </si>
  <si>
    <t>32.8607</t>
  </si>
  <si>
    <t>0.3349E+02</t>
  </si>
  <si>
    <t>108.52</t>
  </si>
  <si>
    <t>84523.9</t>
  </si>
  <si>
    <t>90891.4</t>
  </si>
  <si>
    <t>80620.3</t>
  </si>
  <si>
    <t>16.1876</t>
  </si>
  <si>
    <t>0.1591E+02</t>
  </si>
  <si>
    <t>43.1500</t>
  </si>
  <si>
    <t>53.95</t>
  </si>
  <si>
    <t>17617.6</t>
  </si>
  <si>
    <t>14992.1</t>
  </si>
  <si>
    <t>15032.1</t>
  </si>
  <si>
    <t>0.87367582486854045</t>
  </si>
  <si>
    <t>35.1653</t>
  </si>
  <si>
    <t>0.3478E+02</t>
  </si>
  <si>
    <t>105.3300</t>
  </si>
  <si>
    <t>113.37</t>
  </si>
  <si>
    <t>179800.0</t>
  </si>
  <si>
    <t>193511.</t>
  </si>
  <si>
    <t>159900.0</t>
  </si>
  <si>
    <t>50.6747</t>
  </si>
  <si>
    <t>0.4992E+02</t>
  </si>
  <si>
    <t>153.2300</t>
  </si>
  <si>
    <t>180.87</t>
  </si>
  <si>
    <t>468742.0</t>
  </si>
  <si>
    <t>373936.</t>
  </si>
  <si>
    <t>360894.0</t>
  </si>
  <si>
    <t>0.96361583709926446</t>
  </si>
  <si>
    <t>40.4839</t>
  </si>
  <si>
    <t>116.3400</t>
  </si>
  <si>
    <t>303192.0</t>
  </si>
  <si>
    <t>284517.</t>
  </si>
  <si>
    <t>251525.0</t>
  </si>
  <si>
    <t>49.2661</t>
  </si>
  <si>
    <t>155.7500</t>
  </si>
  <si>
    <t>158.44</t>
  </si>
  <si>
    <t>493934.0</t>
  </si>
  <si>
    <t>432887.</t>
  </si>
  <si>
    <t>403439.0</t>
  </si>
  <si>
    <t>42.2143</t>
  </si>
  <si>
    <t>129.6700</t>
  </si>
  <si>
    <t>137.34</t>
  </si>
  <si>
    <t>270953.0</t>
  </si>
  <si>
    <t>284855.</t>
  </si>
  <si>
    <t>244849.0</t>
  </si>
  <si>
    <t>0.94487632829491741</t>
  </si>
  <si>
    <t>42.0811</t>
  </si>
  <si>
    <t>126.2400</t>
  </si>
  <si>
    <t>135.34</t>
  </si>
  <si>
    <t>270852.0</t>
  </si>
  <si>
    <t>291463.</t>
  </si>
  <si>
    <t>241526.0</t>
  </si>
  <si>
    <t>29.4066</t>
  </si>
  <si>
    <t>87.9900</t>
  </si>
  <si>
    <t>99.36</t>
  </si>
  <si>
    <t>89638.5</t>
  </si>
  <si>
    <t>100656.</t>
  </si>
  <si>
    <t>82157.8</t>
  </si>
  <si>
    <t>0.96400729227099002</t>
  </si>
  <si>
    <t>40.8557</t>
  </si>
  <si>
    <t>0.4012E+02</t>
  </si>
  <si>
    <t>122.35</t>
  </si>
  <si>
    <t>269346.0</t>
  </si>
  <si>
    <t>281268.</t>
  </si>
  <si>
    <t>247027.0</t>
  </si>
  <si>
    <t>0.92770586423867596</t>
  </si>
  <si>
    <t>43.651</t>
  </si>
  <si>
    <t>145.24</t>
  </si>
  <si>
    <t>378704.0</t>
  </si>
  <si>
    <t>291145.</t>
  </si>
  <si>
    <t>278151.0</t>
  </si>
  <si>
    <t>43.2504</t>
  </si>
  <si>
    <t>0.4336E+02</t>
  </si>
  <si>
    <t>141.33</t>
  </si>
  <si>
    <t>248103.0</t>
  </si>
  <si>
    <t>272385.</t>
  </si>
  <si>
    <t>218333.0</t>
  </si>
  <si>
    <t>44.627</t>
  </si>
  <si>
    <t>157.61</t>
  </si>
  <si>
    <t>381176.0</t>
  </si>
  <si>
    <t>330980.</t>
  </si>
  <si>
    <t>309104.0</t>
  </si>
  <si>
    <t>57.0381</t>
  </si>
  <si>
    <t>0.5632E+02</t>
  </si>
  <si>
    <t>162.6200</t>
  </si>
  <si>
    <t>166.01</t>
  </si>
  <si>
    <t>481197.0</t>
  </si>
  <si>
    <t>402310.</t>
  </si>
  <si>
    <t>423699.0</t>
  </si>
  <si>
    <t>27.2973</t>
  </si>
  <si>
    <t>88.7200</t>
  </si>
  <si>
    <t>88.39</t>
  </si>
  <si>
    <t>68822.0</t>
  </si>
  <si>
    <t>77560.9</t>
  </si>
  <si>
    <t>63565.7</t>
  </si>
  <si>
    <t>66.5038</t>
  </si>
  <si>
    <t>0.6760E+02</t>
  </si>
  <si>
    <t>220.9000</t>
  </si>
  <si>
    <t>221.17</t>
  </si>
  <si>
    <t>818189.0</t>
  </si>
  <si>
    <t>349166.</t>
  </si>
  <si>
    <t>370798.0</t>
  </si>
  <si>
    <t>39.508</t>
  </si>
  <si>
    <t>0.4040E+02</t>
  </si>
  <si>
    <t>128.0400</t>
  </si>
  <si>
    <t>136.19</t>
  </si>
  <si>
    <t>134517.0</t>
  </si>
  <si>
    <t>140268.</t>
  </si>
  <si>
    <t>111126.0</t>
  </si>
  <si>
    <t>44.2447</t>
  </si>
  <si>
    <t>0.4306E+02</t>
  </si>
  <si>
    <t>110.4800</t>
  </si>
  <si>
    <t>130.89</t>
  </si>
  <si>
    <t>310563.0</t>
  </si>
  <si>
    <t>296032.</t>
  </si>
  <si>
    <t>288328.0</t>
  </si>
  <si>
    <t>0.96681888325536725</t>
  </si>
  <si>
    <t>34.9562</t>
  </si>
  <si>
    <t>107.3700</t>
  </si>
  <si>
    <t>122889.0</t>
  </si>
  <si>
    <t>135700.</t>
  </si>
  <si>
    <t>113528.0</t>
  </si>
  <si>
    <t>0.99482304388612242</t>
  </si>
  <si>
    <t>38.0904</t>
  </si>
  <si>
    <t>0.3777E+02</t>
  </si>
  <si>
    <t>117.0000</t>
  </si>
  <si>
    <t>122.10</t>
  </si>
  <si>
    <t>158060.0</t>
  </si>
  <si>
    <t>168515.</t>
  </si>
  <si>
    <t>146692.0</t>
  </si>
  <si>
    <t>27.3335</t>
  </si>
  <si>
    <t>83.4600</t>
  </si>
  <si>
    <t>88.84</t>
  </si>
  <si>
    <t>58887.6</t>
  </si>
  <si>
    <t>63527.0</t>
  </si>
  <si>
    <t>56851.1</t>
  </si>
  <si>
    <t>0.94104740402282339</t>
  </si>
  <si>
    <t>21.245</t>
  </si>
  <si>
    <t>0.2113E+02</t>
  </si>
  <si>
    <t>64.8700</t>
  </si>
  <si>
    <t>41357.6</t>
  </si>
  <si>
    <t>36336.0</t>
  </si>
  <si>
    <t>32222.3</t>
  </si>
  <si>
    <t>0.92015200274712594</t>
  </si>
  <si>
    <t>48.7322</t>
  </si>
  <si>
    <t>0.4831E+02</t>
  </si>
  <si>
    <t>146.2000</t>
  </si>
  <si>
    <t>156.53</t>
  </si>
  <si>
    <t>279482.0</t>
  </si>
  <si>
    <t>204950.</t>
  </si>
  <si>
    <t>207032.0</t>
  </si>
  <si>
    <t>0.98846280482305393</t>
  </si>
  <si>
    <t>38.7889</t>
  </si>
  <si>
    <t>0.3834E+02</t>
  </si>
  <si>
    <t>113.9600</t>
  </si>
  <si>
    <t>123.10</t>
  </si>
  <si>
    <t>226957.0</t>
  </si>
  <si>
    <t>246946.</t>
  </si>
  <si>
    <t>198532.0</t>
  </si>
  <si>
    <t>0.99243011169912743</t>
  </si>
  <si>
    <t>41.4446</t>
  </si>
  <si>
    <t>118.1600</t>
  </si>
  <si>
    <t>251949.0</t>
  </si>
  <si>
    <t>239402.</t>
  </si>
  <si>
    <t>225179.0</t>
  </si>
  <si>
    <t>27.3705</t>
  </si>
  <si>
    <t>0.2741E+02</t>
  </si>
  <si>
    <t>90.4200</t>
  </si>
  <si>
    <t>70233.5</t>
  </si>
  <si>
    <t>78900.4</t>
  </si>
  <si>
    <t>63878.1</t>
  </si>
  <si>
    <t>37.3638</t>
  </si>
  <si>
    <t>0.3699E+02</t>
  </si>
  <si>
    <t>112.0400</t>
  </si>
  <si>
    <t>203477.0</t>
  </si>
  <si>
    <t>223559.</t>
  </si>
  <si>
    <t>182216.0</t>
  </si>
  <si>
    <t>33.585</t>
  </si>
  <si>
    <t>99.9500</t>
  </si>
  <si>
    <t>112.92</t>
  </si>
  <si>
    <t>148423.0</t>
  </si>
  <si>
    <t>165871.</t>
  </si>
  <si>
    <t>129968.0</t>
  </si>
  <si>
    <t>0.94294927071229395</t>
  </si>
  <si>
    <t>49.4775</t>
  </si>
  <si>
    <t>123.5900</t>
  </si>
  <si>
    <t>472532.0</t>
  </si>
  <si>
    <t>419890.</t>
  </si>
  <si>
    <t>387045.0</t>
  </si>
  <si>
    <t>33.7913</t>
  </si>
  <si>
    <t>0.3443E+02</t>
  </si>
  <si>
    <t>108.85</t>
  </si>
  <si>
    <t>79246.4</t>
  </si>
  <si>
    <t>87778.5</t>
  </si>
  <si>
    <t>71891.6</t>
  </si>
  <si>
    <t>38.0528</t>
  </si>
  <si>
    <t>0.3765E+02</t>
  </si>
  <si>
    <t>120.3000</t>
  </si>
  <si>
    <t>128.82</t>
  </si>
  <si>
    <t>202912.0</t>
  </si>
  <si>
    <t>218629.</t>
  </si>
  <si>
    <t>177250.0</t>
  </si>
  <si>
    <t>38.4354</t>
  </si>
  <si>
    <t>120.1100</t>
  </si>
  <si>
    <t>112.25</t>
  </si>
  <si>
    <t>128351.0</t>
  </si>
  <si>
    <t>143042.</t>
  </si>
  <si>
    <t>122031.0</t>
  </si>
  <si>
    <t>43.0303</t>
  </si>
  <si>
    <t>127.9100</t>
  </si>
  <si>
    <t>130.44</t>
  </si>
  <si>
    <t>278534.0</t>
  </si>
  <si>
    <t>291371.</t>
  </si>
  <si>
    <t>267015.0</t>
  </si>
  <si>
    <t>46.5058</t>
  </si>
  <si>
    <t>132.5900</t>
  </si>
  <si>
    <t>294333.0</t>
  </si>
  <si>
    <t>270984.</t>
  </si>
  <si>
    <t>256807.0</t>
  </si>
  <si>
    <t>39.6095</t>
  </si>
  <si>
    <t>129.82</t>
  </si>
  <si>
    <t>218129.0</t>
  </si>
  <si>
    <t>233571.</t>
  </si>
  <si>
    <t>195094.0</t>
  </si>
  <si>
    <t>35.7657</t>
  </si>
  <si>
    <t>101.9700</t>
  </si>
  <si>
    <t>120.92</t>
  </si>
  <si>
    <t>172938.0</t>
  </si>
  <si>
    <t>185096.</t>
  </si>
  <si>
    <t>150781.0</t>
  </si>
  <si>
    <t>27.8969</t>
  </si>
  <si>
    <t>0.2772E+02</t>
  </si>
  <si>
    <t>85.6900</t>
  </si>
  <si>
    <t>90.30</t>
  </si>
  <si>
    <t>87193.2</t>
  </si>
  <si>
    <t>96983.2</t>
  </si>
  <si>
    <t>77132.9</t>
  </si>
  <si>
    <t>0.95321985054655889</t>
  </si>
  <si>
    <t>48.2118</t>
  </si>
  <si>
    <t>142.0600</t>
  </si>
  <si>
    <t>151.84</t>
  </si>
  <si>
    <t>264242.0</t>
  </si>
  <si>
    <t>261303.</t>
  </si>
  <si>
    <t>237854.0</t>
  </si>
  <si>
    <t>0.97304010106962469</t>
  </si>
  <si>
    <t>38.6882</t>
  </si>
  <si>
    <t>108.4600</t>
  </si>
  <si>
    <t>117.00</t>
  </si>
  <si>
    <t>202255.0</t>
  </si>
  <si>
    <t>215089.</t>
  </si>
  <si>
    <t>178466.0</t>
  </si>
  <si>
    <t>0.95585983374943007</t>
  </si>
  <si>
    <t>21.3314</t>
  </si>
  <si>
    <t>67.1700</t>
  </si>
  <si>
    <t>69.42</t>
  </si>
  <si>
    <t>39966.0</t>
  </si>
  <si>
    <t>38609.7</t>
  </si>
  <si>
    <t>33418.3</t>
  </si>
  <si>
    <t>0.93541540973345039</t>
  </si>
  <si>
    <t>31.9442</t>
  </si>
  <si>
    <t>103.8200</t>
  </si>
  <si>
    <t>100.44</t>
  </si>
  <si>
    <t>76969.7</t>
  </si>
  <si>
    <t>77974.4</t>
  </si>
  <si>
    <t>75305.5</t>
  </si>
  <si>
    <t>0.96831983158229040</t>
  </si>
  <si>
    <t>13.7487</t>
  </si>
  <si>
    <t>0.1345E+02</t>
  </si>
  <si>
    <t>42.6400</t>
  </si>
  <si>
    <t>47.48</t>
  </si>
  <si>
    <t>11216.9</t>
  </si>
  <si>
    <t>9165.07</t>
  </si>
  <si>
    <t>9823.62</t>
  </si>
  <si>
    <t>0.88412551226729641</t>
  </si>
  <si>
    <t>42.872</t>
  </si>
  <si>
    <t>0.4253E+02</t>
  </si>
  <si>
    <t>133.9800</t>
  </si>
  <si>
    <t>320432.0</t>
  </si>
  <si>
    <t>317863.</t>
  </si>
  <si>
    <t>277779.0</t>
  </si>
  <si>
    <t>0.96137706222706010</t>
  </si>
  <si>
    <t>35.5722</t>
  </si>
  <si>
    <t>102.2700</t>
  </si>
  <si>
    <t>117.11</t>
  </si>
  <si>
    <t>156796.0</t>
  </si>
  <si>
    <t>168342.</t>
  </si>
  <si>
    <t>144754.0</t>
  </si>
  <si>
    <t>0.98299564794048488</t>
  </si>
  <si>
    <t>36.6036</t>
  </si>
  <si>
    <t>0.3622E+02</t>
  </si>
  <si>
    <t>108.4800</t>
  </si>
  <si>
    <t>196805.0</t>
  </si>
  <si>
    <t>208215.</t>
  </si>
  <si>
    <t>167266.0</t>
  </si>
  <si>
    <t>0.98464371517379212</t>
  </si>
  <si>
    <t>36.5764</t>
  </si>
  <si>
    <t>0.3609E+02</t>
  </si>
  <si>
    <t>120.34</t>
  </si>
  <si>
    <t>189953.0</t>
  </si>
  <si>
    <t>207523.</t>
  </si>
  <si>
    <t>165616.0</t>
  </si>
  <si>
    <t>37.367</t>
  </si>
  <si>
    <t>94.3600</t>
  </si>
  <si>
    <t>110.89</t>
  </si>
  <si>
    <t>154224.0</t>
  </si>
  <si>
    <t>172700.</t>
  </si>
  <si>
    <t>155253.0</t>
  </si>
  <si>
    <t>0.99881072072587740</t>
  </si>
  <si>
    <t>20.2958</t>
  </si>
  <si>
    <t>64.6700</t>
  </si>
  <si>
    <t>66.01</t>
  </si>
  <si>
    <t>30969.6</t>
  </si>
  <si>
    <t>32666.9</t>
  </si>
  <si>
    <t>27525.1</t>
  </si>
  <si>
    <t>0.97157651263021283</t>
  </si>
  <si>
    <t>35.6984</t>
  </si>
  <si>
    <t>115.1700</t>
  </si>
  <si>
    <t>116.17</t>
  </si>
  <si>
    <t>137999.0</t>
  </si>
  <si>
    <t>153955.</t>
  </si>
  <si>
    <t>130136.0</t>
  </si>
  <si>
    <t>33.4095</t>
  </si>
  <si>
    <t>98.4500</t>
  </si>
  <si>
    <t>103.99</t>
  </si>
  <si>
    <t>165484.0</t>
  </si>
  <si>
    <t>174560.</t>
  </si>
  <si>
    <t>144045.0</t>
  </si>
  <si>
    <t>0.98922673703690789</t>
  </si>
  <si>
    <t>28.6359</t>
  </si>
  <si>
    <t>85.9100</t>
  </si>
  <si>
    <t>93.88</t>
  </si>
  <si>
    <t>97178.8</t>
  </si>
  <si>
    <t>100931.</t>
  </si>
  <si>
    <t>81554.2</t>
  </si>
  <si>
    <t>0.95077882660149726</t>
  </si>
  <si>
    <t>41.993</t>
  </si>
  <si>
    <t>119.7300</t>
  </si>
  <si>
    <t>133.96</t>
  </si>
  <si>
    <t>223673.0</t>
  </si>
  <si>
    <t>244263.</t>
  </si>
  <si>
    <t>191910.0</t>
  </si>
  <si>
    <t>0.97084212964856209</t>
  </si>
  <si>
    <t>44.5169</t>
  </si>
  <si>
    <t>133.1400</t>
  </si>
  <si>
    <t>148.04</t>
  </si>
  <si>
    <t>341901.0</t>
  </si>
  <si>
    <t>352791.</t>
  </si>
  <si>
    <t>298913.0</t>
  </si>
  <si>
    <t>0.96744253265120561</t>
  </si>
  <si>
    <t>30.1541</t>
  </si>
  <si>
    <t>91.3100</t>
  </si>
  <si>
    <t>98.44</t>
  </si>
  <si>
    <t>104590.0</t>
  </si>
  <si>
    <t>114170.</t>
  </si>
  <si>
    <t>94826.4</t>
  </si>
  <si>
    <t>33.0495</t>
  </si>
  <si>
    <t>100.9100</t>
  </si>
  <si>
    <t>119909.0</t>
  </si>
  <si>
    <t>125359.</t>
  </si>
  <si>
    <t>109182.0</t>
  </si>
  <si>
    <t>0.99624383029306696</t>
  </si>
  <si>
    <t>25.1189</t>
  </si>
  <si>
    <t>0.2481E+02</t>
  </si>
  <si>
    <t>74.0200</t>
  </si>
  <si>
    <t>84.69</t>
  </si>
  <si>
    <t>68141.2</t>
  </si>
  <si>
    <t>68703.2</t>
  </si>
  <si>
    <t>60248.0</t>
  </si>
  <si>
    <t>0.93373464440658527</t>
  </si>
  <si>
    <t>38.685</t>
  </si>
  <si>
    <t>125.45</t>
  </si>
  <si>
    <t>204732.0</t>
  </si>
  <si>
    <t>212504.</t>
  </si>
  <si>
    <t>168099.0</t>
  </si>
  <si>
    <t>0.99669817690031504</t>
  </si>
  <si>
    <t>28.3339</t>
  </si>
  <si>
    <t>94580.0</t>
  </si>
  <si>
    <t>101580.</t>
  </si>
  <si>
    <t>78263.6</t>
  </si>
  <si>
    <t>39.986</t>
  </si>
  <si>
    <t>119.0000</t>
  </si>
  <si>
    <t>138.47</t>
  </si>
  <si>
    <t>256361.</t>
  </si>
  <si>
    <t>212026.0</t>
  </si>
  <si>
    <t>0.95039777755657606</t>
  </si>
  <si>
    <t>37.3521</t>
  </si>
  <si>
    <t>0.3708E+02</t>
  </si>
  <si>
    <t>116.7300</t>
  </si>
  <si>
    <t>128.10</t>
  </si>
  <si>
    <t>219989.0</t>
  </si>
  <si>
    <t>173949.</t>
  </si>
  <si>
    <t>155833.0</t>
  </si>
  <si>
    <t>0.99579309674310246</t>
  </si>
  <si>
    <t>39.6593</t>
  </si>
  <si>
    <t>230752.0</t>
  </si>
  <si>
    <t>250348.</t>
  </si>
  <si>
    <t>35.2093</t>
  </si>
  <si>
    <t>0.3487E+02</t>
  </si>
  <si>
    <t>105.8700</t>
  </si>
  <si>
    <t>113.09</t>
  </si>
  <si>
    <t>123834.0</t>
  </si>
  <si>
    <t>134776.</t>
  </si>
  <si>
    <t>114405.0</t>
  </si>
  <si>
    <t>30.7857</t>
  </si>
  <si>
    <t>93.0500</t>
  </si>
  <si>
    <t>108192.0</t>
  </si>
  <si>
    <t>115026.</t>
  </si>
  <si>
    <t>94634.0</t>
  </si>
  <si>
    <t>39.4534</t>
  </si>
  <si>
    <t>117.2800</t>
  </si>
  <si>
    <t>129.81</t>
  </si>
  <si>
    <t>196851.0</t>
  </si>
  <si>
    <t>209222.</t>
  </si>
  <si>
    <t>185638.0</t>
  </si>
  <si>
    <t>0.99112319391901726</t>
  </si>
  <si>
    <t>19.3203</t>
  </si>
  <si>
    <t>0.1899E+02</t>
  </si>
  <si>
    <t>56.5100</t>
  </si>
  <si>
    <t>64.00</t>
  </si>
  <si>
    <t>30249.7</t>
  </si>
  <si>
    <t>33562.9</t>
  </si>
  <si>
    <t>27653.7</t>
  </si>
  <si>
    <t>42.5538</t>
  </si>
  <si>
    <t>134.0000</t>
  </si>
  <si>
    <t>211650.0</t>
  </si>
  <si>
    <t>231855.</t>
  </si>
  <si>
    <t>199400.0</t>
  </si>
  <si>
    <t>39.6482</t>
  </si>
  <si>
    <t>123.9700</t>
  </si>
  <si>
    <t>127.87</t>
  </si>
  <si>
    <t>202670.0</t>
  </si>
  <si>
    <t>215303.</t>
  </si>
  <si>
    <t>189380.0</t>
  </si>
  <si>
    <t>0.98832067024281622</t>
  </si>
  <si>
    <t>37.6726</t>
  </si>
  <si>
    <t>175218.0</t>
  </si>
  <si>
    <t>187367.</t>
  </si>
  <si>
    <t>157658.0</t>
  </si>
  <si>
    <t>0.96080515439706193</t>
  </si>
  <si>
    <t>37.6419</t>
  </si>
  <si>
    <t>0.3733E+02</t>
  </si>
  <si>
    <t>110.2300</t>
  </si>
  <si>
    <t>112.63</t>
  </si>
  <si>
    <t>212770.0</t>
  </si>
  <si>
    <t>214693.</t>
  </si>
  <si>
    <t>179538.0</t>
  </si>
  <si>
    <t>37.336</t>
  </si>
  <si>
    <t>115.6500</t>
  </si>
  <si>
    <t>209151.0</t>
  </si>
  <si>
    <t>217323.</t>
  </si>
  <si>
    <t>177903.0</t>
  </si>
  <si>
    <t>23.6295</t>
  </si>
  <si>
    <t>70.3200</t>
  </si>
  <si>
    <t>79.59</t>
  </si>
  <si>
    <t>30693.7</t>
  </si>
  <si>
    <t>32028.8</t>
  </si>
  <si>
    <t>29570.6</t>
  </si>
  <si>
    <t>17.723</t>
  </si>
  <si>
    <t>0.1774E+02</t>
  </si>
  <si>
    <t>56.6500</t>
  </si>
  <si>
    <t>58.67</t>
  </si>
  <si>
    <t>20241.8</t>
  </si>
  <si>
    <t>19592.7</t>
  </si>
  <si>
    <t>17489.7</t>
  </si>
  <si>
    <t>0.88729889598299538</t>
  </si>
  <si>
    <t>51.6328</t>
  </si>
  <si>
    <t>0.5288E+02</t>
  </si>
  <si>
    <t>160.1200</t>
  </si>
  <si>
    <t>148.37</t>
  </si>
  <si>
    <t>249247.0</t>
  </si>
  <si>
    <t>214937.</t>
  </si>
  <si>
    <t>193361.0</t>
  </si>
  <si>
    <t>43.1738</t>
  </si>
  <si>
    <t>128.4900</t>
  </si>
  <si>
    <t>292870.0</t>
  </si>
  <si>
    <t>297302.</t>
  </si>
  <si>
    <t>259630.0</t>
  </si>
  <si>
    <t>0.95355368892522308</t>
  </si>
  <si>
    <t>19.2714</t>
  </si>
  <si>
    <t>58.2700</t>
  </si>
  <si>
    <t>60.24</t>
  </si>
  <si>
    <t>28805.1</t>
  </si>
  <si>
    <t>30506.0</t>
  </si>
  <si>
    <t>25319.8</t>
  </si>
  <si>
    <t>0.91654496500817717</t>
  </si>
  <si>
    <t>27.1708</t>
  </si>
  <si>
    <t>89.88</t>
  </si>
  <si>
    <t>66142.5</t>
  </si>
  <si>
    <t>75169.9</t>
  </si>
  <si>
    <t>62184.8</t>
  </si>
  <si>
    <t>37.8323</t>
  </si>
  <si>
    <t>123.8600</t>
  </si>
  <si>
    <t>119.93</t>
  </si>
  <si>
    <t>163569.0</t>
  </si>
  <si>
    <t>169528.</t>
  </si>
  <si>
    <t>142661.0</t>
  </si>
  <si>
    <t>0.98919839730342263</t>
  </si>
  <si>
    <t>44.3652</t>
  </si>
  <si>
    <t>150.39</t>
  </si>
  <si>
    <t>276076.0</t>
  </si>
  <si>
    <t>294857.</t>
  </si>
  <si>
    <t>238351.0</t>
  </si>
  <si>
    <t>0.98045404959803517</t>
  </si>
  <si>
    <t>20.6747</t>
  </si>
  <si>
    <t>0.2081E+02</t>
  </si>
  <si>
    <t>68.6700</t>
  </si>
  <si>
    <t>70.26</t>
  </si>
  <si>
    <t>33567.2</t>
  </si>
  <si>
    <t>28990.1</t>
  </si>
  <si>
    <t>27251.1</t>
  </si>
  <si>
    <t>25.2744</t>
  </si>
  <si>
    <t>0.2480E+02</t>
  </si>
  <si>
    <t>73.1900</t>
  </si>
  <si>
    <t>61498.3</t>
  </si>
  <si>
    <t>64017.5</t>
  </si>
  <si>
    <t>53588.7</t>
  </si>
  <si>
    <t>0.94432351931924363</t>
  </si>
  <si>
    <t>15.4744</t>
  </si>
  <si>
    <t>0.1556E+02</t>
  </si>
  <si>
    <t>52.4500</t>
  </si>
  <si>
    <t>51.15</t>
  </si>
  <si>
    <t>12021.4</t>
  </si>
  <si>
    <t>12000.0</t>
  </si>
  <si>
    <t>11898.0</t>
  </si>
  <si>
    <t>0.95835047583292066</t>
  </si>
  <si>
    <t>51.6778</t>
  </si>
  <si>
    <t>167.5200</t>
  </si>
  <si>
    <t>705087.0</t>
  </si>
  <si>
    <t>345706.</t>
  </si>
  <si>
    <t>368946.0</t>
  </si>
  <si>
    <t>41.0371</t>
  </si>
  <si>
    <t>0.4017E+02</t>
  </si>
  <si>
    <t>115.0400</t>
  </si>
  <si>
    <t>267690.0</t>
  </si>
  <si>
    <t>280514.</t>
  </si>
  <si>
    <t>245279.0</t>
  </si>
  <si>
    <t>0.95580444085224925</t>
  </si>
  <si>
    <t>50.3733</t>
  </si>
  <si>
    <t>161.0200</t>
  </si>
  <si>
    <t>172.94</t>
  </si>
  <si>
    <t>522544.0</t>
  </si>
  <si>
    <t>402044.</t>
  </si>
  <si>
    <t>382651.0</t>
  </si>
  <si>
    <t>42.6863</t>
  </si>
  <si>
    <t>124.7600</t>
  </si>
  <si>
    <t>320304.0</t>
  </si>
  <si>
    <t>293542.</t>
  </si>
  <si>
    <t>279455.0</t>
  </si>
  <si>
    <t>41.1317</t>
  </si>
  <si>
    <t>0.4089E+02</t>
  </si>
  <si>
    <t>131.99</t>
  </si>
  <si>
    <t>209162.0</t>
  </si>
  <si>
    <t>210791.</t>
  </si>
  <si>
    <t>183403.0</t>
  </si>
  <si>
    <t>36.653</t>
  </si>
  <si>
    <t>113.32</t>
  </si>
  <si>
    <t>197566.0</t>
  </si>
  <si>
    <t>226293.</t>
  </si>
  <si>
    <t>178484.0</t>
  </si>
  <si>
    <t>36.7622</t>
  </si>
  <si>
    <t>0.3669E+02</t>
  </si>
  <si>
    <t>106.94</t>
  </si>
  <si>
    <t>159784.0</t>
  </si>
  <si>
    <t>182198.</t>
  </si>
  <si>
    <t>158773.0</t>
  </si>
  <si>
    <t>0.96329745065562400</t>
  </si>
  <si>
    <t>47.0046</t>
  </si>
  <si>
    <t>143.2100</t>
  </si>
  <si>
    <t>146.82</t>
  </si>
  <si>
    <t>244929.0</t>
  </si>
  <si>
    <t>180119.</t>
  </si>
  <si>
    <t>204475.0</t>
  </si>
  <si>
    <t>37.1745</t>
  </si>
  <si>
    <t>0.3659E+02</t>
  </si>
  <si>
    <t>116.13</t>
  </si>
  <si>
    <t>172213.0</t>
  </si>
  <si>
    <t>183532.</t>
  </si>
  <si>
    <t>163020.0</t>
  </si>
  <si>
    <t>44.6795</t>
  </si>
  <si>
    <t>130.8400</t>
  </si>
  <si>
    <t>133.90</t>
  </si>
  <si>
    <t>324694.0</t>
  </si>
  <si>
    <t>319494.</t>
  </si>
  <si>
    <t>299433.0</t>
  </si>
  <si>
    <t>0.96043798642304890</t>
  </si>
  <si>
    <t>32.0588</t>
  </si>
  <si>
    <t>88.4300</t>
  </si>
  <si>
    <t>125100.0</t>
  </si>
  <si>
    <t>134548.</t>
  </si>
  <si>
    <t>119782.0</t>
  </si>
  <si>
    <t>0.95921069373430290</t>
  </si>
  <si>
    <t>38.2293</t>
  </si>
  <si>
    <t>127.2400</t>
  </si>
  <si>
    <t>119.27</t>
  </si>
  <si>
    <t>232913.0</t>
  </si>
  <si>
    <t>231599.</t>
  </si>
  <si>
    <t>192946.0</t>
  </si>
  <si>
    <t>39.6746</t>
  </si>
  <si>
    <t>122.8100</t>
  </si>
  <si>
    <t>136.42</t>
  </si>
  <si>
    <t>265543.0</t>
  </si>
  <si>
    <t>265753.</t>
  </si>
  <si>
    <t>39.7738</t>
  </si>
  <si>
    <t>118.3700</t>
  </si>
  <si>
    <t>267888.0</t>
  </si>
  <si>
    <t>265651.</t>
  </si>
  <si>
    <t>215006.0</t>
  </si>
  <si>
    <t>0.95545607442115865</t>
  </si>
  <si>
    <t>18.4944</t>
  </si>
  <si>
    <t>0.1838E+02</t>
  </si>
  <si>
    <t>57.7900</t>
  </si>
  <si>
    <t>61.82</t>
  </si>
  <si>
    <t>27312.3</t>
  </si>
  <si>
    <t>25266.9</t>
  </si>
  <si>
    <t>22062.9</t>
  </si>
  <si>
    <t>0.92415772817142217</t>
  </si>
  <si>
    <t>43.6778</t>
  </si>
  <si>
    <t>128.8300</t>
  </si>
  <si>
    <t>126.62</t>
  </si>
  <si>
    <t>269747.0</t>
  </si>
  <si>
    <t>285994.</t>
  </si>
  <si>
    <t>271905.0</t>
  </si>
  <si>
    <t>0.97542269769146717</t>
  </si>
  <si>
    <t>46.0731</t>
  </si>
  <si>
    <t>0.4590E+02</t>
  </si>
  <si>
    <t>148.42</t>
  </si>
  <si>
    <t>282333.0</t>
  </si>
  <si>
    <t>244895.</t>
  </si>
  <si>
    <t>236853.0</t>
  </si>
  <si>
    <t>46.9917</t>
  </si>
  <si>
    <t>153.8400</t>
  </si>
  <si>
    <t>165.20</t>
  </si>
  <si>
    <t>366625.0</t>
  </si>
  <si>
    <t>302354.</t>
  </si>
  <si>
    <t>283541.0</t>
  </si>
  <si>
    <t>0.93937377837448310</t>
  </si>
  <si>
    <t>27.4153</t>
  </si>
  <si>
    <t>1.00083</t>
  </si>
  <si>
    <t>89.1000</t>
  </si>
  <si>
    <t>86.48</t>
  </si>
  <si>
    <t>54891.6</t>
  </si>
  <si>
    <t>61285.6</t>
  </si>
  <si>
    <t>51779.7</t>
  </si>
  <si>
    <t>0.98725695062305519</t>
  </si>
  <si>
    <t>35.8089</t>
  </si>
  <si>
    <t>0.3556E+02</t>
  </si>
  <si>
    <t>104.6200</t>
  </si>
  <si>
    <t>163116.0</t>
  </si>
  <si>
    <t>185184.</t>
  </si>
  <si>
    <t>144850.0</t>
  </si>
  <si>
    <t>33.6149</t>
  </si>
  <si>
    <t>142788.0</t>
  </si>
  <si>
    <t>166425.</t>
  </si>
  <si>
    <t>131381.0</t>
  </si>
  <si>
    <t>43.2649</t>
  </si>
  <si>
    <t>0.4315E+02</t>
  </si>
  <si>
    <t>139.5800</t>
  </si>
  <si>
    <t>145.68</t>
  </si>
  <si>
    <t>260323.0</t>
  </si>
  <si>
    <t>203341.</t>
  </si>
  <si>
    <t>209675.0</t>
  </si>
  <si>
    <t>47.8474</t>
  </si>
  <si>
    <t>138.0600</t>
  </si>
  <si>
    <t>146.66</t>
  </si>
  <si>
    <t>447138.0</t>
  </si>
  <si>
    <t>387338.</t>
  </si>
  <si>
    <t>357230.0</t>
  </si>
  <si>
    <t>0.95572136354317916</t>
  </si>
  <si>
    <t>32.5598</t>
  </si>
  <si>
    <t>95.3500</t>
  </si>
  <si>
    <t>132012.0</t>
  </si>
  <si>
    <t>149118.</t>
  </si>
  <si>
    <t>121013.0</t>
  </si>
  <si>
    <t>28.6379</t>
  </si>
  <si>
    <t>86.2500</t>
  </si>
  <si>
    <t>93.26</t>
  </si>
  <si>
    <t>70834.3</t>
  </si>
  <si>
    <t>80406.6</t>
  </si>
  <si>
    <t>64333.5</t>
  </si>
  <si>
    <t>46.3828</t>
  </si>
  <si>
    <t>0.4595E+02</t>
  </si>
  <si>
    <t>138.0400</t>
  </si>
  <si>
    <t>145.09</t>
  </si>
  <si>
    <t>414165.0</t>
  </si>
  <si>
    <t>348839.</t>
  </si>
  <si>
    <t>320045.0</t>
  </si>
  <si>
    <t>45.583</t>
  </si>
  <si>
    <t>0.4512E+02</t>
  </si>
  <si>
    <t>140.0100</t>
  </si>
  <si>
    <t>146.19</t>
  </si>
  <si>
    <t>445675.0</t>
  </si>
  <si>
    <t>364804.</t>
  </si>
  <si>
    <t>318955.0</t>
  </si>
  <si>
    <t>46.3476</t>
  </si>
  <si>
    <t>135.7200</t>
  </si>
  <si>
    <t>149.21</t>
  </si>
  <si>
    <t>413079.0</t>
  </si>
  <si>
    <t>346125.</t>
  </si>
  <si>
    <t>318643.0</t>
  </si>
  <si>
    <t>33.1365</t>
  </si>
  <si>
    <t>128179.0</t>
  </si>
  <si>
    <t>102143.</t>
  </si>
  <si>
    <t>90728.5</t>
  </si>
  <si>
    <t>0.99121737019420131</t>
  </si>
  <si>
    <t>44.4638</t>
  </si>
  <si>
    <t>0.999213</t>
  </si>
  <si>
    <t>0.4462E+02</t>
  </si>
  <si>
    <t>150.11</t>
  </si>
  <si>
    <t>287422.0</t>
  </si>
  <si>
    <t>262120.</t>
  </si>
  <si>
    <t>232128.0</t>
  </si>
  <si>
    <t>30.8451</t>
  </si>
  <si>
    <t>0.3027E+02</t>
  </si>
  <si>
    <t>92.8200</t>
  </si>
  <si>
    <t>95.85</t>
  </si>
  <si>
    <t>90417.8</t>
  </si>
  <si>
    <t>101404.</t>
  </si>
  <si>
    <t>86295.9</t>
  </si>
  <si>
    <t>0.94769009158063144</t>
  </si>
  <si>
    <t>40.2173</t>
  </si>
  <si>
    <t>108.5100</t>
  </si>
  <si>
    <t>232880.0</t>
  </si>
  <si>
    <t>230432.</t>
  </si>
  <si>
    <t>0.98437148854532275</t>
  </si>
  <si>
    <t>26.8489</t>
  </si>
  <si>
    <t>0.2655E+02</t>
  </si>
  <si>
    <t>83.2600</t>
  </si>
  <si>
    <t>89.82</t>
  </si>
  <si>
    <t>80875.5</t>
  </si>
  <si>
    <t>86002.1</t>
  </si>
  <si>
    <t>69320.6</t>
  </si>
  <si>
    <t>41.6327</t>
  </si>
  <si>
    <t>0.4066E+02</t>
  </si>
  <si>
    <t>103.0900</t>
  </si>
  <si>
    <t>126.84</t>
  </si>
  <si>
    <t>258686.0</t>
  </si>
  <si>
    <t>277434.</t>
  </si>
  <si>
    <t>253860.0</t>
  </si>
  <si>
    <t>0.94470241789973397</t>
  </si>
  <si>
    <t>19.5618</t>
  </si>
  <si>
    <t>0.1933E+02</t>
  </si>
  <si>
    <t>59.7300</t>
  </si>
  <si>
    <t>62.97</t>
  </si>
  <si>
    <t>30101.2</t>
  </si>
  <si>
    <t>31210.9</t>
  </si>
  <si>
    <t>27077.4</t>
  </si>
  <si>
    <t>0.94673811760616577</t>
  </si>
  <si>
    <t>44.6773</t>
  </si>
  <si>
    <t>0.4442E+02</t>
  </si>
  <si>
    <t>146.5200</t>
  </si>
  <si>
    <t>253313.0</t>
  </si>
  <si>
    <t>255685.</t>
  </si>
  <si>
    <t>237988.0</t>
  </si>
  <si>
    <t>55.1483</t>
  </si>
  <si>
    <t>0.5456E+02</t>
  </si>
  <si>
    <t>164.1300</t>
  </si>
  <si>
    <t>152.46</t>
  </si>
  <si>
    <t>516818.0</t>
  </si>
  <si>
    <t>431651.</t>
  </si>
  <si>
    <t>437037.0</t>
  </si>
  <si>
    <t>29.0136</t>
  </si>
  <si>
    <t>0.2872E+02</t>
  </si>
  <si>
    <t>87.7300</t>
  </si>
  <si>
    <t>96.08</t>
  </si>
  <si>
    <t>94129.8</t>
  </si>
  <si>
    <t>103659.</t>
  </si>
  <si>
    <t>83967.1</t>
  </si>
  <si>
    <t>0.96686426133505532</t>
  </si>
  <si>
    <t>43.7071</t>
  </si>
  <si>
    <t>123.3200</t>
  </si>
  <si>
    <t>130.53</t>
  </si>
  <si>
    <t>258849.0</t>
  </si>
  <si>
    <t>256409.</t>
  </si>
  <si>
    <t>241976.0</t>
  </si>
  <si>
    <t>34.522</t>
  </si>
  <si>
    <t>0.3415E+02</t>
  </si>
  <si>
    <t>116.2300</t>
  </si>
  <si>
    <t>118.46</t>
  </si>
  <si>
    <t>164034.0</t>
  </si>
  <si>
    <t>164379.</t>
  </si>
  <si>
    <t>136615.0</t>
  </si>
  <si>
    <t>42.853</t>
  </si>
  <si>
    <t>129.5800</t>
  </si>
  <si>
    <t>138.12</t>
  </si>
  <si>
    <t>360975.0</t>
  </si>
  <si>
    <t>347431.</t>
  </si>
  <si>
    <t>283221.0</t>
  </si>
  <si>
    <t>0.96977701916647407</t>
  </si>
  <si>
    <t>34.6522</t>
  </si>
  <si>
    <t>0.3395E+02</t>
  </si>
  <si>
    <t>92.3100</t>
  </si>
  <si>
    <t>171978.0</t>
  </si>
  <si>
    <t>178919.</t>
  </si>
  <si>
    <t>153211.0</t>
  </si>
  <si>
    <t>0.95292594844019285</t>
  </si>
  <si>
    <t>37.309</t>
  </si>
  <si>
    <t>114.1300</t>
  </si>
  <si>
    <t>118.69</t>
  </si>
  <si>
    <t>224725.0</t>
  </si>
  <si>
    <t>226638.</t>
  </si>
  <si>
    <t>185851.0</t>
  </si>
  <si>
    <t>36.6243</t>
  </si>
  <si>
    <t>114.4500</t>
  </si>
  <si>
    <t>113.77</t>
  </si>
  <si>
    <t>183454.0</t>
  </si>
  <si>
    <t>191356.</t>
  </si>
  <si>
    <t>152427.0</t>
  </si>
  <si>
    <t>43.4158</t>
  </si>
  <si>
    <t>124.8200</t>
  </si>
  <si>
    <t>129.93</t>
  </si>
  <si>
    <t>340628.0</t>
  </si>
  <si>
    <t>348198.</t>
  </si>
  <si>
    <t>297571.0</t>
  </si>
  <si>
    <t>0.98159039809326976</t>
  </si>
  <si>
    <t>33.0759</t>
  </si>
  <si>
    <t>0.3273E+02</t>
  </si>
  <si>
    <t>96.0000</t>
  </si>
  <si>
    <t>102.83</t>
  </si>
  <si>
    <t>134468.0</t>
  </si>
  <si>
    <t>151298.</t>
  </si>
  <si>
    <t>125189.0</t>
  </si>
  <si>
    <t>43.1226</t>
  </si>
  <si>
    <t>140.71</t>
  </si>
  <si>
    <t>362522.0</t>
  </si>
  <si>
    <t>340184.</t>
  </si>
  <si>
    <t>282198.0</t>
  </si>
  <si>
    <t>31.1961</t>
  </si>
  <si>
    <t>0.3068E+02</t>
  </si>
  <si>
    <t>89.8400</t>
  </si>
  <si>
    <t>98.32</t>
  </si>
  <si>
    <t>121918.0</t>
  </si>
  <si>
    <t>141076.</t>
  </si>
  <si>
    <t>109466.0</t>
  </si>
  <si>
    <t>0.97912504786859089</t>
  </si>
  <si>
    <t>37.9509</t>
  </si>
  <si>
    <t>126.51</t>
  </si>
  <si>
    <t>235492.0</t>
  </si>
  <si>
    <t>234828.</t>
  </si>
  <si>
    <t>192211.0</t>
  </si>
  <si>
    <t>0.96116395412627531</t>
  </si>
  <si>
    <t>21.8824</t>
  </si>
  <si>
    <t>66.8200</t>
  </si>
  <si>
    <t>72.08</t>
  </si>
  <si>
    <t>45369.7</t>
  </si>
  <si>
    <t>46945.9</t>
  </si>
  <si>
    <t>37994.1</t>
  </si>
  <si>
    <t>0.94031507141268889</t>
  </si>
  <si>
    <t>32.2243</t>
  </si>
  <si>
    <t>0.3220E+02</t>
  </si>
  <si>
    <t>103.0100</t>
  </si>
  <si>
    <t>102.43</t>
  </si>
  <si>
    <t>101214.0</t>
  </si>
  <si>
    <t>107975.</t>
  </si>
  <si>
    <t>92610.4</t>
  </si>
  <si>
    <t>17.1278</t>
  </si>
  <si>
    <t>0.1695E+02</t>
  </si>
  <si>
    <t>57.11</t>
  </si>
  <si>
    <t>21812.3</t>
  </si>
  <si>
    <t>19665.9</t>
  </si>
  <si>
    <t>17634.2</t>
  </si>
  <si>
    <t>0.96646896690239759</t>
  </si>
  <si>
    <t>38.281</t>
  </si>
  <si>
    <t>113.9300</t>
  </si>
  <si>
    <t>124.69</t>
  </si>
  <si>
    <t>222434.0</t>
  </si>
  <si>
    <t>215959.</t>
  </si>
  <si>
    <t>181874.0</t>
  </si>
  <si>
    <t>47.2517</t>
  </si>
  <si>
    <t>0.4648E+02</t>
  </si>
  <si>
    <t>152.99</t>
  </si>
  <si>
    <t>343355.0</t>
  </si>
  <si>
    <t>364598.</t>
  </si>
  <si>
    <t>327629.0</t>
  </si>
  <si>
    <t>0.96512996405686080</t>
  </si>
  <si>
    <t>40.2537</t>
  </si>
  <si>
    <t>140.5500</t>
  </si>
  <si>
    <t>130.36</t>
  </si>
  <si>
    <t>122426.0</t>
  </si>
  <si>
    <t>134763.</t>
  </si>
  <si>
    <t>117698.0</t>
  </si>
  <si>
    <t>25.1757</t>
  </si>
  <si>
    <t>81.2200</t>
  </si>
  <si>
    <t>84.74</t>
  </si>
  <si>
    <t>67028.5</t>
  </si>
  <si>
    <t>61680.3</t>
  </si>
  <si>
    <t>51605.5</t>
  </si>
  <si>
    <t>47.7069</t>
  </si>
  <si>
    <t>0.4720E+02</t>
  </si>
  <si>
    <t>140.5700</t>
  </si>
  <si>
    <t>157.74</t>
  </si>
  <si>
    <t>271039.0</t>
  </si>
  <si>
    <t>247732.</t>
  </si>
  <si>
    <t>235138.0</t>
  </si>
  <si>
    <t>0.98335403541261213</t>
  </si>
  <si>
    <t>24.2147</t>
  </si>
  <si>
    <t>0.2388E+02</t>
  </si>
  <si>
    <t>73.2200</t>
  </si>
  <si>
    <t>80.93</t>
  </si>
  <si>
    <t>60272.1</t>
  </si>
  <si>
    <t>59002.5</t>
  </si>
  <si>
    <t>49390.0</t>
  </si>
  <si>
    <t>0.94393660719715167</t>
  </si>
  <si>
    <t>43.9654</t>
  </si>
  <si>
    <t>128.7500</t>
  </si>
  <si>
    <t>140.06</t>
  </si>
  <si>
    <t>372219.0</t>
  </si>
  <si>
    <t>365224.</t>
  </si>
  <si>
    <t>315187.0</t>
  </si>
  <si>
    <t>0.97602878558129491</t>
  </si>
  <si>
    <t>36.7589</t>
  </si>
  <si>
    <t>106.5600</t>
  </si>
  <si>
    <t>112.53</t>
  </si>
  <si>
    <t>199037.0</t>
  </si>
  <si>
    <t>226649.</t>
  </si>
  <si>
    <t>181326.0</t>
  </si>
  <si>
    <t>0.97290313033467690</t>
  </si>
  <si>
    <t>25.4668</t>
  </si>
  <si>
    <t>83.3800</t>
  </si>
  <si>
    <t>85.08</t>
  </si>
  <si>
    <t>65051.5</t>
  </si>
  <si>
    <t>71346.0</t>
  </si>
  <si>
    <t>55330.0</t>
  </si>
  <si>
    <t>0.94195030390675027</t>
  </si>
  <si>
    <t>35.0235</t>
  </si>
  <si>
    <t>110.4100</t>
  </si>
  <si>
    <t>113.96</t>
  </si>
  <si>
    <t>127950.0</t>
  </si>
  <si>
    <t>135752.</t>
  </si>
  <si>
    <t>0.96743184695274864</t>
  </si>
  <si>
    <t>31.9235</t>
  </si>
  <si>
    <t>98.0600</t>
  </si>
  <si>
    <t>108.07</t>
  </si>
  <si>
    <t>110775.0</t>
  </si>
  <si>
    <t>123450.</t>
  </si>
  <si>
    <t>103289.0</t>
  </si>
  <si>
    <t>0.99316104692314477</t>
  </si>
  <si>
    <t>14.0699</t>
  </si>
  <si>
    <t>0.1376E+02</t>
  </si>
  <si>
    <t>43.1100</t>
  </si>
  <si>
    <t>47.28</t>
  </si>
  <si>
    <t>10286.1</t>
  </si>
  <si>
    <t>10472.8</t>
  </si>
  <si>
    <t>9500.24</t>
  </si>
  <si>
    <t>0.87448647281553049</t>
  </si>
  <si>
    <t>38.3056</t>
  </si>
  <si>
    <t>122.46</t>
  </si>
  <si>
    <t>187646.0</t>
  </si>
  <si>
    <t>216577.</t>
  </si>
  <si>
    <t>171956.0</t>
  </si>
  <si>
    <t>0.99383488528404884</t>
  </si>
  <si>
    <t>55.7662</t>
  </si>
  <si>
    <t>0.5586E+02</t>
  </si>
  <si>
    <t>165.9700</t>
  </si>
  <si>
    <t>184.17</t>
  </si>
  <si>
    <t>293788.0</t>
  </si>
  <si>
    <t>251971.</t>
  </si>
  <si>
    <t>235393.0</t>
  </si>
  <si>
    <t>46.5561</t>
  </si>
  <si>
    <t>139.9200</t>
  </si>
  <si>
    <t>147.46</t>
  </si>
  <si>
    <t>320875.0</t>
  </si>
  <si>
    <t>308484.</t>
  </si>
  <si>
    <t>291997.0</t>
  </si>
  <si>
    <t>41.0883</t>
  </si>
  <si>
    <t>131.5500</t>
  </si>
  <si>
    <t>127.95</t>
  </si>
  <si>
    <t>268445.0</t>
  </si>
  <si>
    <t>268123.</t>
  </si>
  <si>
    <t>230924.0</t>
  </si>
  <si>
    <t>51.0704</t>
  </si>
  <si>
    <t>0.4988E+02</t>
  </si>
  <si>
    <t>150.4800</t>
  </si>
  <si>
    <t>152.82</t>
  </si>
  <si>
    <t>400342.0</t>
  </si>
  <si>
    <t>384761.</t>
  </si>
  <si>
    <t>387970.0</t>
  </si>
  <si>
    <t>30.3849</t>
  </si>
  <si>
    <t>95.6800</t>
  </si>
  <si>
    <t>95.29</t>
  </si>
  <si>
    <t>95614.1</t>
  </si>
  <si>
    <t>108730.</t>
  </si>
  <si>
    <t>87757.5</t>
  </si>
  <si>
    <t>0.95219677000526748</t>
  </si>
  <si>
    <t>22.5794</t>
  </si>
  <si>
    <t>0.2243E+02</t>
  </si>
  <si>
    <t>69.25</t>
  </si>
  <si>
    <t>48372.7</t>
  </si>
  <si>
    <t>50833.8</t>
  </si>
  <si>
    <t>42882.2</t>
  </si>
  <si>
    <t>0.93499781356839073</t>
  </si>
  <si>
    <t>17.6915</t>
  </si>
  <si>
    <t>0.1753E+02</t>
  </si>
  <si>
    <t>52.9700</t>
  </si>
  <si>
    <t>59.03</t>
  </si>
  <si>
    <t>22309.8</t>
  </si>
  <si>
    <t>22618.4</t>
  </si>
  <si>
    <t>19989.3</t>
  </si>
  <si>
    <t>0.94894246663086068</t>
  </si>
  <si>
    <t>30.1661</t>
  </si>
  <si>
    <t>0.3016E+02</t>
  </si>
  <si>
    <t>95.5600</t>
  </si>
  <si>
    <t>98.95</t>
  </si>
  <si>
    <t>102937.0</t>
  </si>
  <si>
    <t>112484.</t>
  </si>
  <si>
    <t>93620.7</t>
  </si>
  <si>
    <t>44.0141</t>
  </si>
  <si>
    <t>334037.0</t>
  </si>
  <si>
    <t>360298.</t>
  </si>
  <si>
    <t>303595.0</t>
  </si>
  <si>
    <t>33.1448</t>
  </si>
  <si>
    <t>0.3351E+02</t>
  </si>
  <si>
    <t>127774.0</t>
  </si>
  <si>
    <t>138617.</t>
  </si>
  <si>
    <t>110783.0</t>
  </si>
  <si>
    <t>37.4445</t>
  </si>
  <si>
    <t>107.2500</t>
  </si>
  <si>
    <t>127.85</t>
  </si>
  <si>
    <t>202073.0</t>
  </si>
  <si>
    <t>222050.</t>
  </si>
  <si>
    <t>181792.0</t>
  </si>
  <si>
    <t>39.2386</t>
  </si>
  <si>
    <t>118.6500</t>
  </si>
  <si>
    <t>132.40</t>
  </si>
  <si>
    <t>250709.0</t>
  </si>
  <si>
    <t>225055.</t>
  </si>
  <si>
    <t>190906.0</t>
  </si>
  <si>
    <t>34.5455</t>
  </si>
  <si>
    <t>188348.0</t>
  </si>
  <si>
    <t>176552.</t>
  </si>
  <si>
    <t>153241.0</t>
  </si>
  <si>
    <t>0.96772666450539702</t>
  </si>
  <si>
    <t>21.8651</t>
  </si>
  <si>
    <t>0.2151E+02</t>
  </si>
  <si>
    <t>61.6900</t>
  </si>
  <si>
    <t>66.85</t>
  </si>
  <si>
    <t>48629.8</t>
  </si>
  <si>
    <t>51623.1</t>
  </si>
  <si>
    <t>42409.5</t>
  </si>
  <si>
    <t>0.91665857942318496</t>
  </si>
  <si>
    <t>17.1934</t>
  </si>
  <si>
    <t>0.1714E+02</t>
  </si>
  <si>
    <t>53.44</t>
  </si>
  <si>
    <t>19644.5</t>
  </si>
  <si>
    <t>18623.5</t>
  </si>
  <si>
    <t>16565.0</t>
  </si>
  <si>
    <t>0.96281007952093900</t>
  </si>
  <si>
    <t>21.1683</t>
  </si>
  <si>
    <t>0.2167E+02</t>
  </si>
  <si>
    <t>75.6100</t>
  </si>
  <si>
    <t>74.90</t>
  </si>
  <si>
    <t>20967.9</t>
  </si>
  <si>
    <t>14239.9</t>
  </si>
  <si>
    <t>17700.6</t>
  </si>
  <si>
    <t>0.95564913414317210</t>
  </si>
  <si>
    <t>41.7828</t>
  </si>
  <si>
    <t>125.7300</t>
  </si>
  <si>
    <t>363943.0</t>
  </si>
  <si>
    <t>321068.</t>
  </si>
  <si>
    <t>274279.0</t>
  </si>
  <si>
    <t>16.4605</t>
  </si>
  <si>
    <t>0.1656E+02</t>
  </si>
  <si>
    <t>48.5000</t>
  </si>
  <si>
    <t>58.89</t>
  </si>
  <si>
    <t>12252.0</t>
  </si>
  <si>
    <t>13823.6</t>
  </si>
  <si>
    <t>11776.6</t>
  </si>
  <si>
    <t>0.90685148763416712</t>
  </si>
  <si>
    <t>28.5381</t>
  </si>
  <si>
    <t>96.2800</t>
  </si>
  <si>
    <t>92.12</t>
  </si>
  <si>
    <t>45871.4</t>
  </si>
  <si>
    <t>52908.8</t>
  </si>
  <si>
    <t>44449.4</t>
  </si>
  <si>
    <t>0.91363309410588078</t>
  </si>
  <si>
    <t>37.1213</t>
  </si>
  <si>
    <t>117.9900</t>
  </si>
  <si>
    <t>119.50</t>
  </si>
  <si>
    <t>134971.0</t>
  </si>
  <si>
    <t>149330.</t>
  </si>
  <si>
    <t>127730.0</t>
  </si>
  <si>
    <t>0.95853322763990645</t>
  </si>
  <si>
    <t>50.5672</t>
  </si>
  <si>
    <t>0.5087E+02</t>
  </si>
  <si>
    <t>163.1400</t>
  </si>
  <si>
    <t>177.53</t>
  </si>
  <si>
    <t>216038.0</t>
  </si>
  <si>
    <t>209993.</t>
  </si>
  <si>
    <t>175647.0</t>
  </si>
  <si>
    <t>27.6039</t>
  </si>
  <si>
    <t>89.02</t>
  </si>
  <si>
    <t>81651.4</t>
  </si>
  <si>
    <t>87671.8</t>
  </si>
  <si>
    <t>71639.4</t>
  </si>
  <si>
    <t>0.94093466322924202</t>
  </si>
  <si>
    <t>27.6657</t>
  </si>
  <si>
    <t>0.2802E+02</t>
  </si>
  <si>
    <t>88.88</t>
  </si>
  <si>
    <t>64195.9</t>
  </si>
  <si>
    <t>72418.9</t>
  </si>
  <si>
    <t>58849.4</t>
  </si>
  <si>
    <t>49.5233</t>
  </si>
  <si>
    <t>0.4907E+02</t>
  </si>
  <si>
    <t>148.9100</t>
  </si>
  <si>
    <t>163.73</t>
  </si>
  <si>
    <t>377835.0</t>
  </si>
  <si>
    <t>351752.</t>
  </si>
  <si>
    <t>335118.0</t>
  </si>
  <si>
    <t>0.97047385712934309</t>
  </si>
  <si>
    <t>37.8034</t>
  </si>
  <si>
    <t>0.3789E+02</t>
  </si>
  <si>
    <t>114.3100</t>
  </si>
  <si>
    <t>128.24</t>
  </si>
  <si>
    <t>220229.0</t>
  </si>
  <si>
    <t>217616.</t>
  </si>
  <si>
    <t>180407.0</t>
  </si>
  <si>
    <t>0.98939144019974234</t>
  </si>
  <si>
    <t>34.1595</t>
  </si>
  <si>
    <t>119.76</t>
  </si>
  <si>
    <t>122286.0</t>
  </si>
  <si>
    <t>101433.</t>
  </si>
  <si>
    <t>82101.9</t>
  </si>
  <si>
    <t>0.98382748661741715</t>
  </si>
  <si>
    <t>37.0623</t>
  </si>
  <si>
    <t>109.6500</t>
  </si>
  <si>
    <t>202940.0</t>
  </si>
  <si>
    <t>227012.</t>
  </si>
  <si>
    <t>181311.0</t>
  </si>
  <si>
    <t>0.94548616113509509</t>
  </si>
  <si>
    <t>41.056</t>
  </si>
  <si>
    <t>0.4065E+02</t>
  </si>
  <si>
    <t>122.1900</t>
  </si>
  <si>
    <t>127.63</t>
  </si>
  <si>
    <t>320395.0</t>
  </si>
  <si>
    <t>322668.</t>
  </si>
  <si>
    <t>262181.0</t>
  </si>
  <si>
    <t>0.97700729058361679</t>
  </si>
  <si>
    <t>16.8103</t>
  </si>
  <si>
    <t>0.1671E+02</t>
  </si>
  <si>
    <t>55.0300</t>
  </si>
  <si>
    <t>55.88</t>
  </si>
  <si>
    <t>20253.3</t>
  </si>
  <si>
    <t>18254.3</t>
  </si>
  <si>
    <t>16951.1</t>
  </si>
  <si>
    <t>0.91341963397122827</t>
  </si>
  <si>
    <t>32.6852</t>
  </si>
  <si>
    <t>0.3239E+02</t>
  </si>
  <si>
    <t>100.4000</t>
  </si>
  <si>
    <t>124698.0</t>
  </si>
  <si>
    <t>130357.</t>
  </si>
  <si>
    <t>110877.0</t>
  </si>
  <si>
    <t>0.97001366794107147</t>
  </si>
  <si>
    <t>41.9507</t>
  </si>
  <si>
    <t>0.4163E+02</t>
  </si>
  <si>
    <t>129.5700</t>
  </si>
  <si>
    <t>345061.0</t>
  </si>
  <si>
    <t>364502.</t>
  </si>
  <si>
    <t>290230.0</t>
  </si>
  <si>
    <t>0.96985186496559184</t>
  </si>
  <si>
    <t>45.6118</t>
  </si>
  <si>
    <t>0.4495E+02</t>
  </si>
  <si>
    <t>111.4100</t>
  </si>
  <si>
    <t>126.97</t>
  </si>
  <si>
    <t>155523.0</t>
  </si>
  <si>
    <t>166027.</t>
  </si>
  <si>
    <t>155939.0</t>
  </si>
  <si>
    <t>24.7506</t>
  </si>
  <si>
    <t>0.2441E+02</t>
  </si>
  <si>
    <t>72.9300</t>
  </si>
  <si>
    <t>77.94</t>
  </si>
  <si>
    <t>56616.1</t>
  </si>
  <si>
    <t>57992.3</t>
  </si>
  <si>
    <t>50232.0</t>
  </si>
  <si>
    <t>0.94769009158063122</t>
  </si>
  <si>
    <t>41.1686</t>
  </si>
  <si>
    <t>0.4094E+02</t>
  </si>
  <si>
    <t>120.5600</t>
  </si>
  <si>
    <t>329474.0</t>
  </si>
  <si>
    <t>326799.</t>
  </si>
  <si>
    <t>270046.0</t>
  </si>
  <si>
    <t>0.99021666254489160</t>
  </si>
  <si>
    <t>41.9759</t>
  </si>
  <si>
    <t>119.6800</t>
  </si>
  <si>
    <t>133.84</t>
  </si>
  <si>
    <t>263169.0</t>
  </si>
  <si>
    <t>268853.</t>
  </si>
  <si>
    <t>233962.0</t>
  </si>
  <si>
    <t>37.7867</t>
  </si>
  <si>
    <t>113.86</t>
  </si>
  <si>
    <t>239442.0</t>
  </si>
  <si>
    <t>195856.</t>
  </si>
  <si>
    <t>190872.0</t>
  </si>
  <si>
    <t>18.3719</t>
  </si>
  <si>
    <t>0.1858E+02</t>
  </si>
  <si>
    <t>58.9200</t>
  </si>
  <si>
    <t>58.23</t>
  </si>
  <si>
    <t>12427.6</t>
  </si>
  <si>
    <t>15916.7</t>
  </si>
  <si>
    <t>13483.9</t>
  </si>
  <si>
    <t>0.95975335649382676</t>
  </si>
  <si>
    <t>38.8009</t>
  </si>
  <si>
    <t>0.3924E+02</t>
  </si>
  <si>
    <t>149738.0</t>
  </si>
  <si>
    <t>157636.</t>
  </si>
  <si>
    <t>133238.0</t>
  </si>
  <si>
    <t>41.3099</t>
  </si>
  <si>
    <t>120.9700</t>
  </si>
  <si>
    <t>313465.0</t>
  </si>
  <si>
    <t>300339.</t>
  </si>
  <si>
    <t>253806.0</t>
  </si>
  <si>
    <t>0.98686055085072444</t>
  </si>
  <si>
    <t>39.3054</t>
  </si>
  <si>
    <t>123.14</t>
  </si>
  <si>
    <t>217438.0</t>
  </si>
  <si>
    <t>190374.</t>
  </si>
  <si>
    <t>180685.0</t>
  </si>
  <si>
    <t>49.11</t>
  </si>
  <si>
    <t>0.4812E+02</t>
  </si>
  <si>
    <t>146.2200</t>
  </si>
  <si>
    <t>149.88</t>
  </si>
  <si>
    <t>441344.0</t>
  </si>
  <si>
    <t>423941.</t>
  </si>
  <si>
    <t>405489.0</t>
  </si>
  <si>
    <t>40.7713</t>
  </si>
  <si>
    <t>135.4300</t>
  </si>
  <si>
    <t>127.99</t>
  </si>
  <si>
    <t>162509.0</t>
  </si>
  <si>
    <t>171729.</t>
  </si>
  <si>
    <t>151346.0</t>
  </si>
  <si>
    <t>0.95108394592912571</t>
  </si>
  <si>
    <t>36.7888</t>
  </si>
  <si>
    <t>106.8000</t>
  </si>
  <si>
    <t>113.21</t>
  </si>
  <si>
    <t>203611.0</t>
  </si>
  <si>
    <t>239827.</t>
  </si>
  <si>
    <t>182823.0</t>
  </si>
  <si>
    <t>0.97071683116538554</t>
  </si>
  <si>
    <t>18.2682</t>
  </si>
  <si>
    <t>0.1821E+02</t>
  </si>
  <si>
    <t>58.56</t>
  </si>
  <si>
    <t>23798.7</t>
  </si>
  <si>
    <t>23683.0</t>
  </si>
  <si>
    <t>20058.9</t>
  </si>
  <si>
    <t>0.94275507698193273</t>
  </si>
  <si>
    <t>39.787</t>
  </si>
  <si>
    <t>0.3896E+02</t>
  </si>
  <si>
    <t>236869.0</t>
  </si>
  <si>
    <t>251979.</t>
  </si>
  <si>
    <t>210590.0</t>
  </si>
  <si>
    <t>0.98576169600136132</t>
  </si>
  <si>
    <t>47.0043</t>
  </si>
  <si>
    <t>0.4656E+02</t>
  </si>
  <si>
    <t>137.66</t>
  </si>
  <si>
    <t>376301.0</t>
  </si>
  <si>
    <t>315134.</t>
  </si>
  <si>
    <t>320569.0</t>
  </si>
  <si>
    <t>0.95312489860279359</t>
  </si>
  <si>
    <t>35.7054</t>
  </si>
  <si>
    <t>106.2600</t>
  </si>
  <si>
    <t>181466.0</t>
  </si>
  <si>
    <t>208008.</t>
  </si>
  <si>
    <t>170502.0</t>
  </si>
  <si>
    <t>39.0441</t>
  </si>
  <si>
    <t>124.4300</t>
  </si>
  <si>
    <t>122.02</t>
  </si>
  <si>
    <t>264877.0</t>
  </si>
  <si>
    <t>253744.</t>
  </si>
  <si>
    <t>213928.0</t>
  </si>
  <si>
    <t>40.4739</t>
  </si>
  <si>
    <t>0.4006E+02</t>
  </si>
  <si>
    <t>124.3200</t>
  </si>
  <si>
    <t>130.83</t>
  </si>
  <si>
    <t>268719.0</t>
  </si>
  <si>
    <t>247675.</t>
  </si>
  <si>
    <t>208850.0</t>
  </si>
  <si>
    <t>0.96026802474591488</t>
  </si>
  <si>
    <t>38.564</t>
  </si>
  <si>
    <t>0.3806E+02</t>
  </si>
  <si>
    <t>231039.0</t>
  </si>
  <si>
    <t>248745.</t>
  </si>
  <si>
    <t>200692.0</t>
  </si>
  <si>
    <t>37.8658</t>
  </si>
  <si>
    <t>120.3500</t>
  </si>
  <si>
    <t>128.70</t>
  </si>
  <si>
    <t>222367.0</t>
  </si>
  <si>
    <t>185911.</t>
  </si>
  <si>
    <t>167945.0</t>
  </si>
  <si>
    <t>24.192</t>
  </si>
  <si>
    <t>81.8700</t>
  </si>
  <si>
    <t>78.01</t>
  </si>
  <si>
    <t>41279.5</t>
  </si>
  <si>
    <t>47754.2</t>
  </si>
  <si>
    <t>38178.4</t>
  </si>
  <si>
    <t>0.95932351703609164</t>
  </si>
  <si>
    <t>45.1258</t>
  </si>
  <si>
    <t>0.4542E+02</t>
  </si>
  <si>
    <t>154.7100</t>
  </si>
  <si>
    <t>137.86</t>
  </si>
  <si>
    <t>235182.0</t>
  </si>
  <si>
    <t>239606.</t>
  </si>
  <si>
    <t>210508.0</t>
  </si>
  <si>
    <t>0.97470394526733928</t>
  </si>
  <si>
    <t>21.2196</t>
  </si>
  <si>
    <t>70.39</t>
  </si>
  <si>
    <t>38421.8</t>
  </si>
  <si>
    <t>36208.0</t>
  </si>
  <si>
    <t>31625.2</t>
  </si>
  <si>
    <t>0.97262930451696394</t>
  </si>
  <si>
    <t>23.5619</t>
  </si>
  <si>
    <t>0.2343E+02</t>
  </si>
  <si>
    <t>72.3700</t>
  </si>
  <si>
    <t>80.17</t>
  </si>
  <si>
    <t>53214.6</t>
  </si>
  <si>
    <t>51109.7</t>
  </si>
  <si>
    <t>44102.6</t>
  </si>
  <si>
    <t>0.95502332981864635</t>
  </si>
  <si>
    <t>35.6375</t>
  </si>
  <si>
    <t>0.999661</t>
  </si>
  <si>
    <t>107.3300</t>
  </si>
  <si>
    <t>118.42</t>
  </si>
  <si>
    <t>154020.0</t>
  </si>
  <si>
    <t>145218.</t>
  </si>
  <si>
    <t>124882.0</t>
  </si>
  <si>
    <t>26.4737</t>
  </si>
  <si>
    <t>0.2683E+02</t>
  </si>
  <si>
    <t>90.9700</t>
  </si>
  <si>
    <t>84.51</t>
  </si>
  <si>
    <t>53191.1</t>
  </si>
  <si>
    <t>60211.6</t>
  </si>
  <si>
    <t>47983.1</t>
  </si>
  <si>
    <t>0.96696267231520505</t>
  </si>
  <si>
    <t>32.0785</t>
  </si>
  <si>
    <t>90.9200</t>
  </si>
  <si>
    <t>99.80</t>
  </si>
  <si>
    <t>127877.0</t>
  </si>
  <si>
    <t>132034.</t>
  </si>
  <si>
    <t>119800.0</t>
  </si>
  <si>
    <t>50.0457</t>
  </si>
  <si>
    <t>0.4942E+02</t>
  </si>
  <si>
    <t>154.9200</t>
  </si>
  <si>
    <t>179.57</t>
  </si>
  <si>
    <t>543164.0</t>
  </si>
  <si>
    <t>400923.</t>
  </si>
  <si>
    <t>383333.0</t>
  </si>
  <si>
    <t>0.97338269669707000</t>
  </si>
  <si>
    <t>56.4368</t>
  </si>
  <si>
    <t>0.5521E+02</t>
  </si>
  <si>
    <t>142.4400</t>
  </si>
  <si>
    <t>166.11</t>
  </si>
  <si>
    <t>559776.0</t>
  </si>
  <si>
    <t>387326.</t>
  </si>
  <si>
    <t>444186.0</t>
  </si>
  <si>
    <t>0.97044423447030947</t>
  </si>
  <si>
    <t>35.4123</t>
  </si>
  <si>
    <t>96.5400</t>
  </si>
  <si>
    <t>154220.0</t>
  </si>
  <si>
    <t>164260.</t>
  </si>
  <si>
    <t>147501.0</t>
  </si>
  <si>
    <t>0.97625626276873612</t>
  </si>
  <si>
    <t>50.125</t>
  </si>
  <si>
    <t>168.7600</t>
  </si>
  <si>
    <t>151.66</t>
  </si>
  <si>
    <t>327700.0</t>
  </si>
  <si>
    <t>328146.</t>
  </si>
  <si>
    <t>300310.0</t>
  </si>
  <si>
    <t>0.93078710997564396</t>
  </si>
  <si>
    <t>46.1184</t>
  </si>
  <si>
    <t>0.4615E+02</t>
  </si>
  <si>
    <t>135.8700</t>
  </si>
  <si>
    <t>150.80</t>
  </si>
  <si>
    <t>276106.0</t>
  </si>
  <si>
    <t>226346.</t>
  </si>
  <si>
    <t>206180.0</t>
  </si>
  <si>
    <t>24.4397</t>
  </si>
  <si>
    <t>0.2411E+02</t>
  </si>
  <si>
    <t>76.9600</t>
  </si>
  <si>
    <t>84.93</t>
  </si>
  <si>
    <t>56986.7</t>
  </si>
  <si>
    <t>62708.5</t>
  </si>
  <si>
    <t>52350.6</t>
  </si>
  <si>
    <t>0.93888553836493305</t>
  </si>
  <si>
    <t>22.0555</t>
  </si>
  <si>
    <t>0.2199E+02</t>
  </si>
  <si>
    <t>68.9200</t>
  </si>
  <si>
    <t>70.18</t>
  </si>
  <si>
    <t>44495.4</t>
  </si>
  <si>
    <t>46621.0</t>
  </si>
  <si>
    <t>37645.8</t>
  </si>
  <si>
    <t>0.95724674587036651</t>
  </si>
  <si>
    <t>40.9869</t>
  </si>
  <si>
    <t>134.1900</t>
  </si>
  <si>
    <t>136.74</t>
  </si>
  <si>
    <t>190863.0</t>
  </si>
  <si>
    <t>163049.</t>
  </si>
  <si>
    <t>139863.0</t>
  </si>
  <si>
    <t>0.95987255978226027</t>
  </si>
  <si>
    <t>24.2266</t>
  </si>
  <si>
    <t>0.2430E+02</t>
  </si>
  <si>
    <t>75.1300</t>
  </si>
  <si>
    <t>76.46</t>
  </si>
  <si>
    <t>42825.5</t>
  </si>
  <si>
    <t>50079.1</t>
  </si>
  <si>
    <t>41817.0</t>
  </si>
  <si>
    <t>0.96175470561114396</t>
  </si>
  <si>
    <t>33.9804</t>
  </si>
  <si>
    <t>141386.0</t>
  </si>
  <si>
    <t>155780.</t>
  </si>
  <si>
    <t>133221.0</t>
  </si>
  <si>
    <t>39.9143</t>
  </si>
  <si>
    <t>124.34</t>
  </si>
  <si>
    <t>164847.0</t>
  </si>
  <si>
    <t>186094.</t>
  </si>
  <si>
    <t>161509.0</t>
  </si>
  <si>
    <t>0.97093361985895821</t>
  </si>
  <si>
    <t>24.3417</t>
  </si>
  <si>
    <t>0.2435E+02</t>
  </si>
  <si>
    <t>75.4900</t>
  </si>
  <si>
    <t>40197.4</t>
  </si>
  <si>
    <t>41785.4</t>
  </si>
  <si>
    <t>36401.4</t>
  </si>
  <si>
    <t>0.95716824788137822</t>
  </si>
  <si>
    <t>30.1293</t>
  </si>
  <si>
    <t>0.3005E+02</t>
  </si>
  <si>
    <t>92.0000</t>
  </si>
  <si>
    <t>97634.2</t>
  </si>
  <si>
    <t>111604.</t>
  </si>
  <si>
    <t>87901.2</t>
  </si>
  <si>
    <t>37.1931</t>
  </si>
  <si>
    <t>0.3695E+02</t>
  </si>
  <si>
    <t>116.4400</t>
  </si>
  <si>
    <t>221219.0</t>
  </si>
  <si>
    <t>225303.</t>
  </si>
  <si>
    <t>184326.0</t>
  </si>
  <si>
    <t>0.97129281629364961</t>
  </si>
  <si>
    <t>36.2471</t>
  </si>
  <si>
    <t>106.8100</t>
  </si>
  <si>
    <t>111.43</t>
  </si>
  <si>
    <t>190304.0</t>
  </si>
  <si>
    <t>171800.0</t>
  </si>
  <si>
    <t>48.8202</t>
  </si>
  <si>
    <t>135.5900</t>
  </si>
  <si>
    <t>154.87</t>
  </si>
  <si>
    <t>376872.0</t>
  </si>
  <si>
    <t>319459.</t>
  </si>
  <si>
    <t>286752.0</t>
  </si>
  <si>
    <t>0.97313143632105104</t>
  </si>
  <si>
    <t>47.6867</t>
  </si>
  <si>
    <t>140.5100</t>
  </si>
  <si>
    <t>158.25</t>
  </si>
  <si>
    <t>333966.0</t>
  </si>
  <si>
    <t>286251.</t>
  </si>
  <si>
    <t>257459.0</t>
  </si>
  <si>
    <t>0.98377394319230582</t>
  </si>
  <si>
    <t>29.2842</t>
  </si>
  <si>
    <t>0.2958E+02</t>
  </si>
  <si>
    <t>87.1500</t>
  </si>
  <si>
    <t>49774.8</t>
  </si>
  <si>
    <t>55541.4</t>
  </si>
  <si>
    <t>45602.7</t>
  </si>
  <si>
    <t>42.0939</t>
  </si>
  <si>
    <t>0.4318E+02</t>
  </si>
  <si>
    <t>143.0700</t>
  </si>
  <si>
    <t>138.04</t>
  </si>
  <si>
    <t>209746.0</t>
  </si>
  <si>
    <t>177131.</t>
  </si>
  <si>
    <t>150903.0</t>
  </si>
  <si>
    <t>42.2643</t>
  </si>
  <si>
    <t>0.4283E+02</t>
  </si>
  <si>
    <t>136.47</t>
  </si>
  <si>
    <t>216020.0</t>
  </si>
  <si>
    <t>176000.</t>
  </si>
  <si>
    <t>149409.0</t>
  </si>
  <si>
    <t>37.751</t>
  </si>
  <si>
    <t>128.3100</t>
  </si>
  <si>
    <t>extended</t>
  </si>
  <si>
    <t>129.48</t>
  </si>
  <si>
    <t>95581.5</t>
  </si>
  <si>
    <t>105427.</t>
  </si>
  <si>
    <t>82925.0</t>
  </si>
  <si>
    <t>37.3426</t>
  </si>
  <si>
    <t>0.3701E+02</t>
  </si>
  <si>
    <t>109.3500</t>
  </si>
  <si>
    <t>197096.0</t>
  </si>
  <si>
    <t>214085.</t>
  </si>
  <si>
    <t>178950.0</t>
  </si>
  <si>
    <t>0.94808008750309269</t>
  </si>
  <si>
    <t>52.0419</t>
  </si>
  <si>
    <t>0.5160E+02</t>
  </si>
  <si>
    <t>150.8600</t>
  </si>
  <si>
    <t>148.26</t>
  </si>
  <si>
    <t>225418.0</t>
  </si>
  <si>
    <t>233764.</t>
  </si>
  <si>
    <t>216495.0</t>
  </si>
  <si>
    <t>38.5522</t>
  </si>
  <si>
    <t>125.2900</t>
  </si>
  <si>
    <t>187956.0</t>
  </si>
  <si>
    <t>197497.</t>
  </si>
  <si>
    <t>162186.0</t>
  </si>
  <si>
    <t>0.95283359275610280</t>
  </si>
  <si>
    <t>13.273</t>
  </si>
  <si>
    <t>0.1311E+02</t>
  </si>
  <si>
    <t>41.1600</t>
  </si>
  <si>
    <t>43.66</t>
  </si>
  <si>
    <t>9985.64</t>
  </si>
  <si>
    <t>8292.03</t>
  </si>
  <si>
    <t>8930.21</t>
  </si>
  <si>
    <t>38.2775</t>
  </si>
  <si>
    <t>116.65</t>
  </si>
  <si>
    <t>214675.0</t>
  </si>
  <si>
    <t>222754.</t>
  </si>
  <si>
    <t>192427.0</t>
  </si>
  <si>
    <t>0.98095943327364399</t>
  </si>
  <si>
    <t>41.7718</t>
  </si>
  <si>
    <t>122.9200</t>
  </si>
  <si>
    <t>125.15</t>
  </si>
  <si>
    <t>324984.0</t>
  </si>
  <si>
    <t>314642.</t>
  </si>
  <si>
    <t>262627.0</t>
  </si>
  <si>
    <t>0.97120501819404592</t>
  </si>
  <si>
    <t>43.3926</t>
  </si>
  <si>
    <t>114.9400</t>
  </si>
  <si>
    <t>125.72</t>
  </si>
  <si>
    <t>272191.0</t>
  </si>
  <si>
    <t>271943.</t>
  </si>
  <si>
    <t>268536.0</t>
  </si>
  <si>
    <t>0.92930355160999634</t>
  </si>
  <si>
    <t>38.3901</t>
  </si>
  <si>
    <t>0.3866E+02</t>
  </si>
  <si>
    <t>126.8200</t>
  </si>
  <si>
    <t>119.01</t>
  </si>
  <si>
    <t>152068.0</t>
  </si>
  <si>
    <t>155412.</t>
  </si>
  <si>
    <t>129892.0</t>
  </si>
  <si>
    <t>0.96611034134996010</t>
  </si>
  <si>
    <t>45.1286</t>
  </si>
  <si>
    <t>0.4434E+02</t>
  </si>
  <si>
    <t>141.4400</t>
  </si>
  <si>
    <t>135.43</t>
  </si>
  <si>
    <t>390314.0</t>
  </si>
  <si>
    <t>315998.</t>
  </si>
  <si>
    <t>293456.0</t>
  </si>
  <si>
    <t>0.95509392042110508</t>
  </si>
  <si>
    <t>44.9423</t>
  </si>
  <si>
    <t>0.4430E+02</t>
  </si>
  <si>
    <t>126.8100</t>
  </si>
  <si>
    <t>144.07</t>
  </si>
  <si>
    <t>384563.0</t>
  </si>
  <si>
    <t>308373.</t>
  </si>
  <si>
    <t>291419.0</t>
  </si>
  <si>
    <t>49.1655</t>
  </si>
  <si>
    <t>157.1600</t>
  </si>
  <si>
    <t>156.88</t>
  </si>
  <si>
    <t>387735.0</t>
  </si>
  <si>
    <t>381260.</t>
  </si>
  <si>
    <t>341310.0</t>
  </si>
  <si>
    <t>28.1565</t>
  </si>
  <si>
    <t>0.2867E+02</t>
  </si>
  <si>
    <t>91.79</t>
  </si>
  <si>
    <t>60416.0</t>
  </si>
  <si>
    <t>64530.1</t>
  </si>
  <si>
    <t>52712.7</t>
  </si>
  <si>
    <t>45.1357</t>
  </si>
  <si>
    <t>129.7700</t>
  </si>
  <si>
    <t>132.83</t>
  </si>
  <si>
    <t>324010.0</t>
  </si>
  <si>
    <t>341422.</t>
  </si>
  <si>
    <t>303151.0</t>
  </si>
  <si>
    <t>0.94414821214457822</t>
  </si>
  <si>
    <t>45.0692</t>
  </si>
  <si>
    <t>128.5000</t>
  </si>
  <si>
    <t>131.31</t>
  </si>
  <si>
    <t>318645.0</t>
  </si>
  <si>
    <t>338927.</t>
  </si>
  <si>
    <t>300881.0</t>
  </si>
  <si>
    <t>0.97792767426919625</t>
  </si>
  <si>
    <t>45.1834</t>
  </si>
  <si>
    <t>0.4425E+02</t>
  </si>
  <si>
    <t>118.5300</t>
  </si>
  <si>
    <t>133.70</t>
  </si>
  <si>
    <t>317597.0</t>
  </si>
  <si>
    <t>336914.</t>
  </si>
  <si>
    <t>300586.0</t>
  </si>
  <si>
    <t>37.2709</t>
  </si>
  <si>
    <t>0.3766E+02</t>
  </si>
  <si>
    <t>126.3400</t>
  </si>
  <si>
    <t>122.45</t>
  </si>
  <si>
    <t>129801.0</t>
  </si>
  <si>
    <t>134012.</t>
  </si>
  <si>
    <t>114657.0</t>
  </si>
  <si>
    <t>37.3667</t>
  </si>
  <si>
    <t>0.3721E+02</t>
  </si>
  <si>
    <t>116.70</t>
  </si>
  <si>
    <t>145509.0</t>
  </si>
  <si>
    <t>161740.</t>
  </si>
  <si>
    <t>132834.0</t>
  </si>
  <si>
    <t>28.8009</t>
  </si>
  <si>
    <t>87.9400</t>
  </si>
  <si>
    <t>93.09</t>
  </si>
  <si>
    <t>82876.3</t>
  </si>
  <si>
    <t>92788.9</t>
  </si>
  <si>
    <t>75167.2</t>
  </si>
  <si>
    <t>52.3166</t>
  </si>
  <si>
    <t>0.5204E+02</t>
  </si>
  <si>
    <t>149.1600</t>
  </si>
  <si>
    <t>185.71</t>
  </si>
  <si>
    <t>543813.0</t>
  </si>
  <si>
    <t>370141.</t>
  </si>
  <si>
    <t>387683.0</t>
  </si>
  <si>
    <t>0.96884729193570984</t>
  </si>
  <si>
    <t>39.3264</t>
  </si>
  <si>
    <t>0.3952E+02</t>
  </si>
  <si>
    <t>184961.0</t>
  </si>
  <si>
    <t>199878.</t>
  </si>
  <si>
    <t>160950.0</t>
  </si>
  <si>
    <t>43.8429</t>
  </si>
  <si>
    <t>122.9100</t>
  </si>
  <si>
    <t>324955.0</t>
  </si>
  <si>
    <t>357446.</t>
  </si>
  <si>
    <t>305094.0</t>
  </si>
  <si>
    <t>0.99684414197381765</t>
  </si>
  <si>
    <t>32.996</t>
  </si>
  <si>
    <t>96.6200</t>
  </si>
  <si>
    <t>105.85</t>
  </si>
  <si>
    <t>118027.0</t>
  </si>
  <si>
    <t>126164.</t>
  </si>
  <si>
    <t>108301.0</t>
  </si>
  <si>
    <t>0.94293300511388944</t>
  </si>
  <si>
    <t>20.6024</t>
  </si>
  <si>
    <t>0.2062E+02</t>
  </si>
  <si>
    <t>62.8500</t>
  </si>
  <si>
    <t>65.35</t>
  </si>
  <si>
    <t>24001.4</t>
  </si>
  <si>
    <t>25214.8</t>
  </si>
  <si>
    <t>22999.9</t>
  </si>
  <si>
    <t>0.94972570275586421</t>
  </si>
  <si>
    <t>24.1395</t>
  </si>
  <si>
    <t>0.2392E+02</t>
  </si>
  <si>
    <t>75.8100</t>
  </si>
  <si>
    <t>53973.9</t>
  </si>
  <si>
    <t>53287.6</t>
  </si>
  <si>
    <t>46209.0</t>
  </si>
  <si>
    <t>0.91168761877028681</t>
  </si>
  <si>
    <t>36.9569</t>
  </si>
  <si>
    <t>114.6100</t>
  </si>
  <si>
    <t>115.15</t>
  </si>
  <si>
    <t>167819.0</t>
  </si>
  <si>
    <t>185948.</t>
  </si>
  <si>
    <t>158514.0</t>
  </si>
  <si>
    <t>37.2809</t>
  </si>
  <si>
    <t>115.6100</t>
  </si>
  <si>
    <t>118.23</t>
  </si>
  <si>
    <t>168435.0</t>
  </si>
  <si>
    <t>187264.</t>
  </si>
  <si>
    <t>159569.0</t>
  </si>
  <si>
    <t>0.2823E+02</t>
  </si>
  <si>
    <t>90.0600</t>
  </si>
  <si>
    <t>89.21</t>
  </si>
  <si>
    <t>69149.3</t>
  </si>
  <si>
    <t>81073.9</t>
  </si>
  <si>
    <t>65145.9</t>
  </si>
  <si>
    <t>0.97673322563306908</t>
  </si>
  <si>
    <t>22.4464</t>
  </si>
  <si>
    <t>0.2220E+02</t>
  </si>
  <si>
    <t>70.6800</t>
  </si>
  <si>
    <t>72.92</t>
  </si>
  <si>
    <t>53204.8</t>
  </si>
  <si>
    <t>50520.0</t>
  </si>
  <si>
    <t>43370.5</t>
  </si>
  <si>
    <t>0.93341038094773132</t>
  </si>
  <si>
    <t>41.259</t>
  </si>
  <si>
    <t>128.7000</t>
  </si>
  <si>
    <t>134.76</t>
  </si>
  <si>
    <t>215608.0</t>
  </si>
  <si>
    <t>238823.</t>
  </si>
  <si>
    <t>191207.0</t>
  </si>
  <si>
    <t>33.0085</t>
  </si>
  <si>
    <t>0.3350E+02</t>
  </si>
  <si>
    <t>116.16</t>
  </si>
  <si>
    <t>97069.5</t>
  </si>
  <si>
    <t>107168.</t>
  </si>
  <si>
    <t>84523.1</t>
  </si>
  <si>
    <t>30.9138</t>
  </si>
  <si>
    <t>98.8200</t>
  </si>
  <si>
    <t>105.31</t>
  </si>
  <si>
    <t>118798.0</t>
  </si>
  <si>
    <t>126456.</t>
  </si>
  <si>
    <t>99276.8</t>
  </si>
  <si>
    <t>44.8733</t>
  </si>
  <si>
    <t>153.2000</t>
  </si>
  <si>
    <t>195380.0</t>
  </si>
  <si>
    <t>210971.</t>
  </si>
  <si>
    <t>184305.0</t>
  </si>
  <si>
    <t>31.3067</t>
  </si>
  <si>
    <t>0.3171E+02</t>
  </si>
  <si>
    <t>97.8300</t>
  </si>
  <si>
    <t>103.30</t>
  </si>
  <si>
    <t>92541.1</t>
  </si>
  <si>
    <t>95437.3</t>
  </si>
  <si>
    <t>77812.5</t>
  </si>
  <si>
    <t>0.96338321177239894</t>
  </si>
  <si>
    <t>28.1194</t>
  </si>
  <si>
    <t>87.2000</t>
  </si>
  <si>
    <t>87840.8</t>
  </si>
  <si>
    <t>96130.0</t>
  </si>
  <si>
    <t>76405.8</t>
  </si>
  <si>
    <t>0.93671340588686502</t>
  </si>
  <si>
    <t>34.5093</t>
  </si>
  <si>
    <t>180615.0</t>
  </si>
  <si>
    <t>167380.</t>
  </si>
  <si>
    <t>144155.0</t>
  </si>
  <si>
    <t>49.5774</t>
  </si>
  <si>
    <t>0.4932E+02</t>
  </si>
  <si>
    <t>156.2900</t>
  </si>
  <si>
    <t>173.23</t>
  </si>
  <si>
    <t>518112.0</t>
  </si>
  <si>
    <t>414781.</t>
  </si>
  <si>
    <t>381857.0</t>
  </si>
  <si>
    <t>43.2265</t>
  </si>
  <si>
    <t>0.4262E+02</t>
  </si>
  <si>
    <t>119.3600</t>
  </si>
  <si>
    <t>141.46</t>
  </si>
  <si>
    <t>366790.0</t>
  </si>
  <si>
    <t>355285.</t>
  </si>
  <si>
    <t>295395.0</t>
  </si>
  <si>
    <t>0.97385161011077703</t>
  </si>
  <si>
    <t>16.3815</t>
  </si>
  <si>
    <t>0.1614E+02</t>
  </si>
  <si>
    <t>49.5400</t>
  </si>
  <si>
    <t>20095.6</t>
  </si>
  <si>
    <t>17025.2</t>
  </si>
  <si>
    <t>16389.7</t>
  </si>
  <si>
    <t>0.95122910383219406</t>
  </si>
  <si>
    <t>42.2108</t>
  </si>
  <si>
    <t>125.6200</t>
  </si>
  <si>
    <t>365702.0</t>
  </si>
  <si>
    <t>311535.</t>
  </si>
  <si>
    <t>271861.0</t>
  </si>
  <si>
    <t>0.95033052727600797</t>
  </si>
  <si>
    <t>41.0397</t>
  </si>
  <si>
    <t>0.4036E+02</t>
  </si>
  <si>
    <t>118.9700</t>
  </si>
  <si>
    <t>267047.0</t>
  </si>
  <si>
    <t>266383.</t>
  </si>
  <si>
    <t>228056.0</t>
  </si>
  <si>
    <t>0.97704402944290447</t>
  </si>
  <si>
    <t>46.7153</t>
  </si>
  <si>
    <t>143.4900</t>
  </si>
  <si>
    <t>482929.0</t>
  </si>
  <si>
    <t>347771.</t>
  </si>
  <si>
    <t>328743.0</t>
  </si>
  <si>
    <t>0.98523708559161394</t>
  </si>
  <si>
    <t>46.475</t>
  </si>
  <si>
    <t>0.4613E+02</t>
  </si>
  <si>
    <t>144.1200</t>
  </si>
  <si>
    <t>151.54</t>
  </si>
  <si>
    <t>329811.0</t>
  </si>
  <si>
    <t>315911.</t>
  </si>
  <si>
    <t>287920.0</t>
  </si>
  <si>
    <t>46.2823</t>
  </si>
  <si>
    <t>138.8500</t>
  </si>
  <si>
    <t>151.22</t>
  </si>
  <si>
    <t>314964.0</t>
  </si>
  <si>
    <t>262228.</t>
  </si>
  <si>
    <t>248770.0</t>
  </si>
  <si>
    <t>0.97290950021145917</t>
  </si>
  <si>
    <t>47.3476</t>
  </si>
  <si>
    <t>156.3300</t>
  </si>
  <si>
    <t>154.60</t>
  </si>
  <si>
    <t>361056.0</t>
  </si>
  <si>
    <t>387057.</t>
  </si>
  <si>
    <t>328558.0</t>
  </si>
  <si>
    <t>21.3609</t>
  </si>
  <si>
    <t>68.0100</t>
  </si>
  <si>
    <t>68.42</t>
  </si>
  <si>
    <t>41068.0</t>
  </si>
  <si>
    <t>41704.2</t>
  </si>
  <si>
    <t>34961.7</t>
  </si>
  <si>
    <t>0.92386197723563968</t>
  </si>
  <si>
    <t>36.7679</t>
  </si>
  <si>
    <t>110.6400</t>
  </si>
  <si>
    <t>102252.0</t>
  </si>
  <si>
    <t>109722.</t>
  </si>
  <si>
    <t>95736.1</t>
  </si>
  <si>
    <t>40.7182</t>
  </si>
  <si>
    <t>149695.0</t>
  </si>
  <si>
    <t>129407.</t>
  </si>
  <si>
    <t>126109.0</t>
  </si>
  <si>
    <t>49.628</t>
  </si>
  <si>
    <t>0.4923E+02</t>
  </si>
  <si>
    <t>146.2300</t>
  </si>
  <si>
    <t>155.20</t>
  </si>
  <si>
    <t>337063.0</t>
  </si>
  <si>
    <t>282348.</t>
  </si>
  <si>
    <t>281372.0</t>
  </si>
  <si>
    <t>0.94529218872974696</t>
  </si>
  <si>
    <t>30.5655</t>
  </si>
  <si>
    <t>106.1200</t>
  </si>
  <si>
    <t>55494.7</t>
  </si>
  <si>
    <t>57780.4</t>
  </si>
  <si>
    <t>49780.2</t>
  </si>
  <si>
    <t>0.97693702948042949</t>
  </si>
  <si>
    <t>32.8203</t>
  </si>
  <si>
    <t>106.7100</t>
  </si>
  <si>
    <t>98328.9</t>
  </si>
  <si>
    <t>98637.9</t>
  </si>
  <si>
    <t>86127.4</t>
  </si>
  <si>
    <t>0.97153554089085548</t>
  </si>
  <si>
    <t>25.164</t>
  </si>
  <si>
    <t>1.00008</t>
  </si>
  <si>
    <t>0.2492E+02</t>
  </si>
  <si>
    <t>76.0900</t>
  </si>
  <si>
    <t>78.50</t>
  </si>
  <si>
    <t>65250.6</t>
  </si>
  <si>
    <t>70614.2</t>
  </si>
  <si>
    <t>57721.3</t>
  </si>
  <si>
    <t>0.94962059446136460</t>
  </si>
  <si>
    <t>42.1684</t>
  </si>
  <si>
    <t>0.4171E+02</t>
  </si>
  <si>
    <t>125.3500</t>
  </si>
  <si>
    <t>135.32</t>
  </si>
  <si>
    <t>286238.0</t>
  </si>
  <si>
    <t>284073.</t>
  </si>
  <si>
    <t>257961.0</t>
  </si>
  <si>
    <t>41.5124</t>
  </si>
  <si>
    <t>0.4091E+02</t>
  </si>
  <si>
    <t>121.5600</t>
  </si>
  <si>
    <t>123.03</t>
  </si>
  <si>
    <t>317766.0</t>
  </si>
  <si>
    <t>323822.</t>
  </si>
  <si>
    <t>260351.0</t>
  </si>
  <si>
    <t>0.98207075383688824</t>
  </si>
  <si>
    <t>41.9083</t>
  </si>
  <si>
    <t>0.4144E+02</t>
  </si>
  <si>
    <t>121.6700</t>
  </si>
  <si>
    <t>330574.0</t>
  </si>
  <si>
    <t>359393.</t>
  </si>
  <si>
    <t>281451.0</t>
  </si>
  <si>
    <t>28.9279</t>
  </si>
  <si>
    <t>88.78</t>
  </si>
  <si>
    <t>103672.0</t>
  </si>
  <si>
    <t>110625.</t>
  </si>
  <si>
    <t>89350.7</t>
  </si>
  <si>
    <t>0.97402109460213004</t>
  </si>
  <si>
    <t>42.2184</t>
  </si>
  <si>
    <t>0.4188E+02</t>
  </si>
  <si>
    <t>126.6600</t>
  </si>
  <si>
    <t>144.66</t>
  </si>
  <si>
    <t>284085.0</t>
  </si>
  <si>
    <t>294446.</t>
  </si>
  <si>
    <t>253090.0</t>
  </si>
  <si>
    <t>0.99213410819194481</t>
  </si>
  <si>
    <t>59.44</t>
  </si>
  <si>
    <t>0.6041E+02</t>
  </si>
  <si>
    <t>202.0300</t>
  </si>
  <si>
    <t>186.00</t>
  </si>
  <si>
    <t>409678.0</t>
  </si>
  <si>
    <t>349791.</t>
  </si>
  <si>
    <t>324182.0</t>
  </si>
  <si>
    <t>44.1769</t>
  </si>
  <si>
    <t>0.4293E+02</t>
  </si>
  <si>
    <t>133.13</t>
  </si>
  <si>
    <t>270898.0</t>
  </si>
  <si>
    <t>281894.</t>
  </si>
  <si>
    <t>273042.0</t>
  </si>
  <si>
    <t>0.96647868338089693</t>
  </si>
  <si>
    <t>42.2483</t>
  </si>
  <si>
    <t>136.3000</t>
  </si>
  <si>
    <t>315311.0</t>
  </si>
  <si>
    <t>298509.</t>
  </si>
  <si>
    <t>245065.0</t>
  </si>
  <si>
    <t>26.3582</t>
  </si>
  <si>
    <t>78.3000</t>
  </si>
  <si>
    <t>88.23</t>
  </si>
  <si>
    <t>54383.5</t>
  </si>
  <si>
    <t>60308.4</t>
  </si>
  <si>
    <t>53458.1</t>
  </si>
  <si>
    <t>0.96294027696238871</t>
  </si>
  <si>
    <t>33.9642</t>
  </si>
  <si>
    <t>110.0700</t>
  </si>
  <si>
    <t>109.79</t>
  </si>
  <si>
    <t>94449.3</t>
  </si>
  <si>
    <t>104643.</t>
  </si>
  <si>
    <t>80456.5</t>
  </si>
  <si>
    <t>15.1957</t>
  </si>
  <si>
    <t>0.1520E+02</t>
  </si>
  <si>
    <t>49.0200</t>
  </si>
  <si>
    <t>49.43</t>
  </si>
  <si>
    <t>11800.4</t>
  </si>
  <si>
    <t>12872.9</t>
  </si>
  <si>
    <t>11466.2</t>
  </si>
  <si>
    <t>0.96131966144118508</t>
  </si>
  <si>
    <t>43.6351</t>
  </si>
  <si>
    <t>142.83</t>
  </si>
  <si>
    <t>249005.0</t>
  </si>
  <si>
    <t>269007.</t>
  </si>
  <si>
    <t>224240.0</t>
  </si>
  <si>
    <t>27.9179</t>
  </si>
  <si>
    <t>87.9100</t>
  </si>
  <si>
    <t>89.46</t>
  </si>
  <si>
    <t>53013.2</t>
  </si>
  <si>
    <t>61686.4</t>
  </si>
  <si>
    <t>50166.9</t>
  </si>
  <si>
    <t>0.96488455974205911</t>
  </si>
  <si>
    <t>34.9829</t>
  </si>
  <si>
    <t>0.3493E+02</t>
  </si>
  <si>
    <t>112.7400</t>
  </si>
  <si>
    <t>104.40</t>
  </si>
  <si>
    <t>137959.0</t>
  </si>
  <si>
    <t>151598.</t>
  </si>
  <si>
    <t>121385.0</t>
  </si>
  <si>
    <t>0.97530373315276531</t>
  </si>
  <si>
    <t>13.0309</t>
  </si>
  <si>
    <t>0.1294E+02</t>
  </si>
  <si>
    <t>41.0300</t>
  </si>
  <si>
    <t>41.28</t>
  </si>
  <si>
    <t>9095.5</t>
  </si>
  <si>
    <t>8049.62</t>
  </si>
  <si>
    <t>8472.11</t>
  </si>
  <si>
    <t>0.91881822673842350</t>
  </si>
  <si>
    <t>43.2951</t>
  </si>
  <si>
    <t>129.9400</t>
  </si>
  <si>
    <t>136.59</t>
  </si>
  <si>
    <t>213080.0</t>
  </si>
  <si>
    <t>216370.</t>
  </si>
  <si>
    <t>187229.0</t>
  </si>
  <si>
    <t>0.99126749882393039</t>
  </si>
  <si>
    <t>48.28</t>
  </si>
  <si>
    <t>0.4852E+02</t>
  </si>
  <si>
    <t>159.6800</t>
  </si>
  <si>
    <t>164.54</t>
  </si>
  <si>
    <t>383433.0</t>
  </si>
  <si>
    <t>269755.</t>
  </si>
  <si>
    <t>295612.0</t>
  </si>
  <si>
    <t>43.3895</t>
  </si>
  <si>
    <t>130.1700</t>
  </si>
  <si>
    <t>140.86</t>
  </si>
  <si>
    <t>351670.0</t>
  </si>
  <si>
    <t>316935.</t>
  </si>
  <si>
    <t>277058.0</t>
  </si>
  <si>
    <t>0.96538147148799058</t>
  </si>
  <si>
    <t>56.4418</t>
  </si>
  <si>
    <t>0.5713E+02</t>
  </si>
  <si>
    <t>176.3800</t>
  </si>
  <si>
    <t>185.30</t>
  </si>
  <si>
    <t>225764.0</t>
  </si>
  <si>
    <t>149393.</t>
  </si>
  <si>
    <t>142038.0</t>
  </si>
  <si>
    <t>41.7049</t>
  </si>
  <si>
    <t>0.4158E+02</t>
  </si>
  <si>
    <t>136.7700</t>
  </si>
  <si>
    <t>144.02</t>
  </si>
  <si>
    <t>281149.0</t>
  </si>
  <si>
    <t>280634.</t>
  </si>
  <si>
    <t>232659.0</t>
  </si>
  <si>
    <t>41.6547</t>
  </si>
  <si>
    <t>132.3900</t>
  </si>
  <si>
    <t>282128.0</t>
  </si>
  <si>
    <t>276430.</t>
  </si>
  <si>
    <t>229701.0</t>
  </si>
  <si>
    <t>41.0389</t>
  </si>
  <si>
    <t>0.4041E+02</t>
  </si>
  <si>
    <t>127.2700</t>
  </si>
  <si>
    <t>265646.0</t>
  </si>
  <si>
    <t>265941.</t>
  </si>
  <si>
    <t>228076.0</t>
  </si>
  <si>
    <t>0.98737884924641883</t>
  </si>
  <si>
    <t>40.9492</t>
  </si>
  <si>
    <t>129.7200</t>
  </si>
  <si>
    <t>135.50</t>
  </si>
  <si>
    <t>202876.0</t>
  </si>
  <si>
    <t>193870.</t>
  </si>
  <si>
    <t>181137.0</t>
  </si>
  <si>
    <t>34.1888</t>
  </si>
  <si>
    <t>100.7400</t>
  </si>
  <si>
    <t>105.97</t>
  </si>
  <si>
    <t>116883.0</t>
  </si>
  <si>
    <t>121579.</t>
  </si>
  <si>
    <t>111797.0</t>
  </si>
  <si>
    <t>0.96673984773956312</t>
  </si>
  <si>
    <t>50.8583</t>
  </si>
  <si>
    <t>0.4982E+02</t>
  </si>
  <si>
    <t>148.76</t>
  </si>
  <si>
    <t>514517.0</t>
  </si>
  <si>
    <t>431482.</t>
  </si>
  <si>
    <t>437885.0</t>
  </si>
  <si>
    <t>0.98466698939164121</t>
  </si>
  <si>
    <t>44.6016</t>
  </si>
  <si>
    <t>137.0000</t>
  </si>
  <si>
    <t>154.33</t>
  </si>
  <si>
    <t>238059.0</t>
  </si>
  <si>
    <t>227931.</t>
  </si>
  <si>
    <t>209793.0</t>
  </si>
  <si>
    <t>0.98604732922891314</t>
  </si>
  <si>
    <t>38.1837</t>
  </si>
  <si>
    <t>0.3862E+02</t>
  </si>
  <si>
    <t>124.4500</t>
  </si>
  <si>
    <t>169652.0</t>
  </si>
  <si>
    <t>180924.</t>
  </si>
  <si>
    <t>143629.0</t>
  </si>
  <si>
    <t>43.3753</t>
  </si>
  <si>
    <t>123.6700</t>
  </si>
  <si>
    <t>145.12</t>
  </si>
  <si>
    <t>353387.0</t>
  </si>
  <si>
    <t>330328.</t>
  </si>
  <si>
    <t>284660.0</t>
  </si>
  <si>
    <t>0.96531511956345217</t>
  </si>
  <si>
    <t>44.0545</t>
  </si>
  <si>
    <t>0.4407E+02</t>
  </si>
  <si>
    <t>145.38</t>
  </si>
  <si>
    <t>221516.0</t>
  </si>
  <si>
    <t>225755.</t>
  </si>
  <si>
    <t>201153.0</t>
  </si>
  <si>
    <t>41.822</t>
  </si>
  <si>
    <t>227316.0</t>
  </si>
  <si>
    <t>238001.</t>
  </si>
  <si>
    <t>213821.0</t>
  </si>
  <si>
    <t>39.7966</t>
  </si>
  <si>
    <t>0.4097E+02</t>
  </si>
  <si>
    <t>138.2000</t>
  </si>
  <si>
    <t>137.69</t>
  </si>
  <si>
    <t>141704.0</t>
  </si>
  <si>
    <t>144381.</t>
  </si>
  <si>
    <t>116587.0</t>
  </si>
  <si>
    <t>0.95475319428922811</t>
  </si>
  <si>
    <t>36.2409</t>
  </si>
  <si>
    <t>0.3612E+02</t>
  </si>
  <si>
    <t>104.2400</t>
  </si>
  <si>
    <t>104038.0</t>
  </si>
  <si>
    <t>111436.</t>
  </si>
  <si>
    <t>94325.2</t>
  </si>
  <si>
    <t>30.4734</t>
  </si>
  <si>
    <t>89.9700</t>
  </si>
  <si>
    <t>94.68</t>
  </si>
  <si>
    <t>128341.0</t>
  </si>
  <si>
    <t>130798.</t>
  </si>
  <si>
    <t>108593.0</t>
  </si>
  <si>
    <t>38.1287</t>
  </si>
  <si>
    <t>117.7600</t>
  </si>
  <si>
    <t>124.43</t>
  </si>
  <si>
    <t>210889.0</t>
  </si>
  <si>
    <t>218265.</t>
  </si>
  <si>
    <t>181416.0</t>
  </si>
  <si>
    <t>31.039</t>
  </si>
  <si>
    <t>95.3400</t>
  </si>
  <si>
    <t>99.04</t>
  </si>
  <si>
    <t>119135.0</t>
  </si>
  <si>
    <t>126969.</t>
  </si>
  <si>
    <t>103988.0</t>
  </si>
  <si>
    <t>38.9668</t>
  </si>
  <si>
    <t>115.7500</t>
  </si>
  <si>
    <t>132.95</t>
  </si>
  <si>
    <t>253856.0</t>
  </si>
  <si>
    <t>281199.</t>
  </si>
  <si>
    <t>208980.0</t>
  </si>
  <si>
    <t>0.97708281234758143</t>
  </si>
  <si>
    <t>36.7993</t>
  </si>
  <si>
    <t>113.9100</t>
  </si>
  <si>
    <t>117.69</t>
  </si>
  <si>
    <t>147918.0</t>
  </si>
  <si>
    <t>134976.</t>
  </si>
  <si>
    <t>129181.0</t>
  </si>
  <si>
    <t>19.2127</t>
  </si>
  <si>
    <t>0.1893E+02</t>
  </si>
  <si>
    <t>57.1800</t>
  </si>
  <si>
    <t>59.55</t>
  </si>
  <si>
    <t>30327.2</t>
  </si>
  <si>
    <t>30169.0</t>
  </si>
  <si>
    <t>26514.6</t>
  </si>
  <si>
    <t>0.93401670358563282</t>
  </si>
  <si>
    <t>36.7884</t>
  </si>
  <si>
    <t>0.3602E+02</t>
  </si>
  <si>
    <t>113.4300</t>
  </si>
  <si>
    <t>117.75</t>
  </si>
  <si>
    <t>156360.0</t>
  </si>
  <si>
    <t>165150.</t>
  </si>
  <si>
    <t>147949.0</t>
  </si>
  <si>
    <t>0.96937091488709115</t>
  </si>
  <si>
    <t>39.2258</t>
  </si>
  <si>
    <t>125.3900</t>
  </si>
  <si>
    <t>128.68</t>
  </si>
  <si>
    <t>184330.0</t>
  </si>
  <si>
    <t>203357.</t>
  </si>
  <si>
    <t>160520.0</t>
  </si>
  <si>
    <t>22.2729</t>
  </si>
  <si>
    <t>0.2209E+02</t>
  </si>
  <si>
    <t>69.0700</t>
  </si>
  <si>
    <t>75.07</t>
  </si>
  <si>
    <t>45415.6</t>
  </si>
  <si>
    <t>44119.5</t>
  </si>
  <si>
    <t>37642.8</t>
  </si>
  <si>
    <t>29.3308</t>
  </si>
  <si>
    <t>0.2941E+02</t>
  </si>
  <si>
    <t>93.7600</t>
  </si>
  <si>
    <t>99.68</t>
  </si>
  <si>
    <t>68710.4</t>
  </si>
  <si>
    <t>79049.6</t>
  </si>
  <si>
    <t>62954.4</t>
  </si>
  <si>
    <t>0.93818893238603029</t>
  </si>
  <si>
    <t>18.9881</t>
  </si>
  <si>
    <t>0.1946E+02</t>
  </si>
  <si>
    <t>58.8800</t>
  </si>
  <si>
    <t>64.70</t>
  </si>
  <si>
    <t>8848.32</t>
  </si>
  <si>
    <t>11188.4</t>
  </si>
  <si>
    <t>9803.47</t>
  </si>
  <si>
    <t>0.96040536285014055</t>
  </si>
  <si>
    <t>25.6768</t>
  </si>
  <si>
    <t>0.2551E+02</t>
  </si>
  <si>
    <t>79.6300</t>
  </si>
  <si>
    <t>64261.0</t>
  </si>
  <si>
    <t>71083.5</t>
  </si>
  <si>
    <t>57298.4</t>
  </si>
  <si>
    <t>30.4053</t>
  </si>
  <si>
    <t>0.2991E+02</t>
  </si>
  <si>
    <t>82.8900</t>
  </si>
  <si>
    <t>105765.0</t>
  </si>
  <si>
    <t>121344.</t>
  </si>
  <si>
    <t>103090.0</t>
  </si>
  <si>
    <t>0.98541933880244459</t>
  </si>
  <si>
    <t>37.9411</t>
  </si>
  <si>
    <t>118.2700</t>
  </si>
  <si>
    <t>127.03</t>
  </si>
  <si>
    <t>173154.0</t>
  </si>
  <si>
    <t>198776.</t>
  </si>
  <si>
    <t>162929.0</t>
  </si>
  <si>
    <t>0.95626393446548197</t>
  </si>
  <si>
    <t>23.1173</t>
  </si>
  <si>
    <t>0.2264E+02</t>
  </si>
  <si>
    <t>68.8000</t>
  </si>
  <si>
    <t>73.93</t>
  </si>
  <si>
    <t>44734.2</t>
  </si>
  <si>
    <t>50602.1</t>
  </si>
  <si>
    <t>42942.0</t>
  </si>
  <si>
    <t>0.91325367836912597</t>
  </si>
  <si>
    <t>37.2353</t>
  </si>
  <si>
    <t>108.8300</t>
  </si>
  <si>
    <t>123.34</t>
  </si>
  <si>
    <t>206968.0</t>
  </si>
  <si>
    <t>226373.</t>
  </si>
  <si>
    <t>179557.0</t>
  </si>
  <si>
    <t>42.6837</t>
  </si>
  <si>
    <t>124.9900</t>
  </si>
  <si>
    <t>141.76</t>
  </si>
  <si>
    <t>309765.0</t>
  </si>
  <si>
    <t>331767.</t>
  </si>
  <si>
    <t>274686.0</t>
  </si>
  <si>
    <t>0.95512057633740410</t>
  </si>
  <si>
    <t>28.2642</t>
  </si>
  <si>
    <t>79.2700</t>
  </si>
  <si>
    <t>90.46</t>
  </si>
  <si>
    <t>78710.8</t>
  </si>
  <si>
    <t>79642.9</t>
  </si>
  <si>
    <t>74624.2</t>
  </si>
  <si>
    <t>0.95115710465693248</t>
  </si>
  <si>
    <t>35.7303</t>
  </si>
  <si>
    <t>111.4900</t>
  </si>
  <si>
    <t>159117.0</t>
  </si>
  <si>
    <t>153875.</t>
  </si>
  <si>
    <t>139080.0</t>
  </si>
  <si>
    <t>51.6173</t>
  </si>
  <si>
    <t>164.2700</t>
  </si>
  <si>
    <t>166.66</t>
  </si>
  <si>
    <t>317308.0</t>
  </si>
  <si>
    <t>279035.</t>
  </si>
  <si>
    <t>273593.0</t>
  </si>
  <si>
    <t>36.4769</t>
  </si>
  <si>
    <t>0.3628E+02</t>
  </si>
  <si>
    <t>113.1200</t>
  </si>
  <si>
    <t>112.42</t>
  </si>
  <si>
    <t>142115.0</t>
  </si>
  <si>
    <t>158550.</t>
  </si>
  <si>
    <t>135180.0</t>
  </si>
  <si>
    <t>40.5573</t>
  </si>
  <si>
    <t>0.4033E+02</t>
  </si>
  <si>
    <t>140.9600</t>
  </si>
  <si>
    <t>125.36</t>
  </si>
  <si>
    <t>197733.0</t>
  </si>
  <si>
    <t>219124.</t>
  </si>
  <si>
    <t>180090.0</t>
  </si>
  <si>
    <t>36.1157</t>
  </si>
  <si>
    <t>121.0300</t>
  </si>
  <si>
    <t>124.71</t>
  </si>
  <si>
    <t>142234.0</t>
  </si>
  <si>
    <t>131971.</t>
  </si>
  <si>
    <t>110949.0</t>
  </si>
  <si>
    <t>47.3598</t>
  </si>
  <si>
    <t>138.6900</t>
  </si>
  <si>
    <t>480096.0</t>
  </si>
  <si>
    <t>375140.</t>
  </si>
  <si>
    <t>370181.0</t>
  </si>
  <si>
    <t>0.2906E+02</t>
  </si>
  <si>
    <t>91.26</t>
  </si>
  <si>
    <t>76082.9</t>
  </si>
  <si>
    <t>89861.4</t>
  </si>
  <si>
    <t>71580.9</t>
  </si>
  <si>
    <t>0.97911001562712530</t>
  </si>
  <si>
    <t>45.8621</t>
  </si>
  <si>
    <t>131.8500</t>
  </si>
  <si>
    <t>147.20</t>
  </si>
  <si>
    <t>394085.0</t>
  </si>
  <si>
    <t>369415.</t>
  </si>
  <si>
    <t>328040.0</t>
  </si>
  <si>
    <t>0.95308082020168172</t>
  </si>
  <si>
    <t>34.0986</t>
  </si>
  <si>
    <t>0.3424E+02</t>
  </si>
  <si>
    <t>111.6300</t>
  </si>
  <si>
    <t>109131.0</t>
  </si>
  <si>
    <t>118541.</t>
  </si>
  <si>
    <t>100101.0</t>
  </si>
  <si>
    <t>0.95685882130299182</t>
  </si>
  <si>
    <t>35.8854</t>
  </si>
  <si>
    <t>117.42</t>
  </si>
  <si>
    <t>128060.0</t>
  </si>
  <si>
    <t>96101.8</t>
  </si>
  <si>
    <t>101859.0</t>
  </si>
  <si>
    <t>0.96376567916676870</t>
  </si>
  <si>
    <t>43.8781</t>
  </si>
  <si>
    <t>150.93</t>
  </si>
  <si>
    <t>380025.0</t>
  </si>
  <si>
    <t>367092.</t>
  </si>
  <si>
    <t>314359.0</t>
  </si>
  <si>
    <t>42.4833</t>
  </si>
  <si>
    <t>123.1500</t>
  </si>
  <si>
    <t>127.81</t>
  </si>
  <si>
    <t>345235.0</t>
  </si>
  <si>
    <t>327666.</t>
  </si>
  <si>
    <t>286583.0</t>
  </si>
  <si>
    <t>45.7003</t>
  </si>
  <si>
    <t>0.4496E+02</t>
  </si>
  <si>
    <t>139.5400</t>
  </si>
  <si>
    <t>152.20</t>
  </si>
  <si>
    <t>397632.0</t>
  </si>
  <si>
    <t>380505.</t>
  </si>
  <si>
    <t>334064.0</t>
  </si>
  <si>
    <t>29.4636</t>
  </si>
  <si>
    <t>0.2916E+02</t>
  </si>
  <si>
    <t>89.9600</t>
  </si>
  <si>
    <t>89.71</t>
  </si>
  <si>
    <t>102708.0</t>
  </si>
  <si>
    <t>111782.</t>
  </si>
  <si>
    <t>91523.7</t>
  </si>
  <si>
    <t>13.4116</t>
  </si>
  <si>
    <t>0.1290E+02</t>
  </si>
  <si>
    <t>35.2200</t>
  </si>
  <si>
    <t>43.84</t>
  </si>
  <si>
    <t>6682.99</t>
  </si>
  <si>
    <t>8603.68</t>
  </si>
  <si>
    <t>9105.29</t>
  </si>
  <si>
    <t>0.89199109982674429</t>
  </si>
  <si>
    <t>41.6138</t>
  </si>
  <si>
    <t>115.4300</t>
  </si>
  <si>
    <t>125.12</t>
  </si>
  <si>
    <t>330163.0</t>
  </si>
  <si>
    <t>347365.</t>
  </si>
  <si>
    <t>278647.0</t>
  </si>
  <si>
    <t>42.236</t>
  </si>
  <si>
    <t>0.4205E+02</t>
  </si>
  <si>
    <t>139.5200</t>
  </si>
  <si>
    <t>144.29</t>
  </si>
  <si>
    <t>323392.0</t>
  </si>
  <si>
    <t>328709.</t>
  </si>
  <si>
    <t>255129.0</t>
  </si>
  <si>
    <t>0.96823741473882663</t>
  </si>
  <si>
    <t>30.2247</t>
  </si>
  <si>
    <t>0.3018E+02</t>
  </si>
  <si>
    <t>92.8400</t>
  </si>
  <si>
    <t>100.05</t>
  </si>
  <si>
    <t>100624.0</t>
  </si>
  <si>
    <t>108634.</t>
  </si>
  <si>
    <t>92294.1</t>
  </si>
  <si>
    <t>52.9744</t>
  </si>
  <si>
    <t>0.5285E+02</t>
  </si>
  <si>
    <t>462054.0</t>
  </si>
  <si>
    <t>375328.</t>
  </si>
  <si>
    <t>372458.0</t>
  </si>
  <si>
    <t>48.5968</t>
  </si>
  <si>
    <t>0.4953E+02</t>
  </si>
  <si>
    <t>149.2700</t>
  </si>
  <si>
    <t>164.71</t>
  </si>
  <si>
    <t>229821.0</t>
  </si>
  <si>
    <t>208382.</t>
  </si>
  <si>
    <t>180523.0</t>
  </si>
  <si>
    <t>33.1222</t>
  </si>
  <si>
    <t>119.80</t>
  </si>
  <si>
    <t>130934.0</t>
  </si>
  <si>
    <t>130617.</t>
  </si>
  <si>
    <t>111188.0</t>
  </si>
  <si>
    <t>59.8902</t>
  </si>
  <si>
    <t>0.6182E+02</t>
  </si>
  <si>
    <t>191.1100</t>
  </si>
  <si>
    <t>211892.0</t>
  </si>
  <si>
    <t>172013.</t>
  </si>
  <si>
    <t>148739.0</t>
  </si>
  <si>
    <t>29.9897</t>
  </si>
  <si>
    <t>0.2965E+02</t>
  </si>
  <si>
    <t>92.82</t>
  </si>
  <si>
    <t>69767.9</t>
  </si>
  <si>
    <t>80623.3</t>
  </si>
  <si>
    <t>68137.3</t>
  </si>
  <si>
    <t>0.93101467785583791</t>
  </si>
  <si>
    <t>39.3731</t>
  </si>
  <si>
    <t>169988.0</t>
  </si>
  <si>
    <t>181044.</t>
  </si>
  <si>
    <t>157652.0</t>
  </si>
  <si>
    <t>29.1272</t>
  </si>
  <si>
    <t>0.2964E+02</t>
  </si>
  <si>
    <t>96.7500</t>
  </si>
  <si>
    <t>103.63</t>
  </si>
  <si>
    <t>60680.6</t>
  </si>
  <si>
    <t>67454.7</t>
  </si>
  <si>
    <t>54636.6</t>
  </si>
  <si>
    <t>42.223</t>
  </si>
  <si>
    <t>144.7600</t>
  </si>
  <si>
    <t>215525.0</t>
  </si>
  <si>
    <t>151029.</t>
  </si>
  <si>
    <t>158040.0</t>
  </si>
  <si>
    <t>41.6299</t>
  </si>
  <si>
    <t>0.4104E+02</t>
  </si>
  <si>
    <t>124.94</t>
  </si>
  <si>
    <t>331353.0</t>
  </si>
  <si>
    <t>346021.</t>
  </si>
  <si>
    <t>279922.0</t>
  </si>
  <si>
    <t>31.3196</t>
  </si>
  <si>
    <t>92.2900</t>
  </si>
  <si>
    <t>102730.0</t>
  </si>
  <si>
    <t>112906.</t>
  </si>
  <si>
    <t>95734.7</t>
  </si>
  <si>
    <t>30.837</t>
  </si>
  <si>
    <t>101.8700</t>
  </si>
  <si>
    <t>101.89</t>
  </si>
  <si>
    <t>99451.3</t>
  </si>
  <si>
    <t>107538.</t>
  </si>
  <si>
    <t>83798.2</t>
  </si>
  <si>
    <t>22.356</t>
  </si>
  <si>
    <t>0.2212E+02</t>
  </si>
  <si>
    <t>71.0600</t>
  </si>
  <si>
    <t>75.47</t>
  </si>
  <si>
    <t>40538.1</t>
  </si>
  <si>
    <t>44630.2</t>
  </si>
  <si>
    <t>36600.3</t>
  </si>
  <si>
    <t>0.97262930451696372</t>
  </si>
  <si>
    <t>46.6913</t>
  </si>
  <si>
    <t>133.1200</t>
  </si>
  <si>
    <t>345497.0</t>
  </si>
  <si>
    <t>332853.</t>
  </si>
  <si>
    <t>313380.0</t>
  </si>
  <si>
    <t>20.4069</t>
  </si>
  <si>
    <t>0.2041E+02</t>
  </si>
  <si>
    <t>63.8700</t>
  </si>
  <si>
    <t>68.36</t>
  </si>
  <si>
    <t>27680.5</t>
  </si>
  <si>
    <t>32479.4</t>
  </si>
  <si>
    <t>27072.7</t>
  </si>
  <si>
    <t>0.98374593818374612</t>
  </si>
  <si>
    <t>36.7157</t>
  </si>
  <si>
    <t>113.8600</t>
  </si>
  <si>
    <t>114.29</t>
  </si>
  <si>
    <t>172253.0</t>
  </si>
  <si>
    <t>192262.</t>
  </si>
  <si>
    <t>152190.0</t>
  </si>
  <si>
    <t>52.2476</t>
  </si>
  <si>
    <t>163.7500</t>
  </si>
  <si>
    <t>165.82</t>
  </si>
  <si>
    <t>350746.0</t>
  </si>
  <si>
    <t>292933.</t>
  </si>
  <si>
    <t>291396.0</t>
  </si>
  <si>
    <t>0.92089433509807672</t>
  </si>
  <si>
    <t>51.5401</t>
  </si>
  <si>
    <t>0.5162E+02</t>
  </si>
  <si>
    <t>151.8700</t>
  </si>
  <si>
    <t>166.50</t>
  </si>
  <si>
    <t>398857.0</t>
  </si>
  <si>
    <t>257456.</t>
  </si>
  <si>
    <t>266172.0</t>
  </si>
  <si>
    <t>47.2543</t>
  </si>
  <si>
    <t>0.4682E+02</t>
  </si>
  <si>
    <t>154.54</t>
  </si>
  <si>
    <t>365313.0</t>
  </si>
  <si>
    <t>393324.</t>
  </si>
  <si>
    <t>335432.0</t>
  </si>
  <si>
    <t>53.8206</t>
  </si>
  <si>
    <t>0.5413E+02</t>
  </si>
  <si>
    <t>150.8800</t>
  </si>
  <si>
    <t>189.52</t>
  </si>
  <si>
    <t>429210.0</t>
  </si>
  <si>
    <t>287985.</t>
  </si>
  <si>
    <t>281059.0</t>
  </si>
  <si>
    <t>41.7969</t>
  </si>
  <si>
    <t>0.4125E+02</t>
  </si>
  <si>
    <t>120.5500</t>
  </si>
  <si>
    <t>124.67</t>
  </si>
  <si>
    <t>338142.0</t>
  </si>
  <si>
    <t>362020.</t>
  </si>
  <si>
    <t>286535.0</t>
  </si>
  <si>
    <t>41.9827</t>
  </si>
  <si>
    <t>347759.0</t>
  </si>
  <si>
    <t>365988.</t>
  </si>
  <si>
    <t>295255.0</t>
  </si>
  <si>
    <t>0.97815155881000893</t>
  </si>
  <si>
    <t>41.6505</t>
  </si>
  <si>
    <t>125.23</t>
  </si>
  <si>
    <t>323086.0</t>
  </si>
  <si>
    <t>363794.</t>
  </si>
  <si>
    <t>281994.0</t>
  </si>
  <si>
    <t>41.852</t>
  </si>
  <si>
    <t>224873.0</t>
  </si>
  <si>
    <t>238626.</t>
  </si>
  <si>
    <t>203498.0</t>
  </si>
  <si>
    <t>26.5398</t>
  </si>
  <si>
    <t>0.2662E+02</t>
  </si>
  <si>
    <t>89.4600</t>
  </si>
  <si>
    <t>86.78</t>
  </si>
  <si>
    <t>56389.0</t>
  </si>
  <si>
    <t>63549.6</t>
  </si>
  <si>
    <t>51691.1</t>
  </si>
  <si>
    <t>54.5279</t>
  </si>
  <si>
    <t>0.5578E+02</t>
  </si>
  <si>
    <t>193.7600</t>
  </si>
  <si>
    <t>206.41</t>
  </si>
  <si>
    <t>217053.0</t>
  </si>
  <si>
    <t>199068.</t>
  </si>
  <si>
    <t>175445.0</t>
  </si>
  <si>
    <t>28.378</t>
  </si>
  <si>
    <t>1.00029</t>
  </si>
  <si>
    <t>86.1700</t>
  </si>
  <si>
    <t>87.79</t>
  </si>
  <si>
    <t>80598.3</t>
  </si>
  <si>
    <t>86880.8</t>
  </si>
  <si>
    <t>73047.2</t>
  </si>
  <si>
    <t>0.94791004982400640</t>
  </si>
  <si>
    <t>25.3282</t>
  </si>
  <si>
    <t>80.9600</t>
  </si>
  <si>
    <t>83.72</t>
  </si>
  <si>
    <t>45553.8</t>
  </si>
  <si>
    <t>51479.7</t>
  </si>
  <si>
    <t>43899.3</t>
  </si>
  <si>
    <t>0.97010642712135420</t>
  </si>
  <si>
    <t>35.5004</t>
  </si>
  <si>
    <t>0.3525E+02</t>
  </si>
  <si>
    <t>111.9900</t>
  </si>
  <si>
    <t>113.56</t>
  </si>
  <si>
    <t>154115.0</t>
  </si>
  <si>
    <t>177295.</t>
  </si>
  <si>
    <t>138574.0</t>
  </si>
  <si>
    <t>41.8368</t>
  </si>
  <si>
    <t>0.4134E+02</t>
  </si>
  <si>
    <t>123.2800</t>
  </si>
  <si>
    <t>125.03</t>
  </si>
  <si>
    <t>333931.0</t>
  </si>
  <si>
    <t>360681.</t>
  </si>
  <si>
    <t>288608.0</t>
  </si>
  <si>
    <t>0.99385231578522004</t>
  </si>
  <si>
    <t>31.8496</t>
  </si>
  <si>
    <t>72041.2</t>
  </si>
  <si>
    <t>76565.1</t>
  </si>
  <si>
    <t>59182.0</t>
  </si>
  <si>
    <t>32.2053</t>
  </si>
  <si>
    <t>0.3252E+02</t>
  </si>
  <si>
    <t>103.9000</t>
  </si>
  <si>
    <t>80666.5</t>
  </si>
  <si>
    <t>89555.3</t>
  </si>
  <si>
    <t>74861.2</t>
  </si>
  <si>
    <t>0.96757425327115854</t>
  </si>
  <si>
    <t>39.4007</t>
  </si>
  <si>
    <t>232917.0</t>
  </si>
  <si>
    <t>248772.</t>
  </si>
  <si>
    <t>202015.0</t>
  </si>
  <si>
    <t>36.759</t>
  </si>
  <si>
    <t>109.75</t>
  </si>
  <si>
    <t>164870.0</t>
  </si>
  <si>
    <t>169891.</t>
  </si>
  <si>
    <t>147434.0</t>
  </si>
  <si>
    <t>0.97686338731025901</t>
  </si>
  <si>
    <t>29.897</t>
  </si>
  <si>
    <t>98.86</t>
  </si>
  <si>
    <t>60871.6</t>
  </si>
  <si>
    <t>67314.8</t>
  </si>
  <si>
    <t>56468.9</t>
  </si>
  <si>
    <t>0.94573532887640110</t>
  </si>
  <si>
    <t>46.8154</t>
  </si>
  <si>
    <t>131.1000</t>
  </si>
  <si>
    <t>143.80</t>
  </si>
  <si>
    <t>339384.0</t>
  </si>
  <si>
    <t>340072.</t>
  </si>
  <si>
    <t>310364.0</t>
  </si>
  <si>
    <t>41.2549</t>
  </si>
  <si>
    <t>117.6200</t>
  </si>
  <si>
    <t>124.66</t>
  </si>
  <si>
    <t>349478.0</t>
  </si>
  <si>
    <t>327396.</t>
  </si>
  <si>
    <t>268313.0</t>
  </si>
  <si>
    <t>44.5056</t>
  </si>
  <si>
    <t>122.3900</t>
  </si>
  <si>
    <t>146.05</t>
  </si>
  <si>
    <t>293457.0</t>
  </si>
  <si>
    <t>308765.</t>
  </si>
  <si>
    <t>271316.0</t>
  </si>
  <si>
    <t>35.6246</t>
  </si>
  <si>
    <t>106.8700</t>
  </si>
  <si>
    <t>112.95</t>
  </si>
  <si>
    <t>156039.0</t>
  </si>
  <si>
    <t>171477.</t>
  </si>
  <si>
    <t>146478.0</t>
  </si>
  <si>
    <t>48.2482</t>
  </si>
  <si>
    <t>0.4741E+02</t>
  </si>
  <si>
    <t>142.74</t>
  </si>
  <si>
    <t>397454.0</t>
  </si>
  <si>
    <t>368808.</t>
  </si>
  <si>
    <t>353462.0</t>
  </si>
  <si>
    <t>33.0891</t>
  </si>
  <si>
    <t>94329.2</t>
  </si>
  <si>
    <t>99288.6</t>
  </si>
  <si>
    <t>87225.2</t>
  </si>
  <si>
    <t>0.95014021718325448</t>
  </si>
  <si>
    <t>51.7842</t>
  </si>
  <si>
    <t>0.5275E+02</t>
  </si>
  <si>
    <t>164.9900</t>
  </si>
  <si>
    <t>176.48</t>
  </si>
  <si>
    <t>203134.0</t>
  </si>
  <si>
    <t>219432.</t>
  </si>
  <si>
    <t>163401.0</t>
  </si>
  <si>
    <t>41.1353</t>
  </si>
  <si>
    <t>0.4032E+02</t>
  </si>
  <si>
    <t>120.4600</t>
  </si>
  <si>
    <t>130.88</t>
  </si>
  <si>
    <t>322904.0</t>
  </si>
  <si>
    <t>321794.</t>
  </si>
  <si>
    <t>257984.0</t>
  </si>
  <si>
    <t>0.93887876082710076</t>
  </si>
  <si>
    <t>27.2836</t>
  </si>
  <si>
    <t>0.2713E+02</t>
  </si>
  <si>
    <t>91.00</t>
  </si>
  <si>
    <t>88821.5</t>
  </si>
  <si>
    <t>87957.6</t>
  </si>
  <si>
    <t>71832.0</t>
  </si>
  <si>
    <t>0.96538717637790605</t>
  </si>
  <si>
    <t>43.8484</t>
  </si>
  <si>
    <t>0.4335E+02</t>
  </si>
  <si>
    <t>304731.0</t>
  </si>
  <si>
    <t>293543.0</t>
  </si>
  <si>
    <t>22.8424</t>
  </si>
  <si>
    <t>0.2247E+02</t>
  </si>
  <si>
    <t>67.6900</t>
  </si>
  <si>
    <t>73.72</t>
  </si>
  <si>
    <t>52626.9</t>
  </si>
  <si>
    <t>54002.1</t>
  </si>
  <si>
    <t>45402.1</t>
  </si>
  <si>
    <t>0.92822947365631359</t>
  </si>
  <si>
    <t>54.0751</t>
  </si>
  <si>
    <t>0.5515E+02</t>
  </si>
  <si>
    <t>210.1800</t>
  </si>
  <si>
    <t>215.00</t>
  </si>
  <si>
    <t>477429.0</t>
  </si>
  <si>
    <t>342323.</t>
  </si>
  <si>
    <t>345707.0</t>
  </si>
  <si>
    <t>28.1152</t>
  </si>
  <si>
    <t>82.3700</t>
  </si>
  <si>
    <t>90.98</t>
  </si>
  <si>
    <t>86868.6</t>
  </si>
  <si>
    <t>97986.7</t>
  </si>
  <si>
    <t>77475.4</t>
  </si>
  <si>
    <t>0.95350025907180802</t>
  </si>
  <si>
    <t>41.6134</t>
  </si>
  <si>
    <t>124.9100</t>
  </si>
  <si>
    <t>307530.0</t>
  </si>
  <si>
    <t>288623.</t>
  </si>
  <si>
    <t>251424.0</t>
  </si>
  <si>
    <t>21.0114</t>
  </si>
  <si>
    <t>66.7800</t>
  </si>
  <si>
    <t>70.57</t>
  </si>
  <si>
    <t>38319.2</t>
  </si>
  <si>
    <t>37315.0</t>
  </si>
  <si>
    <t>31491.7</t>
  </si>
  <si>
    <t>0.94087830296190267</t>
  </si>
  <si>
    <t>44.4195</t>
  </si>
  <si>
    <t>125.3300</t>
  </si>
  <si>
    <t>236214.0</t>
  </si>
  <si>
    <t>249303.</t>
  </si>
  <si>
    <t>224082.0</t>
  </si>
  <si>
    <t>0.97759605433656693</t>
  </si>
  <si>
    <t>41.8944</t>
  </si>
  <si>
    <t>119.5400</t>
  </si>
  <si>
    <t>137.67</t>
  </si>
  <si>
    <t>306957.0</t>
  </si>
  <si>
    <t>261496.</t>
  </si>
  <si>
    <t>239110.0</t>
  </si>
  <si>
    <t>0.97238521150093982</t>
  </si>
  <si>
    <t>46.0609</t>
  </si>
  <si>
    <t>140.9000</t>
  </si>
  <si>
    <t>152.76</t>
  </si>
  <si>
    <t>428797.0</t>
  </si>
  <si>
    <t>389165.</t>
  </si>
  <si>
    <t>345413.0</t>
  </si>
  <si>
    <t>44.2315</t>
  </si>
  <si>
    <t>0.4378E+02</t>
  </si>
  <si>
    <t>121.6400</t>
  </si>
  <si>
    <t>147.12</t>
  </si>
  <si>
    <t>362716.0</t>
  </si>
  <si>
    <t>354510.</t>
  </si>
  <si>
    <t>314772.0</t>
  </si>
  <si>
    <t>40.731</t>
  </si>
  <si>
    <t>127.6600</t>
  </si>
  <si>
    <t>127.54</t>
  </si>
  <si>
    <t>253370.0</t>
  </si>
  <si>
    <t>241707.</t>
  </si>
  <si>
    <t>217593.0</t>
  </si>
  <si>
    <t>46.9495</t>
  </si>
  <si>
    <t>147.8400</t>
  </si>
  <si>
    <t>155.15</t>
  </si>
  <si>
    <t>310873.0</t>
  </si>
  <si>
    <t>314216.</t>
  </si>
  <si>
    <t>274348.0</t>
  </si>
  <si>
    <t>47.2598</t>
  </si>
  <si>
    <t>0.4680E+02</t>
  </si>
  <si>
    <t>160.75</t>
  </si>
  <si>
    <t>312530.0</t>
  </si>
  <si>
    <t>309621.</t>
  </si>
  <si>
    <t>274870.0</t>
  </si>
  <si>
    <t>38.7193</t>
  </si>
  <si>
    <t>0.3908E+02</t>
  </si>
  <si>
    <t>121.27</t>
  </si>
  <si>
    <t>131485.0</t>
  </si>
  <si>
    <t>139534.</t>
  </si>
  <si>
    <t>116818.0</t>
  </si>
  <si>
    <t>0.95095716412370757</t>
  </si>
  <si>
    <t>11.3931</t>
  </si>
  <si>
    <t>0.1123E+02</t>
  </si>
  <si>
    <t>36.3600</t>
  </si>
  <si>
    <t>38.63</t>
  </si>
  <si>
    <t>4927.99</t>
  </si>
  <si>
    <t>4099.00</t>
  </si>
  <si>
    <t>4941.47</t>
  </si>
  <si>
    <t>0.86402438217541067</t>
  </si>
  <si>
    <t>35.7788</t>
  </si>
  <si>
    <t>119.9000</t>
  </si>
  <si>
    <t>118.72</t>
  </si>
  <si>
    <t>131685.0</t>
  </si>
  <si>
    <t>119112.0</t>
  </si>
  <si>
    <t>34.2537</t>
  </si>
  <si>
    <t>114.18</t>
  </si>
  <si>
    <t>115682.0</t>
  </si>
  <si>
    <t>131603.</t>
  </si>
  <si>
    <t>112433.0</t>
  </si>
  <si>
    <t>39.3405</t>
  </si>
  <si>
    <t>0.3863E+02</t>
  </si>
  <si>
    <t>98.3600</t>
  </si>
  <si>
    <t>121.13</t>
  </si>
  <si>
    <t>279090.0</t>
  </si>
  <si>
    <t>311331.</t>
  </si>
  <si>
    <t>243871.0</t>
  </si>
  <si>
    <t>19.8337</t>
  </si>
  <si>
    <t>0.1969E+02</t>
  </si>
  <si>
    <t>59.9700</t>
  </si>
  <si>
    <t>62.37</t>
  </si>
  <si>
    <t>33322.9</t>
  </si>
  <si>
    <t>34897.6</t>
  </si>
  <si>
    <t>28481.8</t>
  </si>
  <si>
    <t>0.94294927071229406</t>
  </si>
  <si>
    <t>45.5867</t>
  </si>
  <si>
    <t>145.0700</t>
  </si>
  <si>
    <t>404376.0</t>
  </si>
  <si>
    <t>369251.</t>
  </si>
  <si>
    <t>331128.0</t>
  </si>
  <si>
    <t>36.3534</t>
  </si>
  <si>
    <t>122.51</t>
  </si>
  <si>
    <t>81464.7</t>
  </si>
  <si>
    <t>85302.7</t>
  </si>
  <si>
    <t>75575.7</t>
  </si>
  <si>
    <t>37.8071</t>
  </si>
  <si>
    <t>0.3771E+02</t>
  </si>
  <si>
    <t>127.4200</t>
  </si>
  <si>
    <t>216935.0</t>
  </si>
  <si>
    <t>186969.</t>
  </si>
  <si>
    <t>165793.0</t>
  </si>
  <si>
    <t>0.96156108530844397</t>
  </si>
  <si>
    <t>22.632</t>
  </si>
  <si>
    <t>0.2275E+02</t>
  </si>
  <si>
    <t>71.24</t>
  </si>
  <si>
    <t>43203.0</t>
  </si>
  <si>
    <t>45005.9</t>
  </si>
  <si>
    <t>38043.3</t>
  </si>
  <si>
    <t>0.97354663207444403</t>
  </si>
  <si>
    <t>14.3334</t>
  </si>
  <si>
    <t>0.1452E+02</t>
  </si>
  <si>
    <t>46.2400</t>
  </si>
  <si>
    <t>48.42</t>
  </si>
  <si>
    <t>6620.71</t>
  </si>
  <si>
    <t>8441.95</t>
  </si>
  <si>
    <t>8103.46</t>
  </si>
  <si>
    <t>0.95117424632908953</t>
  </si>
  <si>
    <t>49.7648</t>
  </si>
  <si>
    <t>0.4868E+02</t>
  </si>
  <si>
    <t>137.2700</t>
  </si>
  <si>
    <t>139.94</t>
  </si>
  <si>
    <t>357245.0</t>
  </si>
  <si>
    <t>374450.</t>
  </si>
  <si>
    <t>359423.0</t>
  </si>
  <si>
    <t>0.96122161762053837</t>
  </si>
  <si>
    <t>55.8078</t>
  </si>
  <si>
    <t>0.5472E+02</t>
  </si>
  <si>
    <t>172.7500</t>
  </si>
  <si>
    <t>162.27</t>
  </si>
  <si>
    <t>677248.0</t>
  </si>
  <si>
    <t>444605.</t>
  </si>
  <si>
    <t>510260.0</t>
  </si>
  <si>
    <t>0.92747453159525006</t>
  </si>
  <si>
    <t>27.5962</t>
  </si>
  <si>
    <t>87.7100</t>
  </si>
  <si>
    <t>78764.6</t>
  </si>
  <si>
    <t>86297.3</t>
  </si>
  <si>
    <t>67156.4</t>
  </si>
  <si>
    <t>0.93126677680235592</t>
  </si>
  <si>
    <t>41.907</t>
  </si>
  <si>
    <t>144.82</t>
  </si>
  <si>
    <t>299393.0</t>
  </si>
  <si>
    <t>304258.</t>
  </si>
  <si>
    <t>239004.0</t>
  </si>
  <si>
    <t>0.97625626276873623</t>
  </si>
  <si>
    <t>41.7808</t>
  </si>
  <si>
    <t>138.3800</t>
  </si>
  <si>
    <t>144.90</t>
  </si>
  <si>
    <t>299955.0</t>
  </si>
  <si>
    <t>308861.</t>
  </si>
  <si>
    <t>238415.0</t>
  </si>
  <si>
    <t>46.2495</t>
  </si>
  <si>
    <t>0.4641E+02</t>
  </si>
  <si>
    <t>156.7700</t>
  </si>
  <si>
    <t>271672.0</t>
  </si>
  <si>
    <t>253518.</t>
  </si>
  <si>
    <t>226509.0</t>
  </si>
  <si>
    <t>39.3301</t>
  </si>
  <si>
    <t>125.35</t>
  </si>
  <si>
    <t>221000.</t>
  </si>
  <si>
    <t>195721.0</t>
  </si>
  <si>
    <t>48.19</t>
  </si>
  <si>
    <t>0.4767E+02</t>
  </si>
  <si>
    <t>157.7700</t>
  </si>
  <si>
    <t>150.69</t>
  </si>
  <si>
    <t>490698.0</t>
  </si>
  <si>
    <t>397439.</t>
  </si>
  <si>
    <t>373401.0</t>
  </si>
  <si>
    <t>26.2624</t>
  </si>
  <si>
    <t>0.2617E+02</t>
  </si>
  <si>
    <t>78.7900</t>
  </si>
  <si>
    <t>86.90</t>
  </si>
  <si>
    <t>58765.2</t>
  </si>
  <si>
    <t>66822.8</t>
  </si>
  <si>
    <t>55051.2</t>
  </si>
  <si>
    <t>0.91707870329439312</t>
  </si>
  <si>
    <t>42.4996</t>
  </si>
  <si>
    <t>128.5100</t>
  </si>
  <si>
    <t>139.21</t>
  </si>
  <si>
    <t>327913.0</t>
  </si>
  <si>
    <t>308256.</t>
  </si>
  <si>
    <t>261764.0</t>
  </si>
  <si>
    <t>0.97785157687021818</t>
  </si>
  <si>
    <t>22.0808</t>
  </si>
  <si>
    <t>0.2205E+02</t>
  </si>
  <si>
    <t>71.02</t>
  </si>
  <si>
    <t>33281.7</t>
  </si>
  <si>
    <t>32375.0</t>
  </si>
  <si>
    <t>33437.8</t>
  </si>
  <si>
    <t>30794.0</t>
  </si>
  <si>
    <t>24.8653</t>
  </si>
  <si>
    <t>0.2491E+02</t>
  </si>
  <si>
    <t>79.26</t>
  </si>
  <si>
    <t>58364.8</t>
  </si>
  <si>
    <t>63201.4</t>
  </si>
  <si>
    <t>50545.8</t>
  </si>
  <si>
    <t>0.96098724607747366</t>
  </si>
  <si>
    <t>27.6998</t>
  </si>
  <si>
    <t>83.0600</t>
  </si>
  <si>
    <t>87.09</t>
  </si>
  <si>
    <t>77320.3</t>
  </si>
  <si>
    <t>86112.5</t>
  </si>
  <si>
    <t>71815.2</t>
  </si>
  <si>
    <t>0.98340246801510500</t>
  </si>
  <si>
    <t>26.0139</t>
  </si>
  <si>
    <t>0.2591E+02</t>
  </si>
  <si>
    <t>84.94</t>
  </si>
  <si>
    <t>65985.9</t>
  </si>
  <si>
    <t>64749.4</t>
  </si>
  <si>
    <t>55906.7</t>
  </si>
  <si>
    <t>0.95903967351572883</t>
  </si>
  <si>
    <t>45.8807</t>
  </si>
  <si>
    <t>441680.0</t>
  </si>
  <si>
    <t>381445.</t>
  </si>
  <si>
    <t>324707.0</t>
  </si>
  <si>
    <t>0.95863768854091347</t>
  </si>
  <si>
    <t>45.7071</t>
  </si>
  <si>
    <t>0.4520E+02</t>
  </si>
  <si>
    <t>142.8300</t>
  </si>
  <si>
    <t>146.13</t>
  </si>
  <si>
    <t>433585.0</t>
  </si>
  <si>
    <t>385182.</t>
  </si>
  <si>
    <t>325219.0</t>
  </si>
  <si>
    <t>0.96779441824512269</t>
  </si>
  <si>
    <t>23.4646</t>
  </si>
  <si>
    <t>0.2364E+02</t>
  </si>
  <si>
    <t>75.7000</t>
  </si>
  <si>
    <t>75.57</t>
  </si>
  <si>
    <t>38878.2</t>
  </si>
  <si>
    <t>39768.5</t>
  </si>
  <si>
    <t>33107.0</t>
  </si>
  <si>
    <t>30.4032</t>
  </si>
  <si>
    <t>91.5300</t>
  </si>
  <si>
    <t>99807.3</t>
  </si>
  <si>
    <t>100803.</t>
  </si>
  <si>
    <t>82116.7</t>
  </si>
  <si>
    <t>0.99536968157002081</t>
  </si>
  <si>
    <t>37.7744</t>
  </si>
  <si>
    <t>0.3726E+02</t>
  </si>
  <si>
    <t>126.23</t>
  </si>
  <si>
    <t>201211.0</t>
  </si>
  <si>
    <t>222405.</t>
  </si>
  <si>
    <t>183084.0</t>
  </si>
  <si>
    <t>22.713</t>
  </si>
  <si>
    <t>0.2329E+02</t>
  </si>
  <si>
    <t>78.8600</t>
  </si>
  <si>
    <t>73.30</t>
  </si>
  <si>
    <t>25006.0</t>
  </si>
  <si>
    <t>28293.0</t>
  </si>
  <si>
    <t>23806.3</t>
  </si>
  <si>
    <t>0.95610225318482167</t>
  </si>
  <si>
    <t>41.533</t>
  </si>
  <si>
    <t>130.7800</t>
  </si>
  <si>
    <t>159.50</t>
  </si>
  <si>
    <t>313013.0</t>
  </si>
  <si>
    <t>295551.</t>
  </si>
  <si>
    <t>233679.0</t>
  </si>
  <si>
    <t>42.2867</t>
  </si>
  <si>
    <t>124.6000</t>
  </si>
  <si>
    <t>139.14</t>
  </si>
  <si>
    <t>211736.0</t>
  </si>
  <si>
    <t>215987.</t>
  </si>
  <si>
    <t>186302.0</t>
  </si>
  <si>
    <t>0.95811011907232857</t>
  </si>
  <si>
    <t>41.6664</t>
  </si>
  <si>
    <t>127.2200</t>
  </si>
  <si>
    <t>141.28</t>
  </si>
  <si>
    <t>203294.0</t>
  </si>
  <si>
    <t>176917.</t>
  </si>
  <si>
    <t>149796.0</t>
  </si>
  <si>
    <t>0.98776690884760043</t>
  </si>
  <si>
    <t>25.751</t>
  </si>
  <si>
    <t>0.2559E+02</t>
  </si>
  <si>
    <t>74.7400</t>
  </si>
  <si>
    <t>80.53</t>
  </si>
  <si>
    <t>64546.2</t>
  </si>
  <si>
    <t>72592.6</t>
  </si>
  <si>
    <t>60210.9</t>
  </si>
  <si>
    <t>36.558</t>
  </si>
  <si>
    <t>124.4600</t>
  </si>
  <si>
    <t>114.72</t>
  </si>
  <si>
    <t>153377.0</t>
  </si>
  <si>
    <t>141108.</t>
  </si>
  <si>
    <t>126853.0</t>
  </si>
  <si>
    <t>0.98442964398201782</t>
  </si>
  <si>
    <t>33.9425</t>
  </si>
  <si>
    <t>0.3335E+02</t>
  </si>
  <si>
    <t>105.22</t>
  </si>
  <si>
    <t>132638.0</t>
  </si>
  <si>
    <t>142207.</t>
  </si>
  <si>
    <t>129322.0</t>
  </si>
  <si>
    <t>0.97960481870589122</t>
  </si>
  <si>
    <t>45.5857</t>
  </si>
  <si>
    <t>122.9300</t>
  </si>
  <si>
    <t>152.09</t>
  </si>
  <si>
    <t>390709.0</t>
  </si>
  <si>
    <t>324745.</t>
  </si>
  <si>
    <t>318726.0</t>
  </si>
  <si>
    <t>44.3679</t>
  </si>
  <si>
    <t>141.4000</t>
  </si>
  <si>
    <t>144.38</t>
  </si>
  <si>
    <t>309466.0</t>
  </si>
  <si>
    <t>301600.</t>
  </si>
  <si>
    <t>271862.0</t>
  </si>
  <si>
    <t>36.2829</t>
  </si>
  <si>
    <t>115.3200</t>
  </si>
  <si>
    <t>118.53</t>
  </si>
  <si>
    <t>133165.0</t>
  </si>
  <si>
    <t>146595.</t>
  </si>
  <si>
    <t>117588.0</t>
  </si>
  <si>
    <t>0.98072611454416025</t>
  </si>
  <si>
    <t>51.5146</t>
  </si>
  <si>
    <t>0.5249E+02</t>
  </si>
  <si>
    <t>162.2100</t>
  </si>
  <si>
    <t>171.35</t>
  </si>
  <si>
    <t>203565.0</t>
  </si>
  <si>
    <t>215531.</t>
  </si>
  <si>
    <t>163324.0</t>
  </si>
  <si>
    <t>43.0665</t>
  </si>
  <si>
    <t>0.4240E+02</t>
  </si>
  <si>
    <t>130.7700</t>
  </si>
  <si>
    <t>140.07</t>
  </si>
  <si>
    <t>360035.0</t>
  </si>
  <si>
    <t>344831.</t>
  </si>
  <si>
    <t>284944.0</t>
  </si>
  <si>
    <t>34.6202</t>
  </si>
  <si>
    <t>0.3444E+02</t>
  </si>
  <si>
    <t>107.3600</t>
  </si>
  <si>
    <t>113.68</t>
  </si>
  <si>
    <t>107823.0</t>
  </si>
  <si>
    <t>124292.</t>
  </si>
  <si>
    <t>103518.0</t>
  </si>
  <si>
    <t>34.3942</t>
  </si>
  <si>
    <t>112.6000</t>
  </si>
  <si>
    <t>114155.0</t>
  </si>
  <si>
    <t>98732.2</t>
  </si>
  <si>
    <t>98354.0</t>
  </si>
  <si>
    <t>39.4199</t>
  </si>
  <si>
    <t>0.3951E+02</t>
  </si>
  <si>
    <t>135.86</t>
  </si>
  <si>
    <t>187214.0</t>
  </si>
  <si>
    <t>200259.</t>
  </si>
  <si>
    <t>162376.0</t>
  </si>
  <si>
    <t>43.0256</t>
  </si>
  <si>
    <t>0.4207E+02</t>
  </si>
  <si>
    <t>117.9300</t>
  </si>
  <si>
    <t>297193.0</t>
  </si>
  <si>
    <t>284526.</t>
  </si>
  <si>
    <t>271476.0</t>
  </si>
  <si>
    <t>49.5164</t>
  </si>
  <si>
    <t>0.4937E+02</t>
  </si>
  <si>
    <t>160.4800</t>
  </si>
  <si>
    <t>159.93</t>
  </si>
  <si>
    <t>435647.0</t>
  </si>
  <si>
    <t>344060.</t>
  </si>
  <si>
    <t>344985.0</t>
  </si>
  <si>
    <t>0.97881127043550398</t>
  </si>
  <si>
    <t>36.326</t>
  </si>
  <si>
    <t>105.3000</t>
  </si>
  <si>
    <t>114.91</t>
  </si>
  <si>
    <t>169932.0</t>
  </si>
  <si>
    <t>187301.</t>
  </si>
  <si>
    <t>159668.0</t>
  </si>
  <si>
    <t>0.98454470625321155</t>
  </si>
  <si>
    <t>50.9683</t>
  </si>
  <si>
    <t>0.5026E+02</t>
  </si>
  <si>
    <t>165.3700</t>
  </si>
  <si>
    <t>149.25</t>
  </si>
  <si>
    <t>366406.0</t>
  </si>
  <si>
    <t>348632.</t>
  </si>
  <si>
    <t>338974.0</t>
  </si>
  <si>
    <t>0.96886512265271474</t>
  </si>
  <si>
    <t>47.2801</t>
  </si>
  <si>
    <t>141.9000</t>
  </si>
  <si>
    <t>166.33</t>
  </si>
  <si>
    <t>301932.0</t>
  </si>
  <si>
    <t>269808.</t>
  </si>
  <si>
    <t>253251.0</t>
  </si>
  <si>
    <t>0.97413725692706754</t>
  </si>
  <si>
    <t>38.0656</t>
  </si>
  <si>
    <t>118.0500</t>
  </si>
  <si>
    <t>123.09</t>
  </si>
  <si>
    <t>227355.0</t>
  </si>
  <si>
    <t>218670.</t>
  </si>
  <si>
    <t>180125.0</t>
  </si>
  <si>
    <t>0.95804604429676032</t>
  </si>
  <si>
    <t>36.449</t>
  </si>
  <si>
    <t>94.8100</t>
  </si>
  <si>
    <t>106.25</t>
  </si>
  <si>
    <t>203232.0</t>
  </si>
  <si>
    <t>200016.</t>
  </si>
  <si>
    <t>182674.0</t>
  </si>
  <si>
    <t>33.1108</t>
  </si>
  <si>
    <t>0.3244E+02</t>
  </si>
  <si>
    <t>105.5300</t>
  </si>
  <si>
    <t>104.73</t>
  </si>
  <si>
    <t>152879.0</t>
  </si>
  <si>
    <t>175087.</t>
  </si>
  <si>
    <t>141624.0</t>
  </si>
  <si>
    <t>0.98239891564922932</t>
  </si>
  <si>
    <t>41.7177</t>
  </si>
  <si>
    <t>124.59</t>
  </si>
  <si>
    <t>334778.0</t>
  </si>
  <si>
    <t>370039.</t>
  </si>
  <si>
    <t>286204.0</t>
  </si>
  <si>
    <t>0.99668196119744501</t>
  </si>
  <si>
    <t>26.0489</t>
  </si>
  <si>
    <t>0.2580E+02</t>
  </si>
  <si>
    <t>80.0100</t>
  </si>
  <si>
    <t>72525.0</t>
  </si>
  <si>
    <t>72068.3</t>
  </si>
  <si>
    <t>60978.8</t>
  </si>
  <si>
    <t>0.98162500112167017</t>
  </si>
  <si>
    <t>31.3663</t>
  </si>
  <si>
    <t>0.3115E+02</t>
  </si>
  <si>
    <t>103.33</t>
  </si>
  <si>
    <t>114904.0</t>
  </si>
  <si>
    <t>117815.</t>
  </si>
  <si>
    <t>101200.0</t>
  </si>
  <si>
    <t>0.93728923069274606</t>
  </si>
  <si>
    <t>34.0244</t>
  </si>
  <si>
    <t>98.6300</t>
  </si>
  <si>
    <t>104.94</t>
  </si>
  <si>
    <t>146335.0</t>
  </si>
  <si>
    <t>161806.</t>
  </si>
  <si>
    <t>0.98742139573439713</t>
  </si>
  <si>
    <t>27.4415</t>
  </si>
  <si>
    <t>73.5000</t>
  </si>
  <si>
    <t>83.27</t>
  </si>
  <si>
    <t>68886.7</t>
  </si>
  <si>
    <t>77365.2</t>
  </si>
  <si>
    <t>63818.5</t>
  </si>
  <si>
    <t>0.94034065821735291</t>
  </si>
  <si>
    <t>43.0777</t>
  </si>
  <si>
    <t>126.9300</t>
  </si>
  <si>
    <t>138.14</t>
  </si>
  <si>
    <t>303336.0</t>
  </si>
  <si>
    <t>334659.</t>
  </si>
  <si>
    <t>273149.0</t>
  </si>
  <si>
    <t>0.96527309138896966</t>
  </si>
  <si>
    <t>32.5516</t>
  </si>
  <si>
    <t>0.3177E+02</t>
  </si>
  <si>
    <t>106.55</t>
  </si>
  <si>
    <t>125760.0</t>
  </si>
  <si>
    <t>136104.</t>
  </si>
  <si>
    <t>122198.0</t>
  </si>
  <si>
    <t>0.89697929461557557</t>
  </si>
  <si>
    <t>48.2533</t>
  </si>
  <si>
    <t>144.7000</t>
  </si>
  <si>
    <t>145.15</t>
  </si>
  <si>
    <t>456103.0</t>
  </si>
  <si>
    <t>423053.</t>
  </si>
  <si>
    <t>405574.0</t>
  </si>
  <si>
    <t>47.7863</t>
  </si>
  <si>
    <t>0.4834E+02</t>
  </si>
  <si>
    <t>170.0700</t>
  </si>
  <si>
    <t>161.59</t>
  </si>
  <si>
    <t>313494.0</t>
  </si>
  <si>
    <t>254799.</t>
  </si>
  <si>
    <t>235033.0</t>
  </si>
  <si>
    <t>0.4948E+02</t>
  </si>
  <si>
    <t>170.6400</t>
  </si>
  <si>
    <t>170.69</t>
  </si>
  <si>
    <t>363210.0</t>
  </si>
  <si>
    <t>325183.</t>
  </si>
  <si>
    <t>280958.0</t>
  </si>
  <si>
    <t>24.8948</t>
  </si>
  <si>
    <t>0.2470E+02</t>
  </si>
  <si>
    <t>82.7700</t>
  </si>
  <si>
    <t>77.16</t>
  </si>
  <si>
    <t>44286.1</t>
  </si>
  <si>
    <t>54151.3</t>
  </si>
  <si>
    <t>44660.6</t>
  </si>
  <si>
    <t>0.98684800040273812</t>
  </si>
  <si>
    <t>21.6028</t>
  </si>
  <si>
    <t>67.20</t>
  </si>
  <si>
    <t>40054.6</t>
  </si>
  <si>
    <t>38937.5</t>
  </si>
  <si>
    <t>33857.0</t>
  </si>
  <si>
    <t>0.93792884119713194</t>
  </si>
  <si>
    <t>37.9785</t>
  </si>
  <si>
    <t>108.2800</t>
  </si>
  <si>
    <t>129.10</t>
  </si>
  <si>
    <t>179555.0</t>
  </si>
  <si>
    <t>198749.</t>
  </si>
  <si>
    <t>164557.0</t>
  </si>
  <si>
    <t>0.95744881389419256</t>
  </si>
  <si>
    <t>17.7135</t>
  </si>
  <si>
    <t>54.0300</t>
  </si>
  <si>
    <t>56.76</t>
  </si>
  <si>
    <t>25476.3</t>
  </si>
  <si>
    <t>25534.2</t>
  </si>
  <si>
    <t>21292.7</t>
  </si>
  <si>
    <t>0.93032542027460097</t>
  </si>
  <si>
    <t>42.6693</t>
  </si>
  <si>
    <t>0.4211E+02</t>
  </si>
  <si>
    <t>129.03</t>
  </si>
  <si>
    <t>355724.0</t>
  </si>
  <si>
    <t>356010.</t>
  </si>
  <si>
    <t>289180.0</t>
  </si>
  <si>
    <t>42.729</t>
  </si>
  <si>
    <t>129.2100</t>
  </si>
  <si>
    <t>356729.0</t>
  </si>
  <si>
    <t>350653.</t>
  </si>
  <si>
    <t>288974.0</t>
  </si>
  <si>
    <t>0.97255402943728597</t>
  </si>
  <si>
    <t>33.1905</t>
  </si>
  <si>
    <t>0.3292E+02</t>
  </si>
  <si>
    <t>87.1300</t>
  </si>
  <si>
    <t>101.45</t>
  </si>
  <si>
    <t>137829.0</t>
  </si>
  <si>
    <t>145245.</t>
  </si>
  <si>
    <t>127382.0</t>
  </si>
  <si>
    <t>0.93746595883547146</t>
  </si>
  <si>
    <t>33.2349</t>
  </si>
  <si>
    <t>98.9100</t>
  </si>
  <si>
    <t>109.15</t>
  </si>
  <si>
    <t>162419.0</t>
  </si>
  <si>
    <t>173032.</t>
  </si>
  <si>
    <t>141565.0</t>
  </si>
  <si>
    <t>0.95286401382765940</t>
  </si>
  <si>
    <t>21.2203</t>
  </si>
  <si>
    <t>69.64</t>
  </si>
  <si>
    <t>40735.9</t>
  </si>
  <si>
    <t>37554.7</t>
  </si>
  <si>
    <t>32675.7</t>
  </si>
  <si>
    <t>0.94521394169764161</t>
  </si>
  <si>
    <t>42.0431</t>
  </si>
  <si>
    <t>125.1300</t>
  </si>
  <si>
    <t>126.28</t>
  </si>
  <si>
    <t>341613.0</t>
  </si>
  <si>
    <t>362338.</t>
  </si>
  <si>
    <t>289620.0</t>
  </si>
  <si>
    <t>20.9266</t>
  </si>
  <si>
    <t>63.9000</t>
  </si>
  <si>
    <t>67.82</t>
  </si>
  <si>
    <t>38637.1</t>
  </si>
  <si>
    <t>36606.7</t>
  </si>
  <si>
    <t>32349.1</t>
  </si>
  <si>
    <t>0.93411988134907775</t>
  </si>
  <si>
    <t>50.2809</t>
  </si>
  <si>
    <t>0.5152E+02</t>
  </si>
  <si>
    <t>153.3800</t>
  </si>
  <si>
    <t>186.91</t>
  </si>
  <si>
    <t>268929.0</t>
  </si>
  <si>
    <t>222559.</t>
  </si>
  <si>
    <t>194162.0</t>
  </si>
  <si>
    <t>37.7833</t>
  </si>
  <si>
    <t>198192.0</t>
  </si>
  <si>
    <t>213029.</t>
  </si>
  <si>
    <t>179886.0</t>
  </si>
  <si>
    <t>0.97244683958787337</t>
  </si>
  <si>
    <t>34.3647</t>
  </si>
  <si>
    <t>115.42</t>
  </si>
  <si>
    <t>148899.0</t>
  </si>
  <si>
    <t>163241.</t>
  </si>
  <si>
    <t>31.4599</t>
  </si>
  <si>
    <t>0.3113E+02</t>
  </si>
  <si>
    <t>95.1300</t>
  </si>
  <si>
    <t>137616.0</t>
  </si>
  <si>
    <t>144962.</t>
  </si>
  <si>
    <t>117618.0</t>
  </si>
  <si>
    <t>0.99072616007246705</t>
  </si>
  <si>
    <t>45.4914</t>
  </si>
  <si>
    <t>0.99538</t>
  </si>
  <si>
    <t>136.37</t>
  </si>
  <si>
    <t>401157.0</t>
  </si>
  <si>
    <t>306213.</t>
  </si>
  <si>
    <t>311044.0</t>
  </si>
  <si>
    <t>43.8051</t>
  </si>
  <si>
    <t>132.4600</t>
  </si>
  <si>
    <t>139.27</t>
  </si>
  <si>
    <t>220161.0</t>
  </si>
  <si>
    <t>212847.</t>
  </si>
  <si>
    <t>203566.0</t>
  </si>
  <si>
    <t>0.94869172688805459</t>
  </si>
  <si>
    <t>22.1607</t>
  </si>
  <si>
    <t>0.2203E+02</t>
  </si>
  <si>
    <t>68.7200</t>
  </si>
  <si>
    <t>73.25</t>
  </si>
  <si>
    <t>38634.0</t>
  </si>
  <si>
    <t>40280.2</t>
  </si>
  <si>
    <t>32821.0</t>
  </si>
  <si>
    <t>0.96003267935660153</t>
  </si>
  <si>
    <t>31.1723</t>
  </si>
  <si>
    <t>0.3096E+02</t>
  </si>
  <si>
    <t>92.7700</t>
  </si>
  <si>
    <t>93278.4</t>
  </si>
  <si>
    <t>99150.6</t>
  </si>
  <si>
    <t>84108.0</t>
  </si>
  <si>
    <t>0.98206518221519901</t>
  </si>
  <si>
    <t>49.362</t>
  </si>
  <si>
    <t>154.59</t>
  </si>
  <si>
    <t>413659.0</t>
  </si>
  <si>
    <t>357990.</t>
  </si>
  <si>
    <t>360985.0</t>
  </si>
  <si>
    <t>42.7079</t>
  </si>
  <si>
    <t>135.7400</t>
  </si>
  <si>
    <t>147.04</t>
  </si>
  <si>
    <t>182576.0</t>
  </si>
  <si>
    <t>204488.</t>
  </si>
  <si>
    <t>152319.0</t>
  </si>
  <si>
    <t>0.94891188151747086</t>
  </si>
  <si>
    <t>26.8525</t>
  </si>
  <si>
    <t>0.2667E+02</t>
  </si>
  <si>
    <t>85.3500</t>
  </si>
  <si>
    <t>74649.0</t>
  </si>
  <si>
    <t>76770.3</t>
  </si>
  <si>
    <t>62116.4</t>
  </si>
  <si>
    <t>0.92020874446098222</t>
  </si>
  <si>
    <t>26.6573</t>
  </si>
  <si>
    <t>0.2666E+02</t>
  </si>
  <si>
    <t>85.8500</t>
  </si>
  <si>
    <t>87.99</t>
  </si>
  <si>
    <t>55866.1</t>
  </si>
  <si>
    <t>65852.3</t>
  </si>
  <si>
    <t>54524.2</t>
  </si>
  <si>
    <t>64.8278</t>
  </si>
  <si>
    <t>0.6482E+02</t>
  </si>
  <si>
    <t>201.8200</t>
  </si>
  <si>
    <t>222.73</t>
  </si>
  <si>
    <t>385837.0</t>
  </si>
  <si>
    <t>316315.</t>
  </si>
  <si>
    <t>272372.0</t>
  </si>
  <si>
    <t>29.1666</t>
  </si>
  <si>
    <t>0.2888E+02</t>
  </si>
  <si>
    <t>87.5000</t>
  </si>
  <si>
    <t>101.06</t>
  </si>
  <si>
    <t>103331.0</t>
  </si>
  <si>
    <t>115661.</t>
  </si>
  <si>
    <t>90908.5</t>
  </si>
  <si>
    <t>0.96940573310770750</t>
  </si>
  <si>
    <t>22.378</t>
  </si>
  <si>
    <t>0.2215E+02</t>
  </si>
  <si>
    <t>66.6000</t>
  </si>
  <si>
    <t>43872.9</t>
  </si>
  <si>
    <t>44567.0</t>
  </si>
  <si>
    <t>37793.3</t>
  </si>
  <si>
    <t>0.94342121729423223</t>
  </si>
  <si>
    <t>51.9066</t>
  </si>
  <si>
    <t>0.5172E+02</t>
  </si>
  <si>
    <t>175.6600</t>
  </si>
  <si>
    <t>163.47</t>
  </si>
  <si>
    <t>370617.0</t>
  </si>
  <si>
    <t>367545.</t>
  </si>
  <si>
    <t>328926.0</t>
  </si>
  <si>
    <t>27.4197</t>
  </si>
  <si>
    <t>0.2734E+02</t>
  </si>
  <si>
    <t>86.3400</t>
  </si>
  <si>
    <t>86.10</t>
  </si>
  <si>
    <t>65621.2</t>
  </si>
  <si>
    <t>75530.1</t>
  </si>
  <si>
    <t>62079.1</t>
  </si>
  <si>
    <t>0.98242994726574484</t>
  </si>
  <si>
    <t>25.9776</t>
  </si>
  <si>
    <t>0.2594E+02</t>
  </si>
  <si>
    <t>78.7000</t>
  </si>
  <si>
    <t>84.72</t>
  </si>
  <si>
    <t>50987.3</t>
  </si>
  <si>
    <t>58299.5</t>
  </si>
  <si>
    <t>45962.6</t>
  </si>
  <si>
    <t>0.91812745911772853</t>
  </si>
  <si>
    <t>50.8512</t>
  </si>
  <si>
    <t>0.5128E+02</t>
  </si>
  <si>
    <t>152.6200</t>
  </si>
  <si>
    <t>177.39</t>
  </si>
  <si>
    <t>399097.0</t>
  </si>
  <si>
    <t>309033.</t>
  </si>
  <si>
    <t>284752.0</t>
  </si>
  <si>
    <t>42.1303</t>
  </si>
  <si>
    <t>136.83</t>
  </si>
  <si>
    <t>280849.0</t>
  </si>
  <si>
    <t>275217.</t>
  </si>
  <si>
    <t>245507.0</t>
  </si>
  <si>
    <t>28.4599</t>
  </si>
  <si>
    <t>77.3000</t>
  </si>
  <si>
    <t>80427.8</t>
  </si>
  <si>
    <t>86188.2</t>
  </si>
  <si>
    <t>72282.9</t>
  </si>
  <si>
    <t>31.9903</t>
  </si>
  <si>
    <t>97.96</t>
  </si>
  <si>
    <t>105557.0</t>
  </si>
  <si>
    <t>116612.</t>
  </si>
  <si>
    <t>94332.1</t>
  </si>
  <si>
    <t>31.9845</t>
  </si>
  <si>
    <t>0.3242E+02</t>
  </si>
  <si>
    <t>104.36</t>
  </si>
  <si>
    <t>76788.7</t>
  </si>
  <si>
    <t>81009.8</t>
  </si>
  <si>
    <t>70538.6</t>
  </si>
  <si>
    <t>39.7984</t>
  </si>
  <si>
    <t>0.3950E+02</t>
  </si>
  <si>
    <t>121.5200</t>
  </si>
  <si>
    <t>127.17</t>
  </si>
  <si>
    <t>165429.0</t>
  </si>
  <si>
    <t>165994.</t>
  </si>
  <si>
    <t>157455.0</t>
  </si>
  <si>
    <t>0.98239401609950738</t>
  </si>
  <si>
    <t>41.861</t>
  </si>
  <si>
    <t>0.4241E+02</t>
  </si>
  <si>
    <t>123.3500</t>
  </si>
  <si>
    <t>144.75</t>
  </si>
  <si>
    <t>198034.0</t>
  </si>
  <si>
    <t>170489.</t>
  </si>
  <si>
    <t>149207.0</t>
  </si>
  <si>
    <t>23.9674</t>
  </si>
  <si>
    <t>0.2363E+02</t>
  </si>
  <si>
    <t>72.5800</t>
  </si>
  <si>
    <t>78.25</t>
  </si>
  <si>
    <t>57535.5</t>
  </si>
  <si>
    <t>53884.9</t>
  </si>
  <si>
    <t>46441.1</t>
  </si>
  <si>
    <t>0.95226010442236764</t>
  </si>
  <si>
    <t>28.0208</t>
  </si>
  <si>
    <t>87.8200</t>
  </si>
  <si>
    <t>90.17</t>
  </si>
  <si>
    <t>82096.8</t>
  </si>
  <si>
    <t>91527.9</t>
  </si>
  <si>
    <t>73844.3</t>
  </si>
  <si>
    <t>0.93010030737115279</t>
  </si>
  <si>
    <t>36.4738</t>
  </si>
  <si>
    <t>113.9800</t>
  </si>
  <si>
    <t>111.33</t>
  </si>
  <si>
    <t>95799.7</t>
  </si>
  <si>
    <t>98603.1</t>
  </si>
  <si>
    <t>91576.5</t>
  </si>
  <si>
    <t>26.5991</t>
  </si>
  <si>
    <t>0.2661E+02</t>
  </si>
  <si>
    <t>82.50</t>
  </si>
  <si>
    <t>68409.4</t>
  </si>
  <si>
    <t>71698.8</t>
  </si>
  <si>
    <t>56029.5</t>
  </si>
  <si>
    <t>17.5776</t>
  </si>
  <si>
    <t>0.1749E+02</t>
  </si>
  <si>
    <t>51.7900</t>
  </si>
  <si>
    <t>55.03</t>
  </si>
  <si>
    <t>26600.2</t>
  </si>
  <si>
    <t>25495.8</t>
  </si>
  <si>
    <t>21841.0</t>
  </si>
  <si>
    <t>0.97056347668346576</t>
  </si>
  <si>
    <t>36.1701</t>
  </si>
  <si>
    <t>113.57</t>
  </si>
  <si>
    <t>179139.0</t>
  </si>
  <si>
    <t>199275.</t>
  </si>
  <si>
    <t>166768.0</t>
  </si>
  <si>
    <t>0.96044745819806288</t>
  </si>
  <si>
    <t>22.9461</t>
  </si>
  <si>
    <t>0.2303E+02</t>
  </si>
  <si>
    <t>73.62</t>
  </si>
  <si>
    <t>41898.5</t>
  </si>
  <si>
    <t>44019.4</t>
  </si>
  <si>
    <t>37869.3</t>
  </si>
  <si>
    <t>31.8698</t>
  </si>
  <si>
    <t>0.3207E+02</t>
  </si>
  <si>
    <t>91.6300</t>
  </si>
  <si>
    <t>108.35</t>
  </si>
  <si>
    <t>80566.7</t>
  </si>
  <si>
    <t>89006.1</t>
  </si>
  <si>
    <t>73560.0</t>
  </si>
  <si>
    <t>0.95999775510765262</t>
  </si>
  <si>
    <t>52.3911</t>
  </si>
  <si>
    <t>0.5185E+02</t>
  </si>
  <si>
    <t>167.4700</t>
  </si>
  <si>
    <t>187.31</t>
  </si>
  <si>
    <t>640010.0</t>
  </si>
  <si>
    <t>443719.</t>
  </si>
  <si>
    <t>432784.0</t>
  </si>
  <si>
    <t>0.99423425473373761</t>
  </si>
  <si>
    <t>52.0247</t>
  </si>
  <si>
    <t>0.5187E+02</t>
  </si>
  <si>
    <t>161.3400</t>
  </si>
  <si>
    <t>187.14</t>
  </si>
  <si>
    <t>609602.0</t>
  </si>
  <si>
    <t>425649.</t>
  </si>
  <si>
    <t>417752.0</t>
  </si>
  <si>
    <t>52.5426</t>
  </si>
  <si>
    <t>159.0700</t>
  </si>
  <si>
    <t>171.68</t>
  </si>
  <si>
    <t>394127.0</t>
  </si>
  <si>
    <t>321759.</t>
  </si>
  <si>
    <t>318281.0</t>
  </si>
  <si>
    <t>0.92823822668460609</t>
  </si>
  <si>
    <t>50.2803</t>
  </si>
  <si>
    <t>0.4986E+02</t>
  </si>
  <si>
    <t>150.8400</t>
  </si>
  <si>
    <t>152.64</t>
  </si>
  <si>
    <t>345187.0</t>
  </si>
  <si>
    <t>305599.</t>
  </si>
  <si>
    <t>296542.0</t>
  </si>
  <si>
    <t>0.93722931193012926</t>
  </si>
  <si>
    <t>41.7332</t>
  </si>
  <si>
    <t>0.4111E+02</t>
  </si>
  <si>
    <t>126.94</t>
  </si>
  <si>
    <t>225199.0</t>
  </si>
  <si>
    <t>238189.</t>
  </si>
  <si>
    <t>211372.0</t>
  </si>
  <si>
    <t>0.97699840643773794</t>
  </si>
  <si>
    <t>18.4949</t>
  </si>
  <si>
    <t>57.2900</t>
  </si>
  <si>
    <t>59.68</t>
  </si>
  <si>
    <t>27129.3</t>
  </si>
  <si>
    <t>27618.9</t>
  </si>
  <si>
    <t>23089.0</t>
  </si>
  <si>
    <t>0.98706000636439650</t>
  </si>
  <si>
    <t>31.1034</t>
  </si>
  <si>
    <t>0.3074E+02</t>
  </si>
  <si>
    <t>93.4600</t>
  </si>
  <si>
    <t>101.55</t>
  </si>
  <si>
    <t>110457.0</t>
  </si>
  <si>
    <t>117304.</t>
  </si>
  <si>
    <t>99182.0</t>
  </si>
  <si>
    <t>0.94120045260554475</t>
  </si>
  <si>
    <t>43.2383</t>
  </si>
  <si>
    <t>137.4300</t>
  </si>
  <si>
    <t>139.42</t>
  </si>
  <si>
    <t>359969.0</t>
  </si>
  <si>
    <t>252583.</t>
  </si>
  <si>
    <t>249199.0</t>
  </si>
  <si>
    <t>43.9318</t>
  </si>
  <si>
    <t>143.8300</t>
  </si>
  <si>
    <t>148.19</t>
  </si>
  <si>
    <t>187783.0</t>
  </si>
  <si>
    <t>202955.</t>
  </si>
  <si>
    <t>176067.0</t>
  </si>
  <si>
    <t>34.7104</t>
  </si>
  <si>
    <t>0.3437E+02</t>
  </si>
  <si>
    <t>106.6200</t>
  </si>
  <si>
    <t>153091.0</t>
  </si>
  <si>
    <t>167734.</t>
  </si>
  <si>
    <t>137070.0</t>
  </si>
  <si>
    <t>32.2013</t>
  </si>
  <si>
    <t>0.3226E+02</t>
  </si>
  <si>
    <t>104.6500</t>
  </si>
  <si>
    <t>106.15</t>
  </si>
  <si>
    <t>113869.0</t>
  </si>
  <si>
    <t>119779.</t>
  </si>
  <si>
    <t>99522.7</t>
  </si>
  <si>
    <t>0.99065989076410099</t>
  </si>
  <si>
    <t>53.1926</t>
  </si>
  <si>
    <t>0.5264E+02</t>
  </si>
  <si>
    <t>149.5300</t>
  </si>
  <si>
    <t>187.09</t>
  </si>
  <si>
    <t>673680.0</t>
  </si>
  <si>
    <t>444676.</t>
  </si>
  <si>
    <t>445879.0</t>
  </si>
  <si>
    <t>49.0361</t>
  </si>
  <si>
    <t>166.2200</t>
  </si>
  <si>
    <t>165.04</t>
  </si>
  <si>
    <t>223588.0</t>
  </si>
  <si>
    <t>221566.</t>
  </si>
  <si>
    <t>193741.0</t>
  </si>
  <si>
    <t>43.6538</t>
  </si>
  <si>
    <t>141.35</t>
  </si>
  <si>
    <t>290929.0</t>
  </si>
  <si>
    <t>311954.</t>
  </si>
  <si>
    <t>269262.0</t>
  </si>
  <si>
    <t>0.95199777381508888</t>
  </si>
  <si>
    <t>18.4469</t>
  </si>
  <si>
    <t>0.1824E+02</t>
  </si>
  <si>
    <t>55.3400</t>
  </si>
  <si>
    <t>60.57</t>
  </si>
  <si>
    <t>22075.1</t>
  </si>
  <si>
    <t>25913.9</t>
  </si>
  <si>
    <t>21275.2</t>
  </si>
  <si>
    <t>0.96507183070159885</t>
  </si>
  <si>
    <t>53.7333</t>
  </si>
  <si>
    <t>0.5495E+02</t>
  </si>
  <si>
    <t>175.9200</t>
  </si>
  <si>
    <t>194.79</t>
  </si>
  <si>
    <t>290086.0</t>
  </si>
  <si>
    <t>247206.</t>
  </si>
  <si>
    <t>228522.0</t>
  </si>
  <si>
    <t>111.1500</t>
  </si>
  <si>
    <t>124.16</t>
  </si>
  <si>
    <t>246633.0</t>
  </si>
  <si>
    <t>255376.</t>
  </si>
  <si>
    <t>219772.0</t>
  </si>
  <si>
    <t>0.98925544647451868</t>
  </si>
  <si>
    <t>17.6007</t>
  </si>
  <si>
    <t>58.1400</t>
  </si>
  <si>
    <t>58.06</t>
  </si>
  <si>
    <t>20006.7</t>
  </si>
  <si>
    <t>17614.0</t>
  </si>
  <si>
    <t>17059.6</t>
  </si>
  <si>
    <t>0.97262930451696383</t>
  </si>
  <si>
    <t>43.7987</t>
  </si>
  <si>
    <t>0.4455E+02</t>
  </si>
  <si>
    <t>139.2100</t>
  </si>
  <si>
    <t>223977.0</t>
  </si>
  <si>
    <t>188220.</t>
  </si>
  <si>
    <t>168478.0</t>
  </si>
  <si>
    <t>57.7068</t>
  </si>
  <si>
    <t>0.5784E+02</t>
  </si>
  <si>
    <t>191.0800</t>
  </si>
  <si>
    <t>182.63</t>
  </si>
  <si>
    <t>422467.0</t>
  </si>
  <si>
    <t>342591.</t>
  </si>
  <si>
    <t>339739.0</t>
  </si>
  <si>
    <t>56.8362</t>
  </si>
  <si>
    <t>0.5680E+02</t>
  </si>
  <si>
    <t>171.8700</t>
  </si>
  <si>
    <t>181.77</t>
  </si>
  <si>
    <t>401444.0</t>
  </si>
  <si>
    <t>336840.</t>
  </si>
  <si>
    <t>326650.0</t>
  </si>
  <si>
    <t>42.1724</t>
  </si>
  <si>
    <t>125.5100</t>
  </si>
  <si>
    <t>139.13</t>
  </si>
  <si>
    <t>200012.0</t>
  </si>
  <si>
    <t>173542.</t>
  </si>
  <si>
    <t>154035.0</t>
  </si>
  <si>
    <t>40.8093</t>
  </si>
  <si>
    <t>257151.0</t>
  </si>
  <si>
    <t>265927.</t>
  </si>
  <si>
    <t>226512.0</t>
  </si>
  <si>
    <t>0.99904536469980532</t>
  </si>
  <si>
    <t>41.1559</t>
  </si>
  <si>
    <t>125.6600</t>
  </si>
  <si>
    <t>128.05</t>
  </si>
  <si>
    <t>268022.0</t>
  </si>
  <si>
    <t>265229.</t>
  </si>
  <si>
    <t>230050.0</t>
  </si>
  <si>
    <t>0.97502875608787154</t>
  </si>
  <si>
    <t>37.1136</t>
  </si>
  <si>
    <t>115.22</t>
  </si>
  <si>
    <t>165109.0</t>
  </si>
  <si>
    <t>181724.</t>
  </si>
  <si>
    <t>146023.0</t>
  </si>
  <si>
    <t>0.99460022403373272</t>
  </si>
  <si>
    <t>38.4579</t>
  </si>
  <si>
    <t>127.0400</t>
  </si>
  <si>
    <t>140255.0</t>
  </si>
  <si>
    <t>139271.</t>
  </si>
  <si>
    <t>126393.0</t>
  </si>
  <si>
    <t>0.96443729132558187</t>
  </si>
  <si>
    <t>35.7485</t>
  </si>
  <si>
    <t>0.3530E+02</t>
  </si>
  <si>
    <t>99.7000</t>
  </si>
  <si>
    <t>112.61</t>
  </si>
  <si>
    <t>148651.0</t>
  </si>
  <si>
    <t>164266.</t>
  </si>
  <si>
    <t>132161.0</t>
  </si>
  <si>
    <t>33.367</t>
  </si>
  <si>
    <t>95.9800</t>
  </si>
  <si>
    <t>104.25</t>
  </si>
  <si>
    <t>163851.0</t>
  </si>
  <si>
    <t>186973.</t>
  </si>
  <si>
    <t>141181.0</t>
  </si>
  <si>
    <t>0.94922053505005211</t>
  </si>
  <si>
    <t>48.9917</t>
  </si>
  <si>
    <t>173.1300</t>
  </si>
  <si>
    <t>166.38</t>
  </si>
  <si>
    <t>225663.0</t>
  </si>
  <si>
    <t>239047.</t>
  </si>
  <si>
    <t>186868.0</t>
  </si>
  <si>
    <t>0.96173055299635557</t>
  </si>
  <si>
    <t>55.8758</t>
  </si>
  <si>
    <t>0.5576E+02</t>
  </si>
  <si>
    <t>173.0800</t>
  </si>
  <si>
    <t>174.37</t>
  </si>
  <si>
    <t>356556.0</t>
  </si>
  <si>
    <t>317818.</t>
  </si>
  <si>
    <t>311912.0</t>
  </si>
  <si>
    <t>39.1039</t>
  </si>
  <si>
    <t>0.3877E+02</t>
  </si>
  <si>
    <t>215446.0</t>
  </si>
  <si>
    <t>180427.</t>
  </si>
  <si>
    <t>170471.0</t>
  </si>
  <si>
    <t>0.94225608876193523</t>
  </si>
  <si>
    <t>51.0044</t>
  </si>
  <si>
    <t>0.5348E+02</t>
  </si>
  <si>
    <t>175.7900</t>
  </si>
  <si>
    <t>171.65</t>
  </si>
  <si>
    <t>204841.0</t>
  </si>
  <si>
    <t>130282.</t>
  </si>
  <si>
    <t>127804.0</t>
  </si>
  <si>
    <t>42.0726</t>
  </si>
  <si>
    <t>190793.0</t>
  </si>
  <si>
    <t>178767.</t>
  </si>
  <si>
    <t>149004.0</t>
  </si>
  <si>
    <t>50.5659</t>
  </si>
  <si>
    <t>0.4996E+02</t>
  </si>
  <si>
    <t>122.7900</t>
  </si>
  <si>
    <t>139.62</t>
  </si>
  <si>
    <t>437803.0</t>
  </si>
  <si>
    <t>355419.</t>
  </si>
  <si>
    <t>383690.0</t>
  </si>
  <si>
    <t>0.99781833610230408</t>
  </si>
  <si>
    <t>39.2641</t>
  </si>
  <si>
    <t>185375.0</t>
  </si>
  <si>
    <t>169154.</t>
  </si>
  <si>
    <t>146071.0</t>
  </si>
  <si>
    <t>0.97580939052159665</t>
  </si>
  <si>
    <t>54.9922</t>
  </si>
  <si>
    <t>0.5746E+02</t>
  </si>
  <si>
    <t>175.85</t>
  </si>
  <si>
    <t>235950.0</t>
  </si>
  <si>
    <t>253681.</t>
  </si>
  <si>
    <t>196362.0</t>
  </si>
  <si>
    <t>21.0254</t>
  </si>
  <si>
    <t>0.2136E+02</t>
  </si>
  <si>
    <t>72.0800</t>
  </si>
  <si>
    <t>26217.5</t>
  </si>
  <si>
    <t>25989.4</t>
  </si>
  <si>
    <t>23103.4</t>
  </si>
  <si>
    <t>0.95886568228323310</t>
  </si>
  <si>
    <t>44.8037</t>
  </si>
  <si>
    <t>151.5600</t>
  </si>
  <si>
    <t>146.50</t>
  </si>
  <si>
    <t>199696.0</t>
  </si>
  <si>
    <t>174087.</t>
  </si>
  <si>
    <t>166882.0</t>
  </si>
  <si>
    <t>44.7407</t>
  </si>
  <si>
    <t>125.4300</t>
  </si>
  <si>
    <t>131.86</t>
  </si>
  <si>
    <t>251685.0</t>
  </si>
  <si>
    <t>240933.</t>
  </si>
  <si>
    <t>241644.0</t>
  </si>
  <si>
    <t>46.6949</t>
  </si>
  <si>
    <t>1.00099</t>
  </si>
  <si>
    <t>0.4716E+02</t>
  </si>
  <si>
    <t>147.0400</t>
  </si>
  <si>
    <t>152.72</t>
  </si>
  <si>
    <t>239577.0</t>
  </si>
  <si>
    <t>227940.</t>
  </si>
  <si>
    <t>207346.0</t>
  </si>
  <si>
    <t>32.6338</t>
  </si>
  <si>
    <t>0.3205E+02</t>
  </si>
  <si>
    <t>90.5200</t>
  </si>
  <si>
    <t>97.30</t>
  </si>
  <si>
    <t>128334.0</t>
  </si>
  <si>
    <t>144858.</t>
  </si>
  <si>
    <t>121798.0</t>
  </si>
  <si>
    <t>0.93706365054048180</t>
  </si>
  <si>
    <t>42.392</t>
  </si>
  <si>
    <t>133.56</t>
  </si>
  <si>
    <t>329149.0</t>
  </si>
  <si>
    <t>290663.</t>
  </si>
  <si>
    <t>265317.0</t>
  </si>
  <si>
    <t>29.8907</t>
  </si>
  <si>
    <t>0.3041E+02</t>
  </si>
  <si>
    <t>98.7400</t>
  </si>
  <si>
    <t>95.71</t>
  </si>
  <si>
    <t>67072.7</t>
  </si>
  <si>
    <t>74287.3</t>
  </si>
  <si>
    <t>64208.1</t>
  </si>
  <si>
    <t>35.0055</t>
  </si>
  <si>
    <t>0.3495E+02</t>
  </si>
  <si>
    <t>114.0400</t>
  </si>
  <si>
    <t>108.87</t>
  </si>
  <si>
    <t>139397.0</t>
  </si>
  <si>
    <t>157140.</t>
  </si>
  <si>
    <t>125374.0</t>
  </si>
  <si>
    <t>37.5419</t>
  </si>
  <si>
    <t>112.2300</t>
  </si>
  <si>
    <t>145728.0</t>
  </si>
  <si>
    <t>131510.</t>
  </si>
  <si>
    <t>121105.0</t>
  </si>
  <si>
    <t>0.97973574690940701</t>
  </si>
  <si>
    <t>47.0882</t>
  </si>
  <si>
    <t>141.2600</t>
  </si>
  <si>
    <t>143.91</t>
  </si>
  <si>
    <t>358616.0</t>
  </si>
  <si>
    <t>389987.</t>
  </si>
  <si>
    <t>330815.0</t>
  </si>
  <si>
    <t>38.744</t>
  </si>
  <si>
    <t>135.1500</t>
  </si>
  <si>
    <t>116.77</t>
  </si>
  <si>
    <t>133430.</t>
  </si>
  <si>
    <t>117695.0</t>
  </si>
  <si>
    <t>50.4165</t>
  </si>
  <si>
    <t>0.5034E+02</t>
  </si>
  <si>
    <t>161.6900</t>
  </si>
  <si>
    <t>173.46</t>
  </si>
  <si>
    <t>499536.0</t>
  </si>
  <si>
    <t>388822.</t>
  </si>
  <si>
    <t>371988.0</t>
  </si>
  <si>
    <t>34.3349</t>
  </si>
  <si>
    <t>122.0000</t>
  </si>
  <si>
    <t>117.15</t>
  </si>
  <si>
    <t>94383.7</t>
  </si>
  <si>
    <t>100978.</t>
  </si>
  <si>
    <t>81304.4</t>
  </si>
  <si>
    <t>31.572</t>
  </si>
  <si>
    <t>0.3117E+02</t>
  </si>
  <si>
    <t>97484.6</t>
  </si>
  <si>
    <t>104420.</t>
  </si>
  <si>
    <t>87498.6</t>
  </si>
  <si>
    <t>50.009</t>
  </si>
  <si>
    <t>0.4991E+02</t>
  </si>
  <si>
    <t>161.1600</t>
  </si>
  <si>
    <t>162.33</t>
  </si>
  <si>
    <t>467682.0</t>
  </si>
  <si>
    <t>329992.</t>
  </si>
  <si>
    <t>329133.0</t>
  </si>
  <si>
    <t>43.69</t>
  </si>
  <si>
    <t>145.13</t>
  </si>
  <si>
    <t>385436.0</t>
  </si>
  <si>
    <t>361851.</t>
  </si>
  <si>
    <t>313787.0</t>
  </si>
  <si>
    <t>0.95010578826270420</t>
  </si>
  <si>
    <t>53.7676</t>
  </si>
  <si>
    <t>0.5365E+02</t>
  </si>
  <si>
    <t>160.0200</t>
  </si>
  <si>
    <t>175.10</t>
  </si>
  <si>
    <t>442601.0</t>
  </si>
  <si>
    <t>352770.</t>
  </si>
  <si>
    <t>355164.0</t>
  </si>
  <si>
    <t>57.5653</t>
  </si>
  <si>
    <t>171.3200</t>
  </si>
  <si>
    <t>202.00</t>
  </si>
  <si>
    <t>491105.0</t>
  </si>
  <si>
    <t>370200.</t>
  </si>
  <si>
    <t>383368.0</t>
  </si>
  <si>
    <t>56.1486</t>
  </si>
  <si>
    <t>0.5641E+02</t>
  </si>
  <si>
    <t>168.4500</t>
  </si>
  <si>
    <t>190.60</t>
  </si>
  <si>
    <t>448029.0</t>
  </si>
  <si>
    <t>358613.</t>
  </si>
  <si>
    <t>357653.0</t>
  </si>
  <si>
    <t>52.7961</t>
  </si>
  <si>
    <t>0.5223E+02</t>
  </si>
  <si>
    <t>161.43</t>
  </si>
  <si>
    <t>354940.0</t>
  </si>
  <si>
    <t>292858.</t>
  </si>
  <si>
    <t>299428.0</t>
  </si>
  <si>
    <t>39.9037</t>
  </si>
  <si>
    <t>122.5700</t>
  </si>
  <si>
    <t>127.24</t>
  </si>
  <si>
    <t>205088.0</t>
  </si>
  <si>
    <t>220689.</t>
  </si>
  <si>
    <t>190291.0</t>
  </si>
  <si>
    <t>42.0358</t>
  </si>
  <si>
    <t>121.8600</t>
  </si>
  <si>
    <t>130.80</t>
  </si>
  <si>
    <t>259312.0</t>
  </si>
  <si>
    <t>262253.</t>
  </si>
  <si>
    <t>239639.0</t>
  </si>
  <si>
    <t>29.3599</t>
  </si>
  <si>
    <t>91.0500</t>
  </si>
  <si>
    <t>102.45</t>
  </si>
  <si>
    <t>94648.5</t>
  </si>
  <si>
    <t>103934.</t>
  </si>
  <si>
    <t>86043.0</t>
  </si>
  <si>
    <t>0.96611306205946412</t>
  </si>
  <si>
    <t>36.0791</t>
  </si>
  <si>
    <t>107.3800</t>
  </si>
  <si>
    <t>116.73</t>
  </si>
  <si>
    <t>150943.0</t>
  </si>
  <si>
    <t>163133.</t>
  </si>
  <si>
    <t>136269.0</t>
  </si>
  <si>
    <t>0.93621684591984899</t>
  </si>
  <si>
    <t>28.4804</t>
  </si>
  <si>
    <t>85.4400</t>
  </si>
  <si>
    <t>90.95</t>
  </si>
  <si>
    <t>97508.4</t>
  </si>
  <si>
    <t>107634.</t>
  </si>
  <si>
    <t>86611.6</t>
  </si>
  <si>
    <t>45.9639</t>
  </si>
  <si>
    <t>0.4548E+02</t>
  </si>
  <si>
    <t>133.1800</t>
  </si>
  <si>
    <t>142.45</t>
  </si>
  <si>
    <t>258747.0</t>
  </si>
  <si>
    <t>266272.</t>
  </si>
  <si>
    <t>240909.0</t>
  </si>
  <si>
    <t>44.8799</t>
  </si>
  <si>
    <t>133.0000</t>
  </si>
  <si>
    <t>380832.0</t>
  </si>
  <si>
    <t>316717.</t>
  </si>
  <si>
    <t>305931.0</t>
  </si>
  <si>
    <t>25.2311</t>
  </si>
  <si>
    <t>0.2517E+02</t>
  </si>
  <si>
    <t>77.5000</t>
  </si>
  <si>
    <t>80.85</t>
  </si>
  <si>
    <t>40624.1</t>
  </si>
  <si>
    <t>50690.6</t>
  </si>
  <si>
    <t>41687.5</t>
  </si>
  <si>
    <t>35.1012</t>
  </si>
  <si>
    <t>103.4300</t>
  </si>
  <si>
    <t>113.00</t>
  </si>
  <si>
    <t>170767.0</t>
  </si>
  <si>
    <t>188695.</t>
  </si>
  <si>
    <t>149439.0</t>
  </si>
  <si>
    <t>20.7457</t>
  </si>
  <si>
    <t>0.2068E+02</t>
  </si>
  <si>
    <t>60.7500</t>
  </si>
  <si>
    <t>67.63</t>
  </si>
  <si>
    <t>18577.6</t>
  </si>
  <si>
    <t>22580.6</t>
  </si>
  <si>
    <t>19438.4</t>
  </si>
  <si>
    <t>0.93084226773030909</t>
  </si>
  <si>
    <t>42.6674</t>
  </si>
  <si>
    <t>0.4218E+02</t>
  </si>
  <si>
    <t>143.1100</t>
  </si>
  <si>
    <t>132.97</t>
  </si>
  <si>
    <t>336734.0</t>
  </si>
  <si>
    <t>277763.</t>
  </si>
  <si>
    <t>252299.0</t>
  </si>
  <si>
    <t>37.7205</t>
  </si>
  <si>
    <t>120.3700</t>
  </si>
  <si>
    <t>122.34</t>
  </si>
  <si>
    <t>115796.0</t>
  </si>
  <si>
    <t>123419.</t>
  </si>
  <si>
    <t>108038.0</t>
  </si>
  <si>
    <t>28.7177</t>
  </si>
  <si>
    <t>91.2800</t>
  </si>
  <si>
    <t>83112.0</t>
  </si>
  <si>
    <t>90824.0</t>
  </si>
  <si>
    <t>75390.1</t>
  </si>
  <si>
    <t>0.96367872809502853</t>
  </si>
  <si>
    <t>46.4539</t>
  </si>
  <si>
    <t>0.4623E+02</t>
  </si>
  <si>
    <t>136.8800</t>
  </si>
  <si>
    <t>237033.0</t>
  </si>
  <si>
    <t>253991.</t>
  </si>
  <si>
    <t>219579.0</t>
  </si>
  <si>
    <t>0.98691177750117698</t>
  </si>
  <si>
    <t>46.1349</t>
  </si>
  <si>
    <t>144.1700</t>
  </si>
  <si>
    <t>142.41</t>
  </si>
  <si>
    <t>235658.0</t>
  </si>
  <si>
    <t>254305.</t>
  </si>
  <si>
    <t>219952.0</t>
  </si>
  <si>
    <t>0.98059006319997710</t>
  </si>
  <si>
    <t>27.7874</t>
  </si>
  <si>
    <t>0.2758E+02</t>
  </si>
  <si>
    <t>77.9000</t>
  </si>
  <si>
    <t>83.77</t>
  </si>
  <si>
    <t>45014.8</t>
  </si>
  <si>
    <t>52741.7</t>
  </si>
  <si>
    <t>47301.3</t>
  </si>
  <si>
    <t>0.96788477132419803</t>
  </si>
  <si>
    <t>21.2475</t>
  </si>
  <si>
    <t>0.2079E+02</t>
  </si>
  <si>
    <t>57.9200</t>
  </si>
  <si>
    <t>70.66</t>
  </si>
  <si>
    <t>38261.4</t>
  </si>
  <si>
    <t>44575.3</t>
  </si>
  <si>
    <t>37041.2</t>
  </si>
  <si>
    <t>0.92208347912683852</t>
  </si>
  <si>
    <t>29.1603</t>
  </si>
  <si>
    <t>83.1400</t>
  </si>
  <si>
    <t>87168.0</t>
  </si>
  <si>
    <t>92026.3</t>
  </si>
  <si>
    <t>77837.6</t>
  </si>
  <si>
    <t>42.6072</t>
  </si>
  <si>
    <t>133.60</t>
  </si>
  <si>
    <t>313454.0</t>
  </si>
  <si>
    <t>286313.</t>
  </si>
  <si>
    <t>248953.0</t>
  </si>
  <si>
    <t>39.2131</t>
  </si>
  <si>
    <t>121.66</t>
  </si>
  <si>
    <t>188462.0</t>
  </si>
  <si>
    <t>203106.</t>
  </si>
  <si>
    <t>165588.0</t>
  </si>
  <si>
    <t>42.9376</t>
  </si>
  <si>
    <t>114.9300</t>
  </si>
  <si>
    <t>130.17</t>
  </si>
  <si>
    <t>190800.0</t>
  </si>
  <si>
    <t>179700.</t>
  </si>
  <si>
    <t>176436.0</t>
  </si>
  <si>
    <t>35.3222</t>
  </si>
  <si>
    <t>0.3532E+02</t>
  </si>
  <si>
    <t>115.73</t>
  </si>
  <si>
    <t>148834.0</t>
  </si>
  <si>
    <t>149404.</t>
  </si>
  <si>
    <t>125871.0</t>
  </si>
  <si>
    <t>0.99039545871166412</t>
  </si>
  <si>
    <t>46.4566</t>
  </si>
  <si>
    <t>134.6700</t>
  </si>
  <si>
    <t>139.23</t>
  </si>
  <si>
    <t>357689.0</t>
  </si>
  <si>
    <t>317378.</t>
  </si>
  <si>
    <t>319380.0</t>
  </si>
  <si>
    <t>36.7</t>
  </si>
  <si>
    <t>0.3642E+02</t>
  </si>
  <si>
    <t>103.5500</t>
  </si>
  <si>
    <t>220019.0</t>
  </si>
  <si>
    <t>227403.</t>
  </si>
  <si>
    <t>182172.0</t>
  </si>
  <si>
    <t>0.97084466359124466</t>
  </si>
  <si>
    <t>38.4387</t>
  </si>
  <si>
    <t>0.3820E+02</t>
  </si>
  <si>
    <t>121.0400</t>
  </si>
  <si>
    <t>124.92</t>
  </si>
  <si>
    <t>230359.0</t>
  </si>
  <si>
    <t>211787.</t>
  </si>
  <si>
    <t>183246.0</t>
  </si>
  <si>
    <t>0.98628982845680868</t>
  </si>
  <si>
    <t>34.2695</t>
  </si>
  <si>
    <t>126200.0</t>
  </si>
  <si>
    <t>138061.</t>
  </si>
  <si>
    <t>110746.0</t>
  </si>
  <si>
    <t>0.99742413131060759</t>
  </si>
  <si>
    <t>34.3727</t>
  </si>
  <si>
    <t>0.3416E+02</t>
  </si>
  <si>
    <t>107.1000</t>
  </si>
  <si>
    <t>115.47</t>
  </si>
  <si>
    <t>161266.0</t>
  </si>
  <si>
    <t>129100.</t>
  </si>
  <si>
    <t>125332.0</t>
  </si>
  <si>
    <t>33.0379</t>
  </si>
  <si>
    <t>123.12</t>
  </si>
  <si>
    <t>122800.0</t>
  </si>
  <si>
    <t>119793.</t>
  </si>
  <si>
    <t>105194.0</t>
  </si>
  <si>
    <t>0.99053470566805935</t>
  </si>
  <si>
    <t>33.267</t>
  </si>
  <si>
    <t>105.7400</t>
  </si>
  <si>
    <t>101.73</t>
  </si>
  <si>
    <t>131414.0</t>
  </si>
  <si>
    <t>128187.</t>
  </si>
  <si>
    <t>102614.0</t>
  </si>
  <si>
    <t>0.98044786805809703</t>
  </si>
  <si>
    <t>38.8333</t>
  </si>
  <si>
    <t>0.3815E+02</t>
  </si>
  <si>
    <t>111.2100</t>
  </si>
  <si>
    <t>259102.0</t>
  </si>
  <si>
    <t>229839.</t>
  </si>
  <si>
    <t>206948.0</t>
  </si>
  <si>
    <t>0.98872172354682819</t>
  </si>
  <si>
    <t>47.768</t>
  </si>
  <si>
    <t>0.4807E+02</t>
  </si>
  <si>
    <t>155.2500</t>
  </si>
  <si>
    <t>169.66</t>
  </si>
  <si>
    <t>304758.0</t>
  </si>
  <si>
    <t>259585.</t>
  </si>
  <si>
    <t>229469.0</t>
  </si>
  <si>
    <t>25.7917</t>
  </si>
  <si>
    <t>61874.7</t>
  </si>
  <si>
    <t>66181.0</t>
  </si>
  <si>
    <t>57707.4</t>
  </si>
  <si>
    <t>0.97151530920770135</t>
  </si>
  <si>
    <t>39.8802</t>
  </si>
  <si>
    <t>120.0700</t>
  </si>
  <si>
    <t>285431.0</t>
  </si>
  <si>
    <t>294410.</t>
  </si>
  <si>
    <t>248725.0</t>
  </si>
  <si>
    <t>0.96809301393205927</t>
  </si>
  <si>
    <t>50.2617</t>
  </si>
  <si>
    <t>0.5092E+02</t>
  </si>
  <si>
    <t>153.7500</t>
  </si>
  <si>
    <t>172.14</t>
  </si>
  <si>
    <t>208903.0</t>
  </si>
  <si>
    <t>224791.</t>
  </si>
  <si>
    <t>0.98078990160852075</t>
  </si>
  <si>
    <t>37.8604</t>
  </si>
  <si>
    <t>131.23</t>
  </si>
  <si>
    <t>178358.0</t>
  </si>
  <si>
    <t>197317.</t>
  </si>
  <si>
    <t>162245.0</t>
  </si>
  <si>
    <t>0.98783592915741603</t>
  </si>
  <si>
    <t>12.005</t>
  </si>
  <si>
    <t>0.1188E+02</t>
  </si>
  <si>
    <t>35.7300</t>
  </si>
  <si>
    <t>35.87</t>
  </si>
  <si>
    <t>6476.05</t>
  </si>
  <si>
    <t>6458.97</t>
  </si>
  <si>
    <t>7241.15</t>
  </si>
  <si>
    <t>0.96718497591625308</t>
  </si>
  <si>
    <t>29.5377</t>
  </si>
  <si>
    <t>89.3200</t>
  </si>
  <si>
    <t>90.09</t>
  </si>
  <si>
    <t>112004.0</t>
  </si>
  <si>
    <t>113171.</t>
  </si>
  <si>
    <t>93125.6</t>
  </si>
  <si>
    <t>25.2563</t>
  </si>
  <si>
    <t>77.1200</t>
  </si>
  <si>
    <t>77.92</t>
  </si>
  <si>
    <t>41638.9</t>
  </si>
  <si>
    <t>50578.8</t>
  </si>
  <si>
    <t>42192.2</t>
  </si>
  <si>
    <t>0.97767406232047493</t>
  </si>
  <si>
    <t>40.5683</t>
  </si>
  <si>
    <t>0.4064E+02</t>
  </si>
  <si>
    <t>124.6100</t>
  </si>
  <si>
    <t>130.39</t>
  </si>
  <si>
    <t>200618.0</t>
  </si>
  <si>
    <t>200775.</t>
  </si>
  <si>
    <t>170209.0</t>
  </si>
  <si>
    <t>30.8514</t>
  </si>
  <si>
    <t>0.3140E+02</t>
  </si>
  <si>
    <t>103.3900</t>
  </si>
  <si>
    <t>102.30</t>
  </si>
  <si>
    <t>71556.7</t>
  </si>
  <si>
    <t>77437.0</t>
  </si>
  <si>
    <t>61166.3</t>
  </si>
  <si>
    <t>42.7736</t>
  </si>
  <si>
    <t>130.3200</t>
  </si>
  <si>
    <t>136.91</t>
  </si>
  <si>
    <t>232457.0</t>
  </si>
  <si>
    <t>248784.</t>
  </si>
  <si>
    <t>210938.0</t>
  </si>
  <si>
    <t>0.98837706259347391</t>
  </si>
  <si>
    <t>36.07</t>
  </si>
  <si>
    <t>111.04</t>
  </si>
  <si>
    <t>182562.0</t>
  </si>
  <si>
    <t>182874.</t>
  </si>
  <si>
    <t>164259.0</t>
  </si>
  <si>
    <t>19.6534</t>
  </si>
  <si>
    <t>61.4400</t>
  </si>
  <si>
    <t>62.05</t>
  </si>
  <si>
    <t>31369.6</t>
  </si>
  <si>
    <t>29077.2</t>
  </si>
  <si>
    <t>25920.4</t>
  </si>
  <si>
    <t>0.97152116566090607</t>
  </si>
  <si>
    <t>38.9596</t>
  </si>
  <si>
    <t>122.6800</t>
  </si>
  <si>
    <t>218974.0</t>
  </si>
  <si>
    <t>246153.</t>
  </si>
  <si>
    <t>193724.0</t>
  </si>
  <si>
    <t>0.99871302160092856</t>
  </si>
  <si>
    <t>39.1192</t>
  </si>
  <si>
    <t>121.3100</t>
  </si>
  <si>
    <t>120.98</t>
  </si>
  <si>
    <t>226442.0</t>
  </si>
  <si>
    <t>239147.</t>
  </si>
  <si>
    <t>191795.0</t>
  </si>
  <si>
    <t>42.0963</t>
  </si>
  <si>
    <t>135.82</t>
  </si>
  <si>
    <t>229305.0</t>
  </si>
  <si>
    <t>247443.</t>
  </si>
  <si>
    <t>195780.0</t>
  </si>
  <si>
    <t>0.97847663410373098</t>
  </si>
  <si>
    <t>41.7678</t>
  </si>
  <si>
    <t>138.52</t>
  </si>
  <si>
    <t>227449.0</t>
  </si>
  <si>
    <t>251673.</t>
  </si>
  <si>
    <t>194862.0</t>
  </si>
  <si>
    <t>18.3988</t>
  </si>
  <si>
    <t>0.1835E+02</t>
  </si>
  <si>
    <t>57.5000</t>
  </si>
  <si>
    <t>58.20</t>
  </si>
  <si>
    <t>23568.6</t>
  </si>
  <si>
    <t>24274.4</t>
  </si>
  <si>
    <t>20878.0</t>
  </si>
  <si>
    <t>0.98345509155854394</t>
  </si>
  <si>
    <t>35.2311</t>
  </si>
  <si>
    <t>0.3536E+02</t>
  </si>
  <si>
    <t>128132.0</t>
  </si>
  <si>
    <t>140938.</t>
  </si>
  <si>
    <t>120163.0</t>
  </si>
  <si>
    <t>35.1916</t>
  </si>
  <si>
    <t>0.3586E+02</t>
  </si>
  <si>
    <t>115.90</t>
  </si>
  <si>
    <t>147488.0</t>
  </si>
  <si>
    <t>124834.</t>
  </si>
  <si>
    <t>111384.0</t>
  </si>
  <si>
    <t>32.698</t>
  </si>
  <si>
    <t>102.24</t>
  </si>
  <si>
    <t>104485.0</t>
  </si>
  <si>
    <t>111284.</t>
  </si>
  <si>
    <t>95525.3</t>
  </si>
  <si>
    <t>0.99142963426896824</t>
  </si>
  <si>
    <t>39.3634</t>
  </si>
  <si>
    <t>119.2000</t>
  </si>
  <si>
    <t>188944.0</t>
  </si>
  <si>
    <t>202260.</t>
  </si>
  <si>
    <t>165192.0</t>
  </si>
  <si>
    <t>40.1863</t>
  </si>
  <si>
    <t>0.3981E+02</t>
  </si>
  <si>
    <t>116.4900</t>
  </si>
  <si>
    <t>123.75</t>
  </si>
  <si>
    <t>294381.0</t>
  </si>
  <si>
    <t>313247.</t>
  </si>
  <si>
    <t>253646.0</t>
  </si>
  <si>
    <t>0.99784469210080140</t>
  </si>
  <si>
    <t>23.6504</t>
  </si>
  <si>
    <t>0.2345E+02</t>
  </si>
  <si>
    <t>76.8600</t>
  </si>
  <si>
    <t>77.65</t>
  </si>
  <si>
    <t>53273.4</t>
  </si>
  <si>
    <t>55658.2</t>
  </si>
  <si>
    <t>43692.3</t>
  </si>
  <si>
    <t>31.3299</t>
  </si>
  <si>
    <t>94.7400</t>
  </si>
  <si>
    <t>116396.0</t>
  </si>
  <si>
    <t>130848.</t>
  </si>
  <si>
    <t>104686.0</t>
  </si>
  <si>
    <t>45.1201</t>
  </si>
  <si>
    <t>236810.0</t>
  </si>
  <si>
    <t>256197.</t>
  </si>
  <si>
    <t>221101.0</t>
  </si>
  <si>
    <t>45.0525</t>
  </si>
  <si>
    <t>132.6900</t>
  </si>
  <si>
    <t>238556.0</t>
  </si>
  <si>
    <t>259511.</t>
  </si>
  <si>
    <t>221721.0</t>
  </si>
  <si>
    <t>25.9052</t>
  </si>
  <si>
    <t>74.4800</t>
  </si>
  <si>
    <t>80.77</t>
  </si>
  <si>
    <t>72576.1</t>
  </si>
  <si>
    <t>70191.7</t>
  </si>
  <si>
    <t>60656.3</t>
  </si>
  <si>
    <t>0.97014810731156331</t>
  </si>
  <si>
    <t>36.8984</t>
  </si>
  <si>
    <t>106.9600</t>
  </si>
  <si>
    <t>114.67</t>
  </si>
  <si>
    <t>189081.0</t>
  </si>
  <si>
    <t>202911.</t>
  </si>
  <si>
    <t>36.8244</t>
  </si>
  <si>
    <t>117.4300</t>
  </si>
  <si>
    <t>210124.0</t>
  </si>
  <si>
    <t>228163.</t>
  </si>
  <si>
    <t>28.7033</t>
  </si>
  <si>
    <t>92.6000</t>
  </si>
  <si>
    <t>92.22</t>
  </si>
  <si>
    <t>67961.5</t>
  </si>
  <si>
    <t>74135.4</t>
  </si>
  <si>
    <t>61272.7</t>
  </si>
  <si>
    <t>30.795</t>
  </si>
  <si>
    <t>0.3046E+02</t>
  </si>
  <si>
    <t>91.6500</t>
  </si>
  <si>
    <t>116309.0</t>
  </si>
  <si>
    <t>128605.</t>
  </si>
  <si>
    <t>102017.0</t>
  </si>
  <si>
    <t>0.99406641521117289</t>
  </si>
  <si>
    <t>38.8925</t>
  </si>
  <si>
    <t>0.3850E+02</t>
  </si>
  <si>
    <t>119.4600</t>
  </si>
  <si>
    <t>246869.0</t>
  </si>
  <si>
    <t>279281.</t>
  </si>
  <si>
    <t>206939.0</t>
  </si>
  <si>
    <t>0.97303639865078151</t>
  </si>
  <si>
    <t>28.0485</t>
  </si>
  <si>
    <t>0.2789E+02</t>
  </si>
  <si>
    <t>87.6500</t>
  </si>
  <si>
    <t>93.36</t>
  </si>
  <si>
    <t>76441.5</t>
  </si>
  <si>
    <t>74396.5</t>
  </si>
  <si>
    <t>64920.5</t>
  </si>
  <si>
    <t>0.96774673869851002</t>
  </si>
  <si>
    <t>30.5235</t>
  </si>
  <si>
    <t>95.59</t>
  </si>
  <si>
    <t>130257.0</t>
  </si>
  <si>
    <t>147847.</t>
  </si>
  <si>
    <t>112701.0</t>
  </si>
  <si>
    <t>37.9814</t>
  </si>
  <si>
    <t>0.3784E+02</t>
  </si>
  <si>
    <t>113.0400</t>
  </si>
  <si>
    <t>121.99</t>
  </si>
  <si>
    <t>145638.0</t>
  </si>
  <si>
    <t>152842.</t>
  </si>
  <si>
    <t>137128.0</t>
  </si>
  <si>
    <t>33.5805</t>
  </si>
  <si>
    <t>103.65</t>
  </si>
  <si>
    <t>144755.0</t>
  </si>
  <si>
    <t>156390.</t>
  </si>
  <si>
    <t>135045.0</t>
  </si>
  <si>
    <t>24.5009</t>
  </si>
  <si>
    <t>0.2399E+02</t>
  </si>
  <si>
    <t>74.0900</t>
  </si>
  <si>
    <t>77.36</t>
  </si>
  <si>
    <t>66815.1</t>
  </si>
  <si>
    <t>70361.7</t>
  </si>
  <si>
    <t>58323.1</t>
  </si>
  <si>
    <t>0.97525483914921363</t>
  </si>
  <si>
    <t>30.6165</t>
  </si>
  <si>
    <t>0.3064E+02</t>
  </si>
  <si>
    <t>98.6000</t>
  </si>
  <si>
    <t>94.03</t>
  </si>
  <si>
    <t>76816.0</t>
  </si>
  <si>
    <t>86880.5</t>
  </si>
  <si>
    <t>72287.4</t>
  </si>
  <si>
    <t>16.5223</t>
  </si>
  <si>
    <t>49.1700</t>
  </si>
  <si>
    <t>53.52</t>
  </si>
  <si>
    <t>18213.9</t>
  </si>
  <si>
    <t>16250.0</t>
  </si>
  <si>
    <t>15688.5</t>
  </si>
  <si>
    <t>0.95838702061921688</t>
  </si>
  <si>
    <t>35.8537</t>
  </si>
  <si>
    <t>116.5200</t>
  </si>
  <si>
    <t>111.81</t>
  </si>
  <si>
    <t>112600.0</t>
  </si>
  <si>
    <t>127869.</t>
  </si>
  <si>
    <t>112395.0</t>
  </si>
  <si>
    <t>0.97062594858592999</t>
  </si>
  <si>
    <t>43.7549</t>
  </si>
  <si>
    <t>0.4334E+02</t>
  </si>
  <si>
    <t>132.3100</t>
  </si>
  <si>
    <t>145.22</t>
  </si>
  <si>
    <t>334284.0</t>
  </si>
  <si>
    <t>329097.</t>
  </si>
  <si>
    <t>289172.0</t>
  </si>
  <si>
    <t>0.97351144129076794</t>
  </si>
  <si>
    <t>31.5882</t>
  </si>
  <si>
    <t>0.3150E+02</t>
  </si>
  <si>
    <t>99.4700</t>
  </si>
  <si>
    <t>104.15</t>
  </si>
  <si>
    <t>83665.6</t>
  </si>
  <si>
    <t>92329.2</t>
  </si>
  <si>
    <t>79089.7</t>
  </si>
  <si>
    <t>26.7863</t>
  </si>
  <si>
    <t>75.5800</t>
  </si>
  <si>
    <t>82.02</t>
  </si>
  <si>
    <t>62271.3</t>
  </si>
  <si>
    <t>70786.2</t>
  </si>
  <si>
    <t>66225.0</t>
  </si>
  <si>
    <t>0.99759491513833076</t>
  </si>
  <si>
    <t>22.74</t>
  </si>
  <si>
    <t>0.2324E+02</t>
  </si>
  <si>
    <t>77.9600</t>
  </si>
  <si>
    <t>75.54</t>
  </si>
  <si>
    <t>26596.4</t>
  </si>
  <si>
    <t>27599.8</t>
  </si>
  <si>
    <t>25159.3</t>
  </si>
  <si>
    <t>38.1272</t>
  </si>
  <si>
    <t>111.6500</t>
  </si>
  <si>
    <t>241531.0</t>
  </si>
  <si>
    <t>248379.</t>
  </si>
  <si>
    <t>215142.0</t>
  </si>
  <si>
    <t>0.98482528325698837</t>
  </si>
  <si>
    <t>44.5621</t>
  </si>
  <si>
    <t>0.4381E+02</t>
  </si>
  <si>
    <t>127.0500</t>
  </si>
  <si>
    <t>145.97</t>
  </si>
  <si>
    <t>273184.0</t>
  </si>
  <si>
    <t>293915.</t>
  </si>
  <si>
    <t>268639.0</t>
  </si>
  <si>
    <t>0.98908859617152090</t>
  </si>
  <si>
    <t>35.8202</t>
  </si>
  <si>
    <t>109.5700</t>
  </si>
  <si>
    <t>117684.0</t>
  </si>
  <si>
    <t>115566.</t>
  </si>
  <si>
    <t>107930.0</t>
  </si>
  <si>
    <t>34.0162</t>
  </si>
  <si>
    <t>154262.0</t>
  </si>
  <si>
    <t>164690.</t>
  </si>
  <si>
    <t>142811.0</t>
  </si>
  <si>
    <t>43.9188</t>
  </si>
  <si>
    <t>138.2900</t>
  </si>
  <si>
    <t>151.94</t>
  </si>
  <si>
    <t>239232.0</t>
  </si>
  <si>
    <t>265643.</t>
  </si>
  <si>
    <t>210607.0</t>
  </si>
  <si>
    <t>0.97684925955861679</t>
  </si>
  <si>
    <t>42.4122</t>
  </si>
  <si>
    <t>124.9700</t>
  </si>
  <si>
    <t>137.35</t>
  </si>
  <si>
    <t>317047.0</t>
  </si>
  <si>
    <t>307067.</t>
  </si>
  <si>
    <t>261699.0</t>
  </si>
  <si>
    <t>28.6325</t>
  </si>
  <si>
    <t>94.53</t>
  </si>
  <si>
    <t>90295.3</t>
  </si>
  <si>
    <t>94359.4</t>
  </si>
  <si>
    <t>72849.3</t>
  </si>
  <si>
    <t>41.1699</t>
  </si>
  <si>
    <t>230591.0</t>
  </si>
  <si>
    <t>235084.</t>
  </si>
  <si>
    <t>208222.0</t>
  </si>
  <si>
    <t>34.1871</t>
  </si>
  <si>
    <t>78359.3</t>
  </si>
  <si>
    <t>83944.8</t>
  </si>
  <si>
    <t>65642.1</t>
  </si>
  <si>
    <t>0.95437946946080210</t>
  </si>
  <si>
    <t>38.2958</t>
  </si>
  <si>
    <t>203288.0</t>
  </si>
  <si>
    <t>225259.</t>
  </si>
  <si>
    <t>188024.0</t>
  </si>
  <si>
    <t>43.2114</t>
  </si>
  <si>
    <t>132.5600</t>
  </si>
  <si>
    <t>140.74</t>
  </si>
  <si>
    <t>354301.0</t>
  </si>
  <si>
    <t>324486.</t>
  </si>
  <si>
    <t>276790.0</t>
  </si>
  <si>
    <t>0.99537486006918618</t>
  </si>
  <si>
    <t>20.4232</t>
  </si>
  <si>
    <t>0.2036E+02</t>
  </si>
  <si>
    <t>65.04</t>
  </si>
  <si>
    <t>33044.9</t>
  </si>
  <si>
    <t>31548.9</t>
  </si>
  <si>
    <t>27014.1</t>
  </si>
  <si>
    <t>0.96798417919882707</t>
  </si>
  <si>
    <t>33.6548</t>
  </si>
  <si>
    <t>0.3321E+02</t>
  </si>
  <si>
    <t>109.05</t>
  </si>
  <si>
    <t>133153.0</t>
  </si>
  <si>
    <t>150467.</t>
  </si>
  <si>
    <t>126126.0</t>
  </si>
  <si>
    <t>0.97830833899253966</t>
  </si>
  <si>
    <t>21.5395</t>
  </si>
  <si>
    <t>0.2132E+02</t>
  </si>
  <si>
    <t>65.2500</t>
  </si>
  <si>
    <t>69.30</t>
  </si>
  <si>
    <t>40801.6</t>
  </si>
  <si>
    <t>38680.5</t>
  </si>
  <si>
    <t>33952.0</t>
  </si>
  <si>
    <t>52.2691</t>
  </si>
  <si>
    <t>0.5236E+02</t>
  </si>
  <si>
    <t>167.0800</t>
  </si>
  <si>
    <t>170.08</t>
  </si>
  <si>
    <t>338872.0</t>
  </si>
  <si>
    <t>332409.</t>
  </si>
  <si>
    <t>295089.0</t>
  </si>
  <si>
    <t>31.1621</t>
  </si>
  <si>
    <t>91.1600</t>
  </si>
  <si>
    <t>122786.0</t>
  </si>
  <si>
    <t>134089.</t>
  </si>
  <si>
    <t>110748.0</t>
  </si>
  <si>
    <t>42.4102</t>
  </si>
  <si>
    <t>121.5400</t>
  </si>
  <si>
    <t>345470.0</t>
  </si>
  <si>
    <t>336967.</t>
  </si>
  <si>
    <t>288022.0</t>
  </si>
  <si>
    <t>17.0041</t>
  </si>
  <si>
    <t>53.5400</t>
  </si>
  <si>
    <t>54.19</t>
  </si>
  <si>
    <t>20658.6</t>
  </si>
  <si>
    <t>20537.9</t>
  </si>
  <si>
    <t>18092.4</t>
  </si>
  <si>
    <t>0.93883979188338984</t>
  </si>
  <si>
    <t>41.9895</t>
  </si>
  <si>
    <t>121.45</t>
  </si>
  <si>
    <t>211873.0</t>
  </si>
  <si>
    <t>218129.</t>
  </si>
  <si>
    <t>206110.0</t>
  </si>
  <si>
    <t>50.864</t>
  </si>
  <si>
    <t>0.5279E+02</t>
  </si>
  <si>
    <t>176.8100</t>
  </si>
  <si>
    <t>171.32</t>
  </si>
  <si>
    <t>292931.0</t>
  </si>
  <si>
    <t>294969.</t>
  </si>
  <si>
    <t>244180.0</t>
  </si>
  <si>
    <t>0.99501831684309949</t>
  </si>
  <si>
    <t>45.2558</t>
  </si>
  <si>
    <t>135.7700</t>
  </si>
  <si>
    <t>153.42</t>
  </si>
  <si>
    <t>267133.0</t>
  </si>
  <si>
    <t>244027.</t>
  </si>
  <si>
    <t>209017.0</t>
  </si>
  <si>
    <t>0.97184128637233047</t>
  </si>
  <si>
    <t>37.005</t>
  </si>
  <si>
    <t>0.3755E+02</t>
  </si>
  <si>
    <t>121.1500</t>
  </si>
  <si>
    <t>125.05</t>
  </si>
  <si>
    <t>150938.0</t>
  </si>
  <si>
    <t>156551.</t>
  </si>
  <si>
    <t>131960.0</t>
  </si>
  <si>
    <t>0.98539431148503609</t>
  </si>
  <si>
    <t>48.8014</t>
  </si>
  <si>
    <t>0.4828E+02</t>
  </si>
  <si>
    <t>133.0400</t>
  </si>
  <si>
    <t>149.67</t>
  </si>
  <si>
    <t>243044.0</t>
  </si>
  <si>
    <t>215159.</t>
  </si>
  <si>
    <t>222942.0</t>
  </si>
  <si>
    <t>0.99178360982239422</t>
  </si>
  <si>
    <t>38.0647</t>
  </si>
  <si>
    <t>120.68</t>
  </si>
  <si>
    <t>260554.0</t>
  </si>
  <si>
    <t>255684.</t>
  </si>
  <si>
    <t>218879.0</t>
  </si>
  <si>
    <t>0.98034720823504595</t>
  </si>
  <si>
    <t>41.143</t>
  </si>
  <si>
    <t>123.4300</t>
  </si>
  <si>
    <t>132.37</t>
  </si>
  <si>
    <t>213077.0</t>
  </si>
  <si>
    <t>208169.</t>
  </si>
  <si>
    <t>182937.0</t>
  </si>
  <si>
    <t>54.9678</t>
  </si>
  <si>
    <t>0.5468E+02</t>
  </si>
  <si>
    <t>156.7200</t>
  </si>
  <si>
    <t>174.99</t>
  </si>
  <si>
    <t>402877.0</t>
  </si>
  <si>
    <t>384659.</t>
  </si>
  <si>
    <t>346180.0</t>
  </si>
  <si>
    <t>55.9435</t>
  </si>
  <si>
    <t>0.5602E+02</t>
  </si>
  <si>
    <t>169.0900</t>
  </si>
  <si>
    <t>423327.0</t>
  </si>
  <si>
    <t>314512.</t>
  </si>
  <si>
    <t>298586.0</t>
  </si>
  <si>
    <t>0.96612938663829473</t>
  </si>
  <si>
    <t>22.5239</t>
  </si>
  <si>
    <t>69.8500</t>
  </si>
  <si>
    <t>69.66</t>
  </si>
  <si>
    <t>42567.8</t>
  </si>
  <si>
    <t>44585.9</t>
  </si>
  <si>
    <t>38160.7</t>
  </si>
  <si>
    <t>42.1949</t>
  </si>
  <si>
    <t>0.4204E+02</t>
  </si>
  <si>
    <t>137.61</t>
  </si>
  <si>
    <t>246376.0</t>
  </si>
  <si>
    <t>201721.</t>
  </si>
  <si>
    <t>232295.0</t>
  </si>
  <si>
    <t>39.9122</t>
  </si>
  <si>
    <t>119.7400</t>
  </si>
  <si>
    <t>119.99</t>
  </si>
  <si>
    <t>195058.0</t>
  </si>
  <si>
    <t>202422.</t>
  </si>
  <si>
    <t>193251.0</t>
  </si>
  <si>
    <t>40.4415</t>
  </si>
  <si>
    <t>128.06</t>
  </si>
  <si>
    <t>252071.0</t>
  </si>
  <si>
    <t>248194.</t>
  </si>
  <si>
    <t>226583.0</t>
  </si>
  <si>
    <t>36.4113</t>
  </si>
  <si>
    <t>118.6700</t>
  </si>
  <si>
    <t>120.58</t>
  </si>
  <si>
    <t>131208.0</t>
  </si>
  <si>
    <t>141567.</t>
  </si>
  <si>
    <t>118200.0</t>
  </si>
  <si>
    <t>0.97951401519189640</t>
  </si>
  <si>
    <t>30.6502</t>
  </si>
  <si>
    <t>0.3128E+02</t>
  </si>
  <si>
    <t>98.8800</t>
  </si>
  <si>
    <t>95.23</t>
  </si>
  <si>
    <t>46184.2</t>
  </si>
  <si>
    <t>44844.3</t>
  </si>
  <si>
    <t>43754.8</t>
  </si>
  <si>
    <t>0.98492488128320776</t>
  </si>
  <si>
    <t>36.6559</t>
  </si>
  <si>
    <t>107.3400</t>
  </si>
  <si>
    <t>114.39</t>
  </si>
  <si>
    <t>196921.0</t>
  </si>
  <si>
    <t>220565.</t>
  </si>
  <si>
    <t>177673.0</t>
  </si>
  <si>
    <t>0.99510108274690678</t>
  </si>
  <si>
    <t>15.9512</t>
  </si>
  <si>
    <t>0.1572E+02</t>
  </si>
  <si>
    <t>47.0000</t>
  </si>
  <si>
    <t>52.38</t>
  </si>
  <si>
    <t>15889.5</t>
  </si>
  <si>
    <t>18046.0</t>
  </si>
  <si>
    <t>16642.1</t>
  </si>
  <si>
    <t>49.2484</t>
  </si>
  <si>
    <t>0.5016E+02</t>
  </si>
  <si>
    <t>166.6600</t>
  </si>
  <si>
    <t>181.93</t>
  </si>
  <si>
    <t>240764.0</t>
  </si>
  <si>
    <t>253090.</t>
  </si>
  <si>
    <t>203275.0</t>
  </si>
  <si>
    <t>0.98021611656467811</t>
  </si>
  <si>
    <t>20.9904</t>
  </si>
  <si>
    <t>60.3500</t>
  </si>
  <si>
    <t>66.10</t>
  </si>
  <si>
    <t>43924.6</t>
  </si>
  <si>
    <t>43255.8</t>
  </si>
  <si>
    <t>36639.1</t>
  </si>
  <si>
    <t>0.98906810966372927</t>
  </si>
  <si>
    <t>27.1622</t>
  </si>
  <si>
    <t>80.8400</t>
  </si>
  <si>
    <t>86.45</t>
  </si>
  <si>
    <t>74581.2</t>
  </si>
  <si>
    <t>75619.3</t>
  </si>
  <si>
    <t>60570.6</t>
  </si>
  <si>
    <t>54.0826</t>
  </si>
  <si>
    <t>147.4400</t>
  </si>
  <si>
    <t>173.59</t>
  </si>
  <si>
    <t>390978.0</t>
  </si>
  <si>
    <t>351200.</t>
  </si>
  <si>
    <t>330782.0</t>
  </si>
  <si>
    <t>0.98014963419106405</t>
  </si>
  <si>
    <t>46.6173</t>
  </si>
  <si>
    <t>141.1700</t>
  </si>
  <si>
    <t>148.92</t>
  </si>
  <si>
    <t>405470.0</t>
  </si>
  <si>
    <t>346044.</t>
  </si>
  <si>
    <t>319756.0</t>
  </si>
  <si>
    <t>0.97917458920415734</t>
  </si>
  <si>
    <t>36.9819</t>
  </si>
  <si>
    <t>104.3500</t>
  </si>
  <si>
    <t>155573.0</t>
  </si>
  <si>
    <t>165792.</t>
  </si>
  <si>
    <t>147808.0</t>
  </si>
  <si>
    <t>28.1424</t>
  </si>
  <si>
    <t>0.2801E+02</t>
  </si>
  <si>
    <t>87.2700</t>
  </si>
  <si>
    <t>92.08</t>
  </si>
  <si>
    <t>80271.4</t>
  </si>
  <si>
    <t>89704.4</t>
  </si>
  <si>
    <t>71619.6</t>
  </si>
  <si>
    <t>44.6386</t>
  </si>
  <si>
    <t>134.3200</t>
  </si>
  <si>
    <t>156.45</t>
  </si>
  <si>
    <t>240355.0</t>
  </si>
  <si>
    <t>263105.</t>
  </si>
  <si>
    <t>218997.0</t>
  </si>
  <si>
    <t>31.2176</t>
  </si>
  <si>
    <t>0.3145E+02</t>
  </si>
  <si>
    <t>97.5600</t>
  </si>
  <si>
    <t>100.48</t>
  </si>
  <si>
    <t>108307.0</t>
  </si>
  <si>
    <t>110508.</t>
  </si>
  <si>
    <t>94534.7</t>
  </si>
  <si>
    <t>0.99825104818863863</t>
  </si>
  <si>
    <t>35.0422</t>
  </si>
  <si>
    <t>0.3566E+02</t>
  </si>
  <si>
    <t>119.5500</t>
  </si>
  <si>
    <t>112.78</t>
  </si>
  <si>
    <t>125680.0</t>
  </si>
  <si>
    <t>127685.</t>
  </si>
  <si>
    <t>104474.0</t>
  </si>
  <si>
    <t>0.99858235747730772</t>
  </si>
  <si>
    <t>43.9532</t>
  </si>
  <si>
    <t>132.9100</t>
  </si>
  <si>
    <t>145.19</t>
  </si>
  <si>
    <t>390819.0</t>
  </si>
  <si>
    <t>335946.</t>
  </si>
  <si>
    <t>293313.0</t>
  </si>
  <si>
    <t>23.8551</t>
  </si>
  <si>
    <t>75.1200</t>
  </si>
  <si>
    <t>76.47</t>
  </si>
  <si>
    <t>56122.3</t>
  </si>
  <si>
    <t>54736.3</t>
  </si>
  <si>
    <t>47487.0</t>
  </si>
  <si>
    <t>0.92006174625899140</t>
  </si>
  <si>
    <t>38.5567</t>
  </si>
  <si>
    <t>0.3901E+02</t>
  </si>
  <si>
    <t>126.2300</t>
  </si>
  <si>
    <t>119.40</t>
  </si>
  <si>
    <t>144317.0</t>
  </si>
  <si>
    <t>151120.</t>
  </si>
  <si>
    <t>130086.0</t>
  </si>
  <si>
    <t>0.97062594858592988</t>
  </si>
  <si>
    <t>33.1445</t>
  </si>
  <si>
    <t>99.7400</t>
  </si>
  <si>
    <t>84831.2</t>
  </si>
  <si>
    <t>92224.2</t>
  </si>
  <si>
    <t>80104.9</t>
  </si>
  <si>
    <t>16.1104</t>
  </si>
  <si>
    <t>0.1597E+02</t>
  </si>
  <si>
    <t>48.4800</t>
  </si>
  <si>
    <t>51.80</t>
  </si>
  <si>
    <t>18890.6</t>
  </si>
  <si>
    <t>14941.3</t>
  </si>
  <si>
    <t>14980.6</t>
  </si>
  <si>
    <t>0.97202742994733693</t>
  </si>
  <si>
    <t>35.2357</t>
  </si>
  <si>
    <t>111.32</t>
  </si>
  <si>
    <t>177826.0</t>
  </si>
  <si>
    <t>194094.</t>
  </si>
  <si>
    <t>159525.0</t>
  </si>
  <si>
    <t>0.98035515431170850</t>
  </si>
  <si>
    <t>50.6056</t>
  </si>
  <si>
    <t>140.3700</t>
  </si>
  <si>
    <t>181.50</t>
  </si>
  <si>
    <t>467626.0</t>
  </si>
  <si>
    <t>370650.</t>
  </si>
  <si>
    <t>360031.0</t>
  </si>
  <si>
    <t>40.418</t>
  </si>
  <si>
    <t>118.3600</t>
  </si>
  <si>
    <t>300847.0</t>
  </si>
  <si>
    <t>286274.</t>
  </si>
  <si>
    <t>251747.0</t>
  </si>
  <si>
    <t>0.98207948785757304</t>
  </si>
  <si>
    <t>49.1983</t>
  </si>
  <si>
    <t>0.4844E+02</t>
  </si>
  <si>
    <t>158.85</t>
  </si>
  <si>
    <t>490740.0</t>
  </si>
  <si>
    <t>433585.</t>
  </si>
  <si>
    <t>402546.0</t>
  </si>
  <si>
    <t>42.1857</t>
  </si>
  <si>
    <t>0.4179E+02</t>
  </si>
  <si>
    <t>129.3400</t>
  </si>
  <si>
    <t>134.12</t>
  </si>
  <si>
    <t>269902.0</t>
  </si>
  <si>
    <t>281893.</t>
  </si>
  <si>
    <t>243760.0</t>
  </si>
  <si>
    <t>41.8721</t>
  </si>
  <si>
    <t>127.8500</t>
  </si>
  <si>
    <t>131.76</t>
  </si>
  <si>
    <t>268530.0</t>
  </si>
  <si>
    <t>287226.</t>
  </si>
  <si>
    <t>240460.0</t>
  </si>
  <si>
    <t>29.4546</t>
  </si>
  <si>
    <t>0.2915E+02</t>
  </si>
  <si>
    <t>89.0700</t>
  </si>
  <si>
    <t>89944.1</t>
  </si>
  <si>
    <t>101173.</t>
  </si>
  <si>
    <t>82356.3</t>
  </si>
  <si>
    <t>0.98758947233091066</t>
  </si>
  <si>
    <t>40.8552</t>
  </si>
  <si>
    <t>268289.0</t>
  </si>
  <si>
    <t>282678.</t>
  </si>
  <si>
    <t>247008.0</t>
  </si>
  <si>
    <t>0.97137623919292748</t>
  </si>
  <si>
    <t>43.2691</t>
  </si>
  <si>
    <t>134.1800</t>
  </si>
  <si>
    <t>139.31</t>
  </si>
  <si>
    <t>376854.0</t>
  </si>
  <si>
    <t>291925.</t>
  </si>
  <si>
    <t>280085.0</t>
  </si>
  <si>
    <t>0.98335736660285666</t>
  </si>
  <si>
    <t>43.122</t>
  </si>
  <si>
    <t>142.79</t>
  </si>
  <si>
    <t>247642.0</t>
  </si>
  <si>
    <t>270502.</t>
  </si>
  <si>
    <t>217716.0</t>
  </si>
  <si>
    <t>0.98174770424681035</t>
  </si>
  <si>
    <t>44.7667</t>
  </si>
  <si>
    <t>136.9400</t>
  </si>
  <si>
    <t>383194.0</t>
  </si>
  <si>
    <t>332147.</t>
  </si>
  <si>
    <t>308507.0</t>
  </si>
  <si>
    <t>57.0326</t>
  </si>
  <si>
    <t>0.5619E+02</t>
  </si>
  <si>
    <t>142.8600</t>
  </si>
  <si>
    <t>165.98</t>
  </si>
  <si>
    <t>479341.0</t>
  </si>
  <si>
    <t>397380.</t>
  </si>
  <si>
    <t>421525.0</t>
  </si>
  <si>
    <t>27.2628</t>
  </si>
  <si>
    <t>84.5500</t>
  </si>
  <si>
    <t>88.95</t>
  </si>
  <si>
    <t>68501.1</t>
  </si>
  <si>
    <t>76338.8</t>
  </si>
  <si>
    <t>62985.7</t>
  </si>
  <si>
    <t>67.2898</t>
  </si>
  <si>
    <t>0.6775E+02</t>
  </si>
  <si>
    <t>225.5000</t>
  </si>
  <si>
    <t>219.16</t>
  </si>
  <si>
    <t>815309.0</t>
  </si>
  <si>
    <t>347504.</t>
  </si>
  <si>
    <t>370257.0</t>
  </si>
  <si>
    <t>39.2777</t>
  </si>
  <si>
    <t>139.22</t>
  </si>
  <si>
    <t>134447.0</t>
  </si>
  <si>
    <t>140810.</t>
  </si>
  <si>
    <t>110446.0</t>
  </si>
  <si>
    <t>0.99174261024064192</t>
  </si>
  <si>
    <t>44.0239</t>
  </si>
  <si>
    <t>0.4307E+02</t>
  </si>
  <si>
    <t>128.93</t>
  </si>
  <si>
    <t>310355.0</t>
  </si>
  <si>
    <t>295479.</t>
  </si>
  <si>
    <t>287172.0</t>
  </si>
  <si>
    <t>34.6321</t>
  </si>
  <si>
    <t>0.3432E+02</t>
  </si>
  <si>
    <t>104.8400</t>
  </si>
  <si>
    <t>138653.</t>
  </si>
  <si>
    <t>113382.0</t>
  </si>
  <si>
    <t>38.1227</t>
  </si>
  <si>
    <t>157527.0</t>
  </si>
  <si>
    <t>168776.</t>
  </si>
  <si>
    <t>146173.0</t>
  </si>
  <si>
    <t>0.98887239249132242</t>
  </si>
  <si>
    <t>27.3783</t>
  </si>
  <si>
    <t>58972.1</t>
  </si>
  <si>
    <t>62926.7</t>
  </si>
  <si>
    <t>56264.3</t>
  </si>
  <si>
    <t>0.98849786326680344</t>
  </si>
  <si>
    <t>21.1332</t>
  </si>
  <si>
    <t>0.2099E+02</t>
  </si>
  <si>
    <t>65.5400</t>
  </si>
  <si>
    <t>69.80</t>
  </si>
  <si>
    <t>40440.0</t>
  </si>
  <si>
    <t>36367.8</t>
  </si>
  <si>
    <t>31931.9</t>
  </si>
  <si>
    <t>0.95867947927671426</t>
  </si>
  <si>
    <t>48.704</t>
  </si>
  <si>
    <t>156.36</t>
  </si>
  <si>
    <t>276151.0</t>
  </si>
  <si>
    <t>203252.</t>
  </si>
  <si>
    <t>206148.0</t>
  </si>
  <si>
    <t>38.6828</t>
  </si>
  <si>
    <t>116.0500</t>
  </si>
  <si>
    <t>226846.0</t>
  </si>
  <si>
    <t>243492.</t>
  </si>
  <si>
    <t>198060.0</t>
  </si>
  <si>
    <t>0.97455696276805304</t>
  </si>
  <si>
    <t>41.3733</t>
  </si>
  <si>
    <t>118.9500</t>
  </si>
  <si>
    <t>126.61</t>
  </si>
  <si>
    <t>251178.0</t>
  </si>
  <si>
    <t>238046.</t>
  </si>
  <si>
    <t>224135.0</t>
  </si>
  <si>
    <t>0.97720830754789700</t>
  </si>
  <si>
    <t>27.1744</t>
  </si>
  <si>
    <t>0.2717E+02</t>
  </si>
  <si>
    <t>92.27</t>
  </si>
  <si>
    <t>70582.9</t>
  </si>
  <si>
    <t>78859.0</t>
  </si>
  <si>
    <t>63533.3</t>
  </si>
  <si>
    <t>37.4769</t>
  </si>
  <si>
    <t>106.8500</t>
  </si>
  <si>
    <t>126.95</t>
  </si>
  <si>
    <t>202159.0</t>
  </si>
  <si>
    <t>222957.</t>
  </si>
  <si>
    <t>181789.0</t>
  </si>
  <si>
    <t>0.97026258838056323</t>
  </si>
  <si>
    <t>33.3618</t>
  </si>
  <si>
    <t>99.2900</t>
  </si>
  <si>
    <t>147575.0</t>
  </si>
  <si>
    <t>163798.</t>
  </si>
  <si>
    <t>129825.0</t>
  </si>
  <si>
    <t>49.0943</t>
  </si>
  <si>
    <t>0.4865E+02</t>
  </si>
  <si>
    <t>147.3500</t>
  </si>
  <si>
    <t>145.81</t>
  </si>
  <si>
    <t>470691.0</t>
  </si>
  <si>
    <t>413725.</t>
  </si>
  <si>
    <t>386634.0</t>
  </si>
  <si>
    <t>34.0703</t>
  </si>
  <si>
    <t>0.3423E+02</t>
  </si>
  <si>
    <t>104.0300</t>
  </si>
  <si>
    <t>119.26</t>
  </si>
  <si>
    <t>79189.6</t>
  </si>
  <si>
    <t>87536.2</t>
  </si>
  <si>
    <t>71416.4</t>
  </si>
  <si>
    <t>37.8161</t>
  </si>
  <si>
    <t>119.0800</t>
  </si>
  <si>
    <t>123.19</t>
  </si>
  <si>
    <t>202521.0</t>
  </si>
  <si>
    <t>215678.</t>
  </si>
  <si>
    <t>176960.0</t>
  </si>
  <si>
    <t>38.266</t>
  </si>
  <si>
    <t>0.3808E+02</t>
  </si>
  <si>
    <t>119.2300</t>
  </si>
  <si>
    <t>110.07</t>
  </si>
  <si>
    <t>127572.0</t>
  </si>
  <si>
    <t>140977.</t>
  </si>
  <si>
    <t>121112.0</t>
  </si>
  <si>
    <t>42.9566</t>
  </si>
  <si>
    <t>277099.0</t>
  </si>
  <si>
    <t>290647.</t>
  </si>
  <si>
    <t>265224.0</t>
  </si>
  <si>
    <t>46.6493</t>
  </si>
  <si>
    <t>0.4631E+02</t>
  </si>
  <si>
    <t>136.6700</t>
  </si>
  <si>
    <t>147.59</t>
  </si>
  <si>
    <t>292467.0</t>
  </si>
  <si>
    <t>268837.</t>
  </si>
  <si>
    <t>255039.0</t>
  </si>
  <si>
    <t>39.4575</t>
  </si>
  <si>
    <t>0.3907E+02</t>
  </si>
  <si>
    <t>121.8700</t>
  </si>
  <si>
    <t>217241.0</t>
  </si>
  <si>
    <t>226266.</t>
  </si>
  <si>
    <t>194078.0</t>
  </si>
  <si>
    <t>0.97957266625430484</t>
  </si>
  <si>
    <t>35.694</t>
  </si>
  <si>
    <t>109.6400</t>
  </si>
  <si>
    <t>172745.0</t>
  </si>
  <si>
    <t>185172.</t>
  </si>
  <si>
    <t>150956.0</t>
  </si>
  <si>
    <t>27.9745</t>
  </si>
  <si>
    <t>0.2765E+02</t>
  </si>
  <si>
    <t>91.93</t>
  </si>
  <si>
    <t>88090.8</t>
  </si>
  <si>
    <t>97717.6</t>
  </si>
  <si>
    <t>77107.9</t>
  </si>
  <si>
    <t>0.98104022331653407</t>
  </si>
  <si>
    <t>48.3886</t>
  </si>
  <si>
    <t>0.4821E+02</t>
  </si>
  <si>
    <t>152.3700</t>
  </si>
  <si>
    <t>150.54</t>
  </si>
  <si>
    <t>263952.0</t>
  </si>
  <si>
    <t>260721.</t>
  </si>
  <si>
    <t>237367.0</t>
  </si>
  <si>
    <t>38.5825</t>
  </si>
  <si>
    <t>0.3818E+02</t>
  </si>
  <si>
    <t>114.46</t>
  </si>
  <si>
    <t>198866.0</t>
  </si>
  <si>
    <t>212864.</t>
  </si>
  <si>
    <t>177727.0</t>
  </si>
  <si>
    <t>0.98271749124474916</t>
  </si>
  <si>
    <t>21.325</t>
  </si>
  <si>
    <t>68.32</t>
  </si>
  <si>
    <t>39322.6</t>
  </si>
  <si>
    <t>38190.8</t>
  </si>
  <si>
    <t>33293.3</t>
  </si>
  <si>
    <t>0.95185355357969792</t>
  </si>
  <si>
    <t>31.6951</t>
  </si>
  <si>
    <t>108.6600</t>
  </si>
  <si>
    <t>101.31</t>
  </si>
  <si>
    <t>76367.0</t>
  </si>
  <si>
    <t>77969.4</t>
  </si>
  <si>
    <t>75266.0</t>
  </si>
  <si>
    <t>13.5225</t>
  </si>
  <si>
    <t>0.1334E+02</t>
  </si>
  <si>
    <t>40.9500</t>
  </si>
  <si>
    <t>42.43</t>
  </si>
  <si>
    <t>11688.6</t>
  </si>
  <si>
    <t>8972.13</t>
  </si>
  <si>
    <t>9825.04</t>
  </si>
  <si>
    <t>0.99733100113961692</t>
  </si>
  <si>
    <t>42.7147</t>
  </si>
  <si>
    <t>141.75</t>
  </si>
  <si>
    <t>318446.0</t>
  </si>
  <si>
    <t>312220.</t>
  </si>
  <si>
    <t>277533.0</t>
  </si>
  <si>
    <t>35.3696</t>
  </si>
  <si>
    <t>110.39</t>
  </si>
  <si>
    <t>156198.0</t>
  </si>
  <si>
    <t>166404.</t>
  </si>
  <si>
    <t>143540.0</t>
  </si>
  <si>
    <t>36.5999</t>
  </si>
  <si>
    <t>113.7100</t>
  </si>
  <si>
    <t>196013.0</t>
  </si>
  <si>
    <t>211096.</t>
  </si>
  <si>
    <t>166875.0</t>
  </si>
  <si>
    <t>0.96698393171790309</t>
  </si>
  <si>
    <t>36.5328</t>
  </si>
  <si>
    <t>111.5500</t>
  </si>
  <si>
    <t>119.97</t>
  </si>
  <si>
    <t>188693.0</t>
  </si>
  <si>
    <t>206241.</t>
  </si>
  <si>
    <t>164707.0</t>
  </si>
  <si>
    <t>0.98570813873279028</t>
  </si>
  <si>
    <t>37.2056</t>
  </si>
  <si>
    <t>106.6300</t>
  </si>
  <si>
    <t>111.18</t>
  </si>
  <si>
    <t>154461.0</t>
  </si>
  <si>
    <t>172108.</t>
  </si>
  <si>
    <t>154444.0</t>
  </si>
  <si>
    <t>20.1915</t>
  </si>
  <si>
    <t>0.2003E+02</t>
  </si>
  <si>
    <t>63.6900</t>
  </si>
  <si>
    <t>64.56</t>
  </si>
  <si>
    <t>29962.6</t>
  </si>
  <si>
    <t>32396.3</t>
  </si>
  <si>
    <t>27202.9</t>
  </si>
  <si>
    <t>0.98652619048195733</t>
  </si>
  <si>
    <t>35.7563</t>
  </si>
  <si>
    <t>0.3548E+02</t>
  </si>
  <si>
    <t>113.8500</t>
  </si>
  <si>
    <t>113.29</t>
  </si>
  <si>
    <t>136843.0</t>
  </si>
  <si>
    <t>153606.</t>
  </si>
  <si>
    <t>129286.0</t>
  </si>
  <si>
    <t>0.99338898137226661</t>
  </si>
  <si>
    <t>33.3915</t>
  </si>
  <si>
    <t>91.0300</t>
  </si>
  <si>
    <t>104.97</t>
  </si>
  <si>
    <t>165282.0</t>
  </si>
  <si>
    <t>173964.</t>
  </si>
  <si>
    <t>143506.0</t>
  </si>
  <si>
    <t>28.5126</t>
  </si>
  <si>
    <t>87.0600</t>
  </si>
  <si>
    <t>94.40</t>
  </si>
  <si>
    <t>97916.5</t>
  </si>
  <si>
    <t>99027.5</t>
  </si>
  <si>
    <t>80767.8</t>
  </si>
  <si>
    <t>0.97430509587553882</t>
  </si>
  <si>
    <t>41.785</t>
  </si>
  <si>
    <t>0.4176E+02</t>
  </si>
  <si>
    <t>133.42</t>
  </si>
  <si>
    <t>223612.0</t>
  </si>
  <si>
    <t>242294.</t>
  </si>
  <si>
    <t>190845.0</t>
  </si>
  <si>
    <t>44.402</t>
  </si>
  <si>
    <t>148.69</t>
  </si>
  <si>
    <t>341102.0</t>
  </si>
  <si>
    <t>358780.</t>
  </si>
  <si>
    <t>297794.0</t>
  </si>
  <si>
    <t>29.9071</t>
  </si>
  <si>
    <t>103194.0</t>
  </si>
  <si>
    <t>113075.</t>
  </si>
  <si>
    <t>94456.6</t>
  </si>
  <si>
    <t>32.8301</t>
  </si>
  <si>
    <t>107.37</t>
  </si>
  <si>
    <t>116992.0</t>
  </si>
  <si>
    <t>125541.</t>
  </si>
  <si>
    <t>108731.0</t>
  </si>
  <si>
    <t>0.99693539185713387</t>
  </si>
  <si>
    <t>25.041</t>
  </si>
  <si>
    <t>0.2461E+02</t>
  </si>
  <si>
    <t>70.2000</t>
  </si>
  <si>
    <t>81.96</t>
  </si>
  <si>
    <t>67514.5</t>
  </si>
  <si>
    <t>67645.2</t>
  </si>
  <si>
    <t>59563.0</t>
  </si>
  <si>
    <t>0.93979267415079282</t>
  </si>
  <si>
    <t>38.8153</t>
  </si>
  <si>
    <t>126.39</t>
  </si>
  <si>
    <t>201389.0</t>
  </si>
  <si>
    <t>214901.</t>
  </si>
  <si>
    <t>168283.0</t>
  </si>
  <si>
    <t>28.3925</t>
  </si>
  <si>
    <t>0.2807E+02</t>
  </si>
  <si>
    <t>86.6900</t>
  </si>
  <si>
    <t>92.74</t>
  </si>
  <si>
    <t>95529.2</t>
  </si>
  <si>
    <t>99941.7</t>
  </si>
  <si>
    <t>78207.5</t>
  </si>
  <si>
    <t>0.97846350959654416</t>
  </si>
  <si>
    <t>40.0695</t>
  </si>
  <si>
    <t>0.3965E+02</t>
  </si>
  <si>
    <t>136.95</t>
  </si>
  <si>
    <t>233938.0</t>
  </si>
  <si>
    <t>256986.</t>
  </si>
  <si>
    <t>211970.0</t>
  </si>
  <si>
    <t>36.9808</t>
  </si>
  <si>
    <t>119.8500</t>
  </si>
  <si>
    <t>211116.0</t>
  </si>
  <si>
    <t>174516.</t>
  </si>
  <si>
    <t>155741.0</t>
  </si>
  <si>
    <t>0.99608277710815296</t>
  </si>
  <si>
    <t>39.4472</t>
  </si>
  <si>
    <t>115.5200</t>
  </si>
  <si>
    <t>231440.0</t>
  </si>
  <si>
    <t>253989.</t>
  </si>
  <si>
    <t>211928.0</t>
  </si>
  <si>
    <t>0.97902818152036497</t>
  </si>
  <si>
    <t>35.0128</t>
  </si>
  <si>
    <t>101.5000</t>
  </si>
  <si>
    <t>111.60</t>
  </si>
  <si>
    <t>124854.0</t>
  </si>
  <si>
    <t>133042.</t>
  </si>
  <si>
    <t>114445.0</t>
  </si>
  <si>
    <t>0.99045285630417124</t>
  </si>
  <si>
    <t>30.7862</t>
  </si>
  <si>
    <t>0.3036E+02</t>
  </si>
  <si>
    <t>84.8100</t>
  </si>
  <si>
    <t>100.01</t>
  </si>
  <si>
    <t>113257.</t>
  </si>
  <si>
    <t>94463.7</t>
  </si>
  <si>
    <t>0.96311058829542062</t>
  </si>
  <si>
    <t>39.4729</t>
  </si>
  <si>
    <t>196273.0</t>
  </si>
  <si>
    <t>210927.</t>
  </si>
  <si>
    <t>186181.0</t>
  </si>
  <si>
    <t>19.2573</t>
  </si>
  <si>
    <t>57.3100</t>
  </si>
  <si>
    <t>63.55</t>
  </si>
  <si>
    <t>29921.8</t>
  </si>
  <si>
    <t>33369.5</t>
  </si>
  <si>
    <t>27493.3</t>
  </si>
  <si>
    <t>0.93189801275565320</t>
  </si>
  <si>
    <t>42.5057</t>
  </si>
  <si>
    <t>134.90</t>
  </si>
  <si>
    <t>211571.0</t>
  </si>
  <si>
    <t>230825.</t>
  </si>
  <si>
    <t>198727.0</t>
  </si>
  <si>
    <t>39.4613</t>
  </si>
  <si>
    <t>119.3300</t>
  </si>
  <si>
    <t>127.33</t>
  </si>
  <si>
    <t>200772.0</t>
  </si>
  <si>
    <t>212503.</t>
  </si>
  <si>
    <t>188925.0</t>
  </si>
  <si>
    <t>37.7881</t>
  </si>
  <si>
    <t>126.33</t>
  </si>
  <si>
    <t>174412.0</t>
  </si>
  <si>
    <t>185798.</t>
  </si>
  <si>
    <t>156843.0</t>
  </si>
  <si>
    <t>0.97438903703999791</t>
  </si>
  <si>
    <t>37.7389</t>
  </si>
  <si>
    <t>0.3723E+02</t>
  </si>
  <si>
    <t>211028.0</t>
  </si>
  <si>
    <t>217646.</t>
  </si>
  <si>
    <t>179366.0</t>
  </si>
  <si>
    <t>0.98881063737088803</t>
  </si>
  <si>
    <t>37.3755</t>
  </si>
  <si>
    <t>127.16</t>
  </si>
  <si>
    <t>208033.0</t>
  </si>
  <si>
    <t>216172.</t>
  </si>
  <si>
    <t>177332.0</t>
  </si>
  <si>
    <t>23.7393</t>
  </si>
  <si>
    <t>0.2431E+02</t>
  </si>
  <si>
    <t>81.8200</t>
  </si>
  <si>
    <t>79.50</t>
  </si>
  <si>
    <t>31174.2</t>
  </si>
  <si>
    <t>32372.7</t>
  </si>
  <si>
    <t>29504.0</t>
  </si>
  <si>
    <t>0.99830614755969982</t>
  </si>
  <si>
    <t>17.5738</t>
  </si>
  <si>
    <t>0.1761E+02</t>
  </si>
  <si>
    <t>56.67</t>
  </si>
  <si>
    <t>20248.0</t>
  </si>
  <si>
    <t>19474.4</t>
  </si>
  <si>
    <t>17417.7</t>
  </si>
  <si>
    <t>52.1222</t>
  </si>
  <si>
    <t>0.5277E+02</t>
  </si>
  <si>
    <t>164.4200</t>
  </si>
  <si>
    <t>171.42</t>
  </si>
  <si>
    <t>246810.0</t>
  </si>
  <si>
    <t>212981.</t>
  </si>
  <si>
    <t>192263.0</t>
  </si>
  <si>
    <t>42.8178</t>
  </si>
  <si>
    <t>128.9600</t>
  </si>
  <si>
    <t>137.22</t>
  </si>
  <si>
    <t>290662.0</t>
  </si>
  <si>
    <t>295632.</t>
  </si>
  <si>
    <t>259439.0</t>
  </si>
  <si>
    <t>19.1566</t>
  </si>
  <si>
    <t>61.37</t>
  </si>
  <si>
    <t>29825.7</t>
  </si>
  <si>
    <t>30081.2</t>
  </si>
  <si>
    <t>25338.5</t>
  </si>
  <si>
    <t>0.97615514870734121</t>
  </si>
  <si>
    <t>27.0389</t>
  </si>
  <si>
    <t>0.2676E+02</t>
  </si>
  <si>
    <t>82.9000</t>
  </si>
  <si>
    <t>65387.5</t>
  </si>
  <si>
    <t>75477.0</t>
  </si>
  <si>
    <t>62026.1</t>
  </si>
  <si>
    <t>0.94740429842876750</t>
  </si>
  <si>
    <t>37.7251</t>
  </si>
  <si>
    <t>163576.0</t>
  </si>
  <si>
    <t>167646.</t>
  </si>
  <si>
    <t>142368.0</t>
  </si>
  <si>
    <t>44.1461</t>
  </si>
  <si>
    <t>125.8700</t>
  </si>
  <si>
    <t>274778.0</t>
  </si>
  <si>
    <t>292269.</t>
  </si>
  <si>
    <t>237719.0</t>
  </si>
  <si>
    <t>0.99836105619759852</t>
  </si>
  <si>
    <t>20.7113</t>
  </si>
  <si>
    <t>64.23</t>
  </si>
  <si>
    <t>32824.5</t>
  </si>
  <si>
    <t>29172.0</t>
  </si>
  <si>
    <t>27067.4</t>
  </si>
  <si>
    <t>25.0208</t>
  </si>
  <si>
    <t>0.2477E+02</t>
  </si>
  <si>
    <t>74.4700</t>
  </si>
  <si>
    <t>61726.3</t>
  </si>
  <si>
    <t>63872.7</t>
  </si>
  <si>
    <t>53317.7</t>
  </si>
  <si>
    <t>0.97027838099322194</t>
  </si>
  <si>
    <t>15.3625</t>
  </si>
  <si>
    <t>0.1542E+02</t>
  </si>
  <si>
    <t>49.87</t>
  </si>
  <si>
    <t>11832.3</t>
  </si>
  <si>
    <t>11960.7</t>
  </si>
  <si>
    <t>11887.9</t>
  </si>
  <si>
    <t>0.94379911483771062</t>
  </si>
  <si>
    <t>51.8151</t>
  </si>
  <si>
    <t>0.5099E+02</t>
  </si>
  <si>
    <t>151.0800</t>
  </si>
  <si>
    <t>157.65</t>
  </si>
  <si>
    <t>708201.0</t>
  </si>
  <si>
    <t>344699.</t>
  </si>
  <si>
    <t>369026.0</t>
  </si>
  <si>
    <t>40.8543</t>
  </si>
  <si>
    <t>0.4014E+02</t>
  </si>
  <si>
    <t>112.3500</t>
  </si>
  <si>
    <t>126.43</t>
  </si>
  <si>
    <t>266407.0</t>
  </si>
  <si>
    <t>278662.</t>
  </si>
  <si>
    <t>244433.0</t>
  </si>
  <si>
    <t>0.97868930018373623</t>
  </si>
  <si>
    <t>50.7818</t>
  </si>
  <si>
    <t>0.5053E+02</t>
  </si>
  <si>
    <t>167.7500</t>
  </si>
  <si>
    <t>203.29</t>
  </si>
  <si>
    <t>521396.0</t>
  </si>
  <si>
    <t>406364.</t>
  </si>
  <si>
    <t>381729.0</t>
  </si>
  <si>
    <t>43.307</t>
  </si>
  <si>
    <t>322158.0</t>
  </si>
  <si>
    <t>298403.</t>
  </si>
  <si>
    <t>278599.0</t>
  </si>
  <si>
    <t>40.9389</t>
  </si>
  <si>
    <t>0.4072E+02</t>
  </si>
  <si>
    <t>123.1900</t>
  </si>
  <si>
    <t>130.99</t>
  </si>
  <si>
    <t>208746.0</t>
  </si>
  <si>
    <t>207180.</t>
  </si>
  <si>
    <t>182104.0</t>
  </si>
  <si>
    <t>36.2272</t>
  </si>
  <si>
    <t>102.2200</t>
  </si>
  <si>
    <t>197976.0</t>
  </si>
  <si>
    <t>221512.</t>
  </si>
  <si>
    <t>178294.0</t>
  </si>
  <si>
    <t>0.98347647148183703</t>
  </si>
  <si>
    <t>37.1169</t>
  </si>
  <si>
    <t>107.3900</t>
  </si>
  <si>
    <t>118.20</t>
  </si>
  <si>
    <t>163445.0</t>
  </si>
  <si>
    <t>183252.</t>
  </si>
  <si>
    <t>158381.0</t>
  </si>
  <si>
    <t>0.99463777094750883</t>
  </si>
  <si>
    <t>46.8598</t>
  </si>
  <si>
    <t>135.8400</t>
  </si>
  <si>
    <t>136.70</t>
  </si>
  <si>
    <t>243542.0</t>
  </si>
  <si>
    <t>179373.</t>
  </si>
  <si>
    <t>204140.0</t>
  </si>
  <si>
    <t>115.34</t>
  </si>
  <si>
    <t>172735.0</t>
  </si>
  <si>
    <t>181424.</t>
  </si>
  <si>
    <t>163045.0</t>
  </si>
  <si>
    <t>0.97197104239459897</t>
  </si>
  <si>
    <t>44.4063</t>
  </si>
  <si>
    <t>0.4368E+02</t>
  </si>
  <si>
    <t>127.2600</t>
  </si>
  <si>
    <t>141.61</t>
  </si>
  <si>
    <t>323211.0</t>
  </si>
  <si>
    <t>320830.</t>
  </si>
  <si>
    <t>297982.0</t>
  </si>
  <si>
    <t>32.3223</t>
  </si>
  <si>
    <t>89.6600</t>
  </si>
  <si>
    <t>110.13</t>
  </si>
  <si>
    <t>123836.0</t>
  </si>
  <si>
    <t>135213.</t>
  </si>
  <si>
    <t>119208.0</t>
  </si>
  <si>
    <t>38.0992</t>
  </si>
  <si>
    <t>110.4400</t>
  </si>
  <si>
    <t>119.84</t>
  </si>
  <si>
    <t>231818.0</t>
  </si>
  <si>
    <t>234204.</t>
  </si>
  <si>
    <t>193189.0</t>
  </si>
  <si>
    <t>0.99561520169904705</t>
  </si>
  <si>
    <t>39.5039</t>
  </si>
  <si>
    <t>138.53</t>
  </si>
  <si>
    <t>264222.0</t>
  </si>
  <si>
    <t>263185.</t>
  </si>
  <si>
    <t>211922.0</t>
  </si>
  <si>
    <t>0.99594292737324286</t>
  </si>
  <si>
    <t>39.9027</t>
  </si>
  <si>
    <t>0.3956E+02</t>
  </si>
  <si>
    <t>120.6600</t>
  </si>
  <si>
    <t>136.99</t>
  </si>
  <si>
    <t>268754.0</t>
  </si>
  <si>
    <t>262801.</t>
  </si>
  <si>
    <t>214931.0</t>
  </si>
  <si>
    <t>18.3619</t>
  </si>
  <si>
    <t>56.9400</t>
  </si>
  <si>
    <t>58.72</t>
  </si>
  <si>
    <t>27269.6</t>
  </si>
  <si>
    <t>24935.6</t>
  </si>
  <si>
    <t>21940.2</t>
  </si>
  <si>
    <t>0.93795354954384424</t>
  </si>
  <si>
    <t>43.5362</t>
  </si>
  <si>
    <t>113.2400</t>
  </si>
  <si>
    <t>269469.0</t>
  </si>
  <si>
    <t>283324.</t>
  </si>
  <si>
    <t>270846.0</t>
  </si>
  <si>
    <t>46.1852</t>
  </si>
  <si>
    <t>143.2300</t>
  </si>
  <si>
    <t>148.22</t>
  </si>
  <si>
    <t>280284.0</t>
  </si>
  <si>
    <t>246506.</t>
  </si>
  <si>
    <t>235900.0</t>
  </si>
  <si>
    <t>46.8906</t>
  </si>
  <si>
    <t>375413.0</t>
  </si>
  <si>
    <t>306362.</t>
  </si>
  <si>
    <t>283673.0</t>
  </si>
  <si>
    <t>27.4868</t>
  </si>
  <si>
    <t>54519.4</t>
  </si>
  <si>
    <t>61734.6</t>
  </si>
  <si>
    <t>51821.1</t>
  </si>
  <si>
    <t>0.97749299144920787</t>
  </si>
  <si>
    <t>35.983</t>
  </si>
  <si>
    <t>114.50</t>
  </si>
  <si>
    <t>163856.0</t>
  </si>
  <si>
    <t>185538.</t>
  </si>
  <si>
    <t>145027.0</t>
  </si>
  <si>
    <t>0.96037570697974228</t>
  </si>
  <si>
    <t>33.3549</t>
  </si>
  <si>
    <t>95.1000</t>
  </si>
  <si>
    <t>101.87</t>
  </si>
  <si>
    <t>142869.0</t>
  </si>
  <si>
    <t>167040.</t>
  </si>
  <si>
    <t>131663.0</t>
  </si>
  <si>
    <t>0.99103869198416183</t>
  </si>
  <si>
    <t>43.1856</t>
  </si>
  <si>
    <t>141.3800</t>
  </si>
  <si>
    <t>144.91</t>
  </si>
  <si>
    <t>259101.0</t>
  </si>
  <si>
    <t>204251.</t>
  </si>
  <si>
    <t>209220.0</t>
  </si>
  <si>
    <t>0.97772016379934135</t>
  </si>
  <si>
    <t>47.6722</t>
  </si>
  <si>
    <t>0.4698E+02</t>
  </si>
  <si>
    <t>124.0000</t>
  </si>
  <si>
    <t>437480.0</t>
  </si>
  <si>
    <t>385866.</t>
  </si>
  <si>
    <t>357060.0</t>
  </si>
  <si>
    <t>32.5677</t>
  </si>
  <si>
    <t>99.87</t>
  </si>
  <si>
    <t>132025.0</t>
  </si>
  <si>
    <t>147976.</t>
  </si>
  <si>
    <t>120671.0</t>
  </si>
  <si>
    <t>0.97958685089923847</t>
  </si>
  <si>
    <t>28.8205</t>
  </si>
  <si>
    <t>96.8400</t>
  </si>
  <si>
    <t>96.61</t>
  </si>
  <si>
    <t>70767.9</t>
  </si>
  <si>
    <t>79793.0</t>
  </si>
  <si>
    <t>64016.5</t>
  </si>
  <si>
    <t>46.4297</t>
  </si>
  <si>
    <t>140.6000</t>
  </si>
  <si>
    <t>410283.0</t>
  </si>
  <si>
    <t>346493.</t>
  </si>
  <si>
    <t>318637.0</t>
  </si>
  <si>
    <t>45.5871</t>
  </si>
  <si>
    <t>0.4514E+02</t>
  </si>
  <si>
    <t>138.1100</t>
  </si>
  <si>
    <t>146.57</t>
  </si>
  <si>
    <t>448628.0</t>
  </si>
  <si>
    <t>363299.</t>
  </si>
  <si>
    <t>318980.0</t>
  </si>
  <si>
    <t>0.97812239594787553</t>
  </si>
  <si>
    <t>46.1938</t>
  </si>
  <si>
    <t>0.4586E+02</t>
  </si>
  <si>
    <t>138.9600</t>
  </si>
  <si>
    <t>145.69</t>
  </si>
  <si>
    <t>409844.0</t>
  </si>
  <si>
    <t>346154.</t>
  </si>
  <si>
    <t>317949.0</t>
  </si>
  <si>
    <t>0.99474724206930687</t>
  </si>
  <si>
    <t>33.3863</t>
  </si>
  <si>
    <t>109.09</t>
  </si>
  <si>
    <t>125248.0</t>
  </si>
  <si>
    <t>102938.</t>
  </si>
  <si>
    <t>90475.0</t>
  </si>
  <si>
    <t>0.96800548354294169</t>
  </si>
  <si>
    <t>44.546</t>
  </si>
  <si>
    <t>127.0100</t>
  </si>
  <si>
    <t>286031.0</t>
  </si>
  <si>
    <t>260967.</t>
  </si>
  <si>
    <t>231736.0</t>
  </si>
  <si>
    <t>30.6141</t>
  </si>
  <si>
    <t>0.3028E+02</t>
  </si>
  <si>
    <t>89991.0</t>
  </si>
  <si>
    <t>98533.8</t>
  </si>
  <si>
    <t>85711.6</t>
  </si>
  <si>
    <t>40.1645</t>
  </si>
  <si>
    <t>120.4900</t>
  </si>
  <si>
    <t>232963.0</t>
  </si>
  <si>
    <t>231504.</t>
  </si>
  <si>
    <t>208422.0</t>
  </si>
  <si>
    <t>26.6137</t>
  </si>
  <si>
    <t>0.2645E+02</t>
  </si>
  <si>
    <t>81.7500</t>
  </si>
  <si>
    <t>87.04</t>
  </si>
  <si>
    <t>80838.8</t>
  </si>
  <si>
    <t>86338.2</t>
  </si>
  <si>
    <t>69254.8</t>
  </si>
  <si>
    <t>0.96073169834550254</t>
  </si>
  <si>
    <t>41.4107</t>
  </si>
  <si>
    <t>126.47</t>
  </si>
  <si>
    <t>258156.0</t>
  </si>
  <si>
    <t>275602.</t>
  </si>
  <si>
    <t>252584.0</t>
  </si>
  <si>
    <t>19.5246</t>
  </si>
  <si>
    <t>0.1915E+02</t>
  </si>
  <si>
    <t>49.8800</t>
  </si>
  <si>
    <t>68.23</t>
  </si>
  <si>
    <t>30024.5</t>
  </si>
  <si>
    <t>30855.6</t>
  </si>
  <si>
    <t>26907.6</t>
  </si>
  <si>
    <t>0.94474518451978529</t>
  </si>
  <si>
    <t>44.4898</t>
  </si>
  <si>
    <t>137.9300</t>
  </si>
  <si>
    <t>149.00</t>
  </si>
  <si>
    <t>252303.0</t>
  </si>
  <si>
    <t>252966.</t>
  </si>
  <si>
    <t>237257.0</t>
  </si>
  <si>
    <t>55.2002</t>
  </si>
  <si>
    <t>0.5452E+02</t>
  </si>
  <si>
    <t>180.7200</t>
  </si>
  <si>
    <t>152.61</t>
  </si>
  <si>
    <t>513737.0</t>
  </si>
  <si>
    <t>432424.</t>
  </si>
  <si>
    <t>437701.0</t>
  </si>
  <si>
    <t>0.97349041943906822</t>
  </si>
  <si>
    <t>29.0617</t>
  </si>
  <si>
    <t>90.1200</t>
  </si>
  <si>
    <t>98.60</t>
  </si>
  <si>
    <t>94512.6</t>
  </si>
  <si>
    <t>104075.</t>
  </si>
  <si>
    <t>84016.9</t>
  </si>
  <si>
    <t>44.105</t>
  </si>
  <si>
    <t>0.4353E+02</t>
  </si>
  <si>
    <t>255665.0</t>
  </si>
  <si>
    <t>255360.</t>
  </si>
  <si>
    <t>240781.0</t>
  </si>
  <si>
    <t>34.4532</t>
  </si>
  <si>
    <t>0.3410E+02</t>
  </si>
  <si>
    <t>99.8800</t>
  </si>
  <si>
    <t>162845.0</t>
  </si>
  <si>
    <t>163908.</t>
  </si>
  <si>
    <t>136077.0</t>
  </si>
  <si>
    <t>0.97506379917184205</t>
  </si>
  <si>
    <t>43.1811</t>
  </si>
  <si>
    <t>141.23</t>
  </si>
  <si>
    <t>359953.0</t>
  </si>
  <si>
    <t>342270.</t>
  </si>
  <si>
    <t>281551.0</t>
  </si>
  <si>
    <t>34.6605</t>
  </si>
  <si>
    <t>97.8700</t>
  </si>
  <si>
    <t>170837.0</t>
  </si>
  <si>
    <t>177937.</t>
  </si>
  <si>
    <t>152324.0</t>
  </si>
  <si>
    <t>36.9674</t>
  </si>
  <si>
    <t>0.3690E+02</t>
  </si>
  <si>
    <t>110.9000</t>
  </si>
  <si>
    <t>225595.0</t>
  </si>
  <si>
    <t>223696.</t>
  </si>
  <si>
    <t>185451.0</t>
  </si>
  <si>
    <t>0.99148550834664340</t>
  </si>
  <si>
    <t>36.5476</t>
  </si>
  <si>
    <t>116.1600</t>
  </si>
  <si>
    <t>180499.0</t>
  </si>
  <si>
    <t>187061.</t>
  </si>
  <si>
    <t>151839.0</t>
  </si>
  <si>
    <t>43.2364</t>
  </si>
  <si>
    <t>117.8700</t>
  </si>
  <si>
    <t>330873.0</t>
  </si>
  <si>
    <t>342521.</t>
  </si>
  <si>
    <t>297382.0</t>
  </si>
  <si>
    <t>33.0942</t>
  </si>
  <si>
    <t>0.3269E+02</t>
  </si>
  <si>
    <t>104.11</t>
  </si>
  <si>
    <t>133011.0</t>
  </si>
  <si>
    <t>147843.</t>
  </si>
  <si>
    <t>124033.0</t>
  </si>
  <si>
    <t>43.024</t>
  </si>
  <si>
    <t>127.9000</t>
  </si>
  <si>
    <t>140.41</t>
  </si>
  <si>
    <t>342843.</t>
  </si>
  <si>
    <t>281406.0</t>
  </si>
  <si>
    <t>30.8914</t>
  </si>
  <si>
    <t>0.3052E+02</t>
  </si>
  <si>
    <t>88.0800</t>
  </si>
  <si>
    <t>121737.0</t>
  </si>
  <si>
    <t>140003.</t>
  </si>
  <si>
    <t>37.9199</t>
  </si>
  <si>
    <t>112.8500</t>
  </si>
  <si>
    <t>233980.0</t>
  </si>
  <si>
    <t>237323.</t>
  </si>
  <si>
    <t>191494.0</t>
  </si>
  <si>
    <t>0.97435306048420700</t>
  </si>
  <si>
    <t>21.8818</t>
  </si>
  <si>
    <t>0.2153E+02</t>
  </si>
  <si>
    <t>65.6500</t>
  </si>
  <si>
    <t>71.68</t>
  </si>
  <si>
    <t>44896.8</t>
  </si>
  <si>
    <t>47000.2</t>
  </si>
  <si>
    <t>37761.4</t>
  </si>
  <si>
    <t>0.95707316179430091</t>
  </si>
  <si>
    <t>32.1761</t>
  </si>
  <si>
    <t>0.3203E+02</t>
  </si>
  <si>
    <t>115.7400</t>
  </si>
  <si>
    <t>102.20</t>
  </si>
  <si>
    <t>100089.0</t>
  </si>
  <si>
    <t>109816.</t>
  </si>
  <si>
    <t>93075.2</t>
  </si>
  <si>
    <t>0.97716723284285945</t>
  </si>
  <si>
    <t>16.8831</t>
  </si>
  <si>
    <t>0.1670E+02</t>
  </si>
  <si>
    <t>52.9000</t>
  </si>
  <si>
    <t>57.27</t>
  </si>
  <si>
    <t>22276.4</t>
  </si>
  <si>
    <t>19764.0</t>
  </si>
  <si>
    <t>17776.3</t>
  </si>
  <si>
    <t>38.4646</t>
  </si>
  <si>
    <t>0.3813E+02</t>
  </si>
  <si>
    <t>132.5300</t>
  </si>
  <si>
    <t>125.51</t>
  </si>
  <si>
    <t>223190.0</t>
  </si>
  <si>
    <t>214402.</t>
  </si>
  <si>
    <t>181668.0</t>
  </si>
  <si>
    <t>0.97189541082910669</t>
  </si>
  <si>
    <t>46.9221</t>
  </si>
  <si>
    <t>158.6900</t>
  </si>
  <si>
    <t>141.10</t>
  </si>
  <si>
    <t>353115.0</t>
  </si>
  <si>
    <t>364080.</t>
  </si>
  <si>
    <t>327638.0</t>
  </si>
  <si>
    <t>40.4729</t>
  </si>
  <si>
    <t>0.4080E+02</t>
  </si>
  <si>
    <t>121.42</t>
  </si>
  <si>
    <t>122173.0</t>
  </si>
  <si>
    <t>135774.</t>
  </si>
  <si>
    <t>117069.0</t>
  </si>
  <si>
    <t>25.0749</t>
  </si>
  <si>
    <t>80.1500</t>
  </si>
  <si>
    <t>84.85</t>
  </si>
  <si>
    <t>68163.1</t>
  </si>
  <si>
    <t>61465.7</t>
  </si>
  <si>
    <t>51383.0</t>
  </si>
  <si>
    <t>0.97991037229875022</t>
  </si>
  <si>
    <t>47.3696</t>
  </si>
  <si>
    <t>0.4724E+02</t>
  </si>
  <si>
    <t>153.70</t>
  </si>
  <si>
    <t>263366.0</t>
  </si>
  <si>
    <t>242691.</t>
  </si>
  <si>
    <t>234131.0</t>
  </si>
  <si>
    <t>0.97946835634308649</t>
  </si>
  <si>
    <t>24.059</t>
  </si>
  <si>
    <t>0.2383E+02</t>
  </si>
  <si>
    <t>73.4600</t>
  </si>
  <si>
    <t>76.36</t>
  </si>
  <si>
    <t>59786.0</t>
  </si>
  <si>
    <t>59120.9</t>
  </si>
  <si>
    <t>49098.3</t>
  </si>
  <si>
    <t>0.98361871811278578</t>
  </si>
  <si>
    <t>43.6986</t>
  </si>
  <si>
    <t>134.3600</t>
  </si>
  <si>
    <t>376611.0</t>
  </si>
  <si>
    <t>362217.</t>
  </si>
  <si>
    <t>313247.0</t>
  </si>
  <si>
    <t>36.242</t>
  </si>
  <si>
    <t>108.7300</t>
  </si>
  <si>
    <t>108.38</t>
  </si>
  <si>
    <t>199737.0</t>
  </si>
  <si>
    <t>224571.</t>
  </si>
  <si>
    <t>181802.0</t>
  </si>
  <si>
    <t>0.98237975004187406</t>
  </si>
  <si>
    <t>25.4674</t>
  </si>
  <si>
    <t>0.2537E+02</t>
  </si>
  <si>
    <t>80.1900</t>
  </si>
  <si>
    <t>84.76</t>
  </si>
  <si>
    <t>65158.0</t>
  </si>
  <si>
    <t>69661.1</t>
  </si>
  <si>
    <t>54705.0</t>
  </si>
  <si>
    <t>0.97942157799906260</t>
  </si>
  <si>
    <t>34.7138</t>
  </si>
  <si>
    <t>125.88</t>
  </si>
  <si>
    <t>127215.0</t>
  </si>
  <si>
    <t>135954.</t>
  </si>
  <si>
    <t>105979.0</t>
  </si>
  <si>
    <t>31.9932</t>
  </si>
  <si>
    <t>104.46</t>
  </si>
  <si>
    <t>110348.0</t>
  </si>
  <si>
    <t>121333.</t>
  </si>
  <si>
    <t>103018.0</t>
  </si>
  <si>
    <t>0.98195227763798476</t>
  </si>
  <si>
    <t>13.7188</t>
  </si>
  <si>
    <t>0.1365E+02</t>
  </si>
  <si>
    <t>43.8500</t>
  </si>
  <si>
    <t>42.90</t>
  </si>
  <si>
    <t>11552.3</t>
  </si>
  <si>
    <t>10399.0</t>
  </si>
  <si>
    <t>9561.75</t>
  </si>
  <si>
    <t>38.271</t>
  </si>
  <si>
    <t>116.8600</t>
  </si>
  <si>
    <t>186987.0</t>
  </si>
  <si>
    <t>217007.</t>
  </si>
  <si>
    <t>172171.0</t>
  </si>
  <si>
    <t>55.5482</t>
  </si>
  <si>
    <t>181.8600</t>
  </si>
  <si>
    <t>181.14</t>
  </si>
  <si>
    <t>294410.0</t>
  </si>
  <si>
    <t>253209.</t>
  </si>
  <si>
    <t>236565.0</t>
  </si>
  <si>
    <t>46.4453</t>
  </si>
  <si>
    <t>0.4581E+02</t>
  </si>
  <si>
    <t>121.8200</t>
  </si>
  <si>
    <t>147.82</t>
  </si>
  <si>
    <t>318483.0</t>
  </si>
  <si>
    <t>304420.</t>
  </si>
  <si>
    <t>289811.0</t>
  </si>
  <si>
    <t>40.5817</t>
  </si>
  <si>
    <t>123.9100</t>
  </si>
  <si>
    <t>128.52</t>
  </si>
  <si>
    <t>266653.0</t>
  </si>
  <si>
    <t>264851.</t>
  </si>
  <si>
    <t>230687.0</t>
  </si>
  <si>
    <t>0.98879923726900110</t>
  </si>
  <si>
    <t>50.4987</t>
  </si>
  <si>
    <t>151.39</t>
  </si>
  <si>
    <t>399491.0</t>
  </si>
  <si>
    <t>381461.</t>
  </si>
  <si>
    <t>387682.0</t>
  </si>
  <si>
    <t>30.4232</t>
  </si>
  <si>
    <t>0.3035E+02</t>
  </si>
  <si>
    <t>94.3500</t>
  </si>
  <si>
    <t>98.17</t>
  </si>
  <si>
    <t>96046.3</t>
  </si>
  <si>
    <t>108170.</t>
  </si>
  <si>
    <t>87509.6</t>
  </si>
  <si>
    <t>0.96561936358350831</t>
  </si>
  <si>
    <t>22.6552</t>
  </si>
  <si>
    <t>67.4200</t>
  </si>
  <si>
    <t>73.06</t>
  </si>
  <si>
    <t>48158.3</t>
  </si>
  <si>
    <t>50360.7</t>
  </si>
  <si>
    <t>42725.9</t>
  </si>
  <si>
    <t>0.97854413713120225</t>
  </si>
  <si>
    <t>17.5334</t>
  </si>
  <si>
    <t>0.1738E+02</t>
  </si>
  <si>
    <t>49.2900</t>
  </si>
  <si>
    <t>53.45</t>
  </si>
  <si>
    <t>22673.5</t>
  </si>
  <si>
    <t>22355.6</t>
  </si>
  <si>
    <t>19948.8</t>
  </si>
  <si>
    <t>0.95605375946128812</t>
  </si>
  <si>
    <t>30.3947</t>
  </si>
  <si>
    <t>0.3012E+02</t>
  </si>
  <si>
    <t>94.9800</t>
  </si>
  <si>
    <t>97.46</t>
  </si>
  <si>
    <t>103308.0</t>
  </si>
  <si>
    <t>110133.</t>
  </si>
  <si>
    <t>92880.1</t>
  </si>
  <si>
    <t>43.8022</t>
  </si>
  <si>
    <t>333847.0</t>
  </si>
  <si>
    <t>358579.</t>
  </si>
  <si>
    <t>303504.0</t>
  </si>
  <si>
    <t>33.2056</t>
  </si>
  <si>
    <t>115.56</t>
  </si>
  <si>
    <t>128552.0</t>
  </si>
  <si>
    <t>139004.</t>
  </si>
  <si>
    <t>110736.0</t>
  </si>
  <si>
    <t>0.99705171494495448</t>
  </si>
  <si>
    <t>37.0283</t>
  </si>
  <si>
    <t>0.997491</t>
  </si>
  <si>
    <t>103.8000</t>
  </si>
  <si>
    <t>111.53</t>
  </si>
  <si>
    <t>201497.0</t>
  </si>
  <si>
    <t>223694.</t>
  </si>
  <si>
    <t>182699.0</t>
  </si>
  <si>
    <t>39.4104</t>
  </si>
  <si>
    <t>119.1700</t>
  </si>
  <si>
    <t>249123.0</t>
  </si>
  <si>
    <t>223916.</t>
  </si>
  <si>
    <t>191473.0</t>
  </si>
  <si>
    <t>0.97540428113470123</t>
  </si>
  <si>
    <t>35.248</t>
  </si>
  <si>
    <t>0.3513E+02</t>
  </si>
  <si>
    <t>104.9000</t>
  </si>
  <si>
    <t>113.19</t>
  </si>
  <si>
    <t>184254.0</t>
  </si>
  <si>
    <t>176327.</t>
  </si>
  <si>
    <t>151387.0</t>
  </si>
  <si>
    <t>0.98829892820269949</t>
  </si>
  <si>
    <t>21.7575</t>
  </si>
  <si>
    <t>63.0700</t>
  </si>
  <si>
    <t>66.93</t>
  </si>
  <si>
    <t>47134.1</t>
  </si>
  <si>
    <t>50746.1</t>
  </si>
  <si>
    <t>42325.0</t>
  </si>
  <si>
    <t>0.94641288121461975</t>
  </si>
  <si>
    <t>17.0423</t>
  </si>
  <si>
    <t>55.7900</t>
  </si>
  <si>
    <t>54.47</t>
  </si>
  <si>
    <t>19884.4</t>
  </si>
  <si>
    <t>18587.6</t>
  </si>
  <si>
    <t>16547.3</t>
  </si>
  <si>
    <t>0.95728759833350940</t>
  </si>
  <si>
    <t>21.2834</t>
  </si>
  <si>
    <t>63.9500</t>
  </si>
  <si>
    <t>72.90</t>
  </si>
  <si>
    <t>20631.7</t>
  </si>
  <si>
    <t>14205.9</t>
  </si>
  <si>
    <t>17607.6</t>
  </si>
  <si>
    <t>0.98251529432049822</t>
  </si>
  <si>
    <t>41.8722</t>
  </si>
  <si>
    <t>123.2100</t>
  </si>
  <si>
    <t>127.36</t>
  </si>
  <si>
    <t>359710.0</t>
  </si>
  <si>
    <t>326161.</t>
  </si>
  <si>
    <t>273764.0</t>
  </si>
  <si>
    <t>16.3231</t>
  </si>
  <si>
    <t>0.1657E+02</t>
  </si>
  <si>
    <t>53.4400</t>
  </si>
  <si>
    <t>54.10</t>
  </si>
  <si>
    <t>12343.5</t>
  </si>
  <si>
    <t>13690.0</t>
  </si>
  <si>
    <t>11696.5</t>
  </si>
  <si>
    <t>0.94059660287119562</t>
  </si>
  <si>
    <t>28.5066</t>
  </si>
  <si>
    <t>92.15</t>
  </si>
  <si>
    <t>45753.9</t>
  </si>
  <si>
    <t>52471.4</t>
  </si>
  <si>
    <t>44169.7</t>
  </si>
  <si>
    <t>0.98887904350284062</t>
  </si>
  <si>
    <t>37.1715</t>
  </si>
  <si>
    <t>0.3713E+02</t>
  </si>
  <si>
    <t>123.72</t>
  </si>
  <si>
    <t>134723.0</t>
  </si>
  <si>
    <t>148470.</t>
  </si>
  <si>
    <t>126784.0</t>
  </si>
  <si>
    <t>49.2094</t>
  </si>
  <si>
    <t>0.5050E+02</t>
  </si>
  <si>
    <t>159.4800</t>
  </si>
  <si>
    <t>162.19</t>
  </si>
  <si>
    <t>214560.0</t>
  </si>
  <si>
    <t>204254.</t>
  </si>
  <si>
    <t>174837.0</t>
  </si>
  <si>
    <t>0.98494878780718376</t>
  </si>
  <si>
    <t>27.5695</t>
  </si>
  <si>
    <t>0.2729E+02</t>
  </si>
  <si>
    <t>84.1800</t>
  </si>
  <si>
    <t>86.11</t>
  </si>
  <si>
    <t>82136.5</t>
  </si>
  <si>
    <t>87160.8</t>
  </si>
  <si>
    <t>71354.9</t>
  </si>
  <si>
    <t>27.8654</t>
  </si>
  <si>
    <t>92.0500</t>
  </si>
  <si>
    <t>92.64</t>
  </si>
  <si>
    <t>65347.2</t>
  </si>
  <si>
    <t>71693.4</t>
  </si>
  <si>
    <t>58421.1</t>
  </si>
  <si>
    <t>0.95561753721362530</t>
  </si>
  <si>
    <t>49.1561</t>
  </si>
  <si>
    <t>150.9900</t>
  </si>
  <si>
    <t>159.38</t>
  </si>
  <si>
    <t>374956.0</t>
  </si>
  <si>
    <t>350489.</t>
  </si>
  <si>
    <t>335274.0</t>
  </si>
  <si>
    <t>37.8951</t>
  </si>
  <si>
    <t>122.0400</t>
  </si>
  <si>
    <t>120.29</t>
  </si>
  <si>
    <t>218948.0</t>
  </si>
  <si>
    <t>216961.</t>
  </si>
  <si>
    <t>179417.0</t>
  </si>
  <si>
    <t>0.97820813533605477</t>
  </si>
  <si>
    <t>33.8751</t>
  </si>
  <si>
    <t>0.3517E+02</t>
  </si>
  <si>
    <t>121.9900</t>
  </si>
  <si>
    <t>113.31</t>
  </si>
  <si>
    <t>125215.0</t>
  </si>
  <si>
    <t>100416.</t>
  </si>
  <si>
    <t>82123.7</t>
  </si>
  <si>
    <t>0.97860907317331036</t>
  </si>
  <si>
    <t>37.1426</t>
  </si>
  <si>
    <t>200636.0</t>
  </si>
  <si>
    <t>227301.</t>
  </si>
  <si>
    <t>179609.0</t>
  </si>
  <si>
    <t>41.3042</t>
  </si>
  <si>
    <t>109.1200</t>
  </si>
  <si>
    <t>129.79</t>
  </si>
  <si>
    <t>318191.0</t>
  </si>
  <si>
    <t>323834.</t>
  </si>
  <si>
    <t>261853.0</t>
  </si>
  <si>
    <t>16.7162</t>
  </si>
  <si>
    <t>0.1661E+02</t>
  </si>
  <si>
    <t>52.6400</t>
  </si>
  <si>
    <t>57.19</t>
  </si>
  <si>
    <t>20882.7</t>
  </si>
  <si>
    <t>18326.5</t>
  </si>
  <si>
    <t>17206.3</t>
  </si>
  <si>
    <t>0.95489138406984597</t>
  </si>
  <si>
    <t>32.4529</t>
  </si>
  <si>
    <t>101.4200</t>
  </si>
  <si>
    <t>102.85</t>
  </si>
  <si>
    <t>124435.0</t>
  </si>
  <si>
    <t>130201.</t>
  </si>
  <si>
    <t>110718.0</t>
  </si>
  <si>
    <t>0.99123412457970206</t>
  </si>
  <si>
    <t>42.1796</t>
  </si>
  <si>
    <t>0.4154E+02</t>
  </si>
  <si>
    <t>127.29</t>
  </si>
  <si>
    <t>343744.0</t>
  </si>
  <si>
    <t>364439.</t>
  </si>
  <si>
    <t>289075.0</t>
  </si>
  <si>
    <t>45.4864</t>
  </si>
  <si>
    <t>155736.0</t>
  </si>
  <si>
    <t>165199.</t>
  </si>
  <si>
    <t>155665.0</t>
  </si>
  <si>
    <t>24.6545</t>
  </si>
  <si>
    <t>75.2800</t>
  </si>
  <si>
    <t>83.94</t>
  </si>
  <si>
    <t>56135.1</t>
  </si>
  <si>
    <t>58123.8</t>
  </si>
  <si>
    <t>50104.6</t>
  </si>
  <si>
    <t>41.3065</t>
  </si>
  <si>
    <t>114.5800</t>
  </si>
  <si>
    <t>124.27</t>
  </si>
  <si>
    <t>327095.0</t>
  </si>
  <si>
    <t>327861.</t>
  </si>
  <si>
    <t>268722.0</t>
  </si>
  <si>
    <t>41.858</t>
  </si>
  <si>
    <t>0.4150E+02</t>
  </si>
  <si>
    <t>120.6900</t>
  </si>
  <si>
    <t>133.08</t>
  </si>
  <si>
    <t>262067.0</t>
  </si>
  <si>
    <t>268936.</t>
  </si>
  <si>
    <t>233371.0</t>
  </si>
  <si>
    <t>0.98915006078724110</t>
  </si>
  <si>
    <t>37.7927</t>
  </si>
  <si>
    <t>114.75</t>
  </si>
  <si>
    <t>240362.0</t>
  </si>
  <si>
    <t>195903.</t>
  </si>
  <si>
    <t>190258.0</t>
  </si>
  <si>
    <t>18.0621</t>
  </si>
  <si>
    <t>59.6700</t>
  </si>
  <si>
    <t>57.49</t>
  </si>
  <si>
    <t>12171.9</t>
  </si>
  <si>
    <t>15760.6</t>
  </si>
  <si>
    <t>13432.5</t>
  </si>
  <si>
    <t>0.94769009158063133</t>
  </si>
  <si>
    <t>38.6309</t>
  </si>
  <si>
    <t>118.91</t>
  </si>
  <si>
    <t>149615.0</t>
  </si>
  <si>
    <t>157735.</t>
  </si>
  <si>
    <t>132472.0</t>
  </si>
  <si>
    <t>40.8823</t>
  </si>
  <si>
    <t>0.4062E+02</t>
  </si>
  <si>
    <t>117.5400</t>
  </si>
  <si>
    <t>314684.0</t>
  </si>
  <si>
    <t>298083.</t>
  </si>
  <si>
    <t>254415.0</t>
  </si>
  <si>
    <t>39.3621</t>
  </si>
  <si>
    <t>117.1500</t>
  </si>
  <si>
    <t>214230.0</t>
  </si>
  <si>
    <t>189843.</t>
  </si>
  <si>
    <t>180143.0</t>
  </si>
  <si>
    <t>0.99222303186361371</t>
  </si>
  <si>
    <t>48.8291</t>
  </si>
  <si>
    <t>145.44</t>
  </si>
  <si>
    <t>442391.0</t>
  </si>
  <si>
    <t>420380.</t>
  </si>
  <si>
    <t>404540.0</t>
  </si>
  <si>
    <t>40.8159</t>
  </si>
  <si>
    <t>133.6300</t>
  </si>
  <si>
    <t>130.75</t>
  </si>
  <si>
    <t>162482.0</t>
  </si>
  <si>
    <t>168854.</t>
  </si>
  <si>
    <t>150708.0</t>
  </si>
  <si>
    <t>36.7955</t>
  </si>
  <si>
    <t>100.3100</t>
  </si>
  <si>
    <t>205962.0</t>
  </si>
  <si>
    <t>182774.0</t>
  </si>
  <si>
    <t>18.1662</t>
  </si>
  <si>
    <t>58.6100</t>
  </si>
  <si>
    <t>59.84</t>
  </si>
  <si>
    <t>24024.0</t>
  </si>
  <si>
    <t>23471.5</t>
  </si>
  <si>
    <t>19972.3</t>
  </si>
  <si>
    <t>0.91122803465324154</t>
  </si>
  <si>
    <t>39.7205</t>
  </si>
  <si>
    <t>129.75</t>
  </si>
  <si>
    <t>236951.0</t>
  </si>
  <si>
    <t>249585.</t>
  </si>
  <si>
    <t>210719.0</t>
  </si>
  <si>
    <t>0.96777061179603985</t>
  </si>
  <si>
    <t>47.2953</t>
  </si>
  <si>
    <t>0.4652E+02</t>
  </si>
  <si>
    <t>128.9300</t>
  </si>
  <si>
    <t>141.99</t>
  </si>
  <si>
    <t>374787.0</t>
  </si>
  <si>
    <t>319310.</t>
  </si>
  <si>
    <t>317735.0</t>
  </si>
  <si>
    <t>35.947</t>
  </si>
  <si>
    <t>107.22</t>
  </si>
  <si>
    <t>183127.0</t>
  </si>
  <si>
    <t>207682.</t>
  </si>
  <si>
    <t>38.8407</t>
  </si>
  <si>
    <t>121.03</t>
  </si>
  <si>
    <t>262200.0</t>
  </si>
  <si>
    <t>257199.</t>
  </si>
  <si>
    <t>213962.0</t>
  </si>
  <si>
    <t>40.128</t>
  </si>
  <si>
    <t>0.4001E+02</t>
  </si>
  <si>
    <t>124.4400</t>
  </si>
  <si>
    <t>138.21</t>
  </si>
  <si>
    <t>264736.0</t>
  </si>
  <si>
    <t>243500.</t>
  </si>
  <si>
    <t>208120.0</t>
  </si>
  <si>
    <t>38.6308</t>
  </si>
  <si>
    <t>114.9700</t>
  </si>
  <si>
    <t>119.06</t>
  </si>
  <si>
    <t>231137.0</t>
  </si>
  <si>
    <t>250708.</t>
  </si>
  <si>
    <t>200963.0</t>
  </si>
  <si>
    <t>112.5500</t>
  </si>
  <si>
    <t>130.03</t>
  </si>
  <si>
    <t>217851.0</t>
  </si>
  <si>
    <t>182813.</t>
  </si>
  <si>
    <t>167570.0</t>
  </si>
  <si>
    <t>23.9909</t>
  </si>
  <si>
    <t>0.2415E+02</t>
  </si>
  <si>
    <t>72.1900</t>
  </si>
  <si>
    <t>77.79</t>
  </si>
  <si>
    <t>41743.9</t>
  </si>
  <si>
    <t>46905.4</t>
  </si>
  <si>
    <t>37803.0</t>
  </si>
  <si>
    <t>45.1793</t>
  </si>
  <si>
    <t>143.9500</t>
  </si>
  <si>
    <t>139.75</t>
  </si>
  <si>
    <t>234863.0</t>
  </si>
  <si>
    <t>242984.</t>
  </si>
  <si>
    <t>210685.0</t>
  </si>
  <si>
    <t>21.0417</t>
  </si>
  <si>
    <t>0.2096E+02</t>
  </si>
  <si>
    <t>66.8800</t>
  </si>
  <si>
    <t>67.90</t>
  </si>
  <si>
    <t>38613.7</t>
  </si>
  <si>
    <t>36429.9</t>
  </si>
  <si>
    <t>31508.7</t>
  </si>
  <si>
    <t>0.98644506168339807</t>
  </si>
  <si>
    <t>23.5792</t>
  </si>
  <si>
    <t>0.2333E+02</t>
  </si>
  <si>
    <t>71.3000</t>
  </si>
  <si>
    <t>74.98</t>
  </si>
  <si>
    <t>53533.9</t>
  </si>
  <si>
    <t>51430.6</t>
  </si>
  <si>
    <t>43783.1</t>
  </si>
  <si>
    <t>35.7964</t>
  </si>
  <si>
    <t>0.3591E+02</t>
  </si>
  <si>
    <t>120.49</t>
  </si>
  <si>
    <t>153106.0</t>
  </si>
  <si>
    <t>148004.</t>
  </si>
  <si>
    <t>125391.0</t>
  </si>
  <si>
    <t>26.1922</t>
  </si>
  <si>
    <t>0.998533</t>
  </si>
  <si>
    <t>0.2663E+02</t>
  </si>
  <si>
    <t>89.0200</t>
  </si>
  <si>
    <t>96.69</t>
  </si>
  <si>
    <t>53535.1</t>
  </si>
  <si>
    <t>60057.3</t>
  </si>
  <si>
    <t>47726.6</t>
  </si>
  <si>
    <t>0.98814417322527759</t>
  </si>
  <si>
    <t>31.9028</t>
  </si>
  <si>
    <t>0.3132E+02</t>
  </si>
  <si>
    <t>98.35</t>
  </si>
  <si>
    <t>126291.0</t>
  </si>
  <si>
    <t>131249.</t>
  </si>
  <si>
    <t>118927.0</t>
  </si>
  <si>
    <t>49.8647</t>
  </si>
  <si>
    <t>157.0200</t>
  </si>
  <si>
    <t>175.77</t>
  </si>
  <si>
    <t>544407.0</t>
  </si>
  <si>
    <t>408724.</t>
  </si>
  <si>
    <t>382978.0</t>
  </si>
  <si>
    <t>55.5743</t>
  </si>
  <si>
    <t>0.5517E+02</t>
  </si>
  <si>
    <t>161.32</t>
  </si>
  <si>
    <t>560304.0</t>
  </si>
  <si>
    <t>383076.</t>
  </si>
  <si>
    <t>444232.0</t>
  </si>
  <si>
    <t>35.0782</t>
  </si>
  <si>
    <t>97.2600</t>
  </si>
  <si>
    <t>105.57</t>
  </si>
  <si>
    <t>152871.0</t>
  </si>
  <si>
    <t>161617.</t>
  </si>
  <si>
    <t>146793.0</t>
  </si>
  <si>
    <t>50.4408</t>
  </si>
  <si>
    <t>157.1100</t>
  </si>
  <si>
    <t>153.19</t>
  </si>
  <si>
    <t>327994.0</t>
  </si>
  <si>
    <t>332773.</t>
  </si>
  <si>
    <t>301534.0</t>
  </si>
  <si>
    <t>0.95981444448036446</t>
  </si>
  <si>
    <t>46.0103</t>
  </si>
  <si>
    <t>150.6300</t>
  </si>
  <si>
    <t>149.87</t>
  </si>
  <si>
    <t>275497.0</t>
  </si>
  <si>
    <t>223886.</t>
  </si>
  <si>
    <t>205895.0</t>
  </si>
  <si>
    <t>24.2046</t>
  </si>
  <si>
    <t>74.3500</t>
  </si>
  <si>
    <t>78.72</t>
  </si>
  <si>
    <t>57218.1</t>
  </si>
  <si>
    <t>63106.1</t>
  </si>
  <si>
    <t>52257.8</t>
  </si>
  <si>
    <t>0.97184439855501337</t>
  </si>
  <si>
    <t>22.1025</t>
  </si>
  <si>
    <t>0.2197E+02</t>
  </si>
  <si>
    <t>70.70</t>
  </si>
  <si>
    <t>44808.1</t>
  </si>
  <si>
    <t>47047.9</t>
  </si>
  <si>
    <t>37751.9</t>
  </si>
  <si>
    <t>0.94789433513485155</t>
  </si>
  <si>
    <t>40.9753</t>
  </si>
  <si>
    <t>134.1500</t>
  </si>
  <si>
    <t>136.69</t>
  </si>
  <si>
    <t>187728.0</t>
  </si>
  <si>
    <t>162040.</t>
  </si>
  <si>
    <t>139573.0</t>
  </si>
  <si>
    <t>24.3324</t>
  </si>
  <si>
    <t>0.2425E+02</t>
  </si>
  <si>
    <t>77.3400</t>
  </si>
  <si>
    <t>43194.8</t>
  </si>
  <si>
    <t>50576.1</t>
  </si>
  <si>
    <t>42017.4</t>
  </si>
  <si>
    <t>33.863</t>
  </si>
  <si>
    <t>96.5500</t>
  </si>
  <si>
    <t>104.14</t>
  </si>
  <si>
    <t>141457.0</t>
  </si>
  <si>
    <t>154916.</t>
  </si>
  <si>
    <t>132705.0</t>
  </si>
  <si>
    <t>39.6165</t>
  </si>
  <si>
    <t>0.3920E+02</t>
  </si>
  <si>
    <t>111.7800</t>
  </si>
  <si>
    <t>129.49</t>
  </si>
  <si>
    <t>164319.0</t>
  </si>
  <si>
    <t>184930.</t>
  </si>
  <si>
    <t>160812.0</t>
  </si>
  <si>
    <t>24.1584</t>
  </si>
  <si>
    <t>75.5000</t>
  </si>
  <si>
    <t>40037.5</t>
  </si>
  <si>
    <t>41758.4</t>
  </si>
  <si>
    <t>36191.5</t>
  </si>
  <si>
    <t>0.95704147063000311</t>
  </si>
  <si>
    <t>30.2312</t>
  </si>
  <si>
    <t>95.31</t>
  </si>
  <si>
    <t>96868.2</t>
  </si>
  <si>
    <t>111675.</t>
  </si>
  <si>
    <t>87420.9</t>
  </si>
  <si>
    <t>0.97771028454500619</t>
  </si>
  <si>
    <t>36.9328</t>
  </si>
  <si>
    <t>107.0600</t>
  </si>
  <si>
    <t>116.20</t>
  </si>
  <si>
    <t>219169.0</t>
  </si>
  <si>
    <t>224735.</t>
  </si>
  <si>
    <t>183753.0</t>
  </si>
  <si>
    <t>0.99770362621009689</t>
  </si>
  <si>
    <t>36.0773</t>
  </si>
  <si>
    <t>189716.0</t>
  </si>
  <si>
    <t>218004.</t>
  </si>
  <si>
    <t>170871.0</t>
  </si>
  <si>
    <t>48.6361</t>
  </si>
  <si>
    <t>140.2700</t>
  </si>
  <si>
    <t>380477.0</t>
  </si>
  <si>
    <t>313749.</t>
  </si>
  <si>
    <t>285136.0</t>
  </si>
  <si>
    <t>47.1323</t>
  </si>
  <si>
    <t>0.4711E+02</t>
  </si>
  <si>
    <t>148.4100</t>
  </si>
  <si>
    <t>168.21</t>
  </si>
  <si>
    <t>331515.0</t>
  </si>
  <si>
    <t>284706.</t>
  </si>
  <si>
    <t>257227.0</t>
  </si>
  <si>
    <t>0.97374342743164533</t>
  </si>
  <si>
    <t>29.1867</t>
  </si>
  <si>
    <t>95.5500</t>
  </si>
  <si>
    <t>104.90</t>
  </si>
  <si>
    <t>50141.9</t>
  </si>
  <si>
    <t>55229.8</t>
  </si>
  <si>
    <t>45438.7</t>
  </si>
  <si>
    <t>42.1482</t>
  </si>
  <si>
    <t>125.4400</t>
  </si>
  <si>
    <t>137.98</t>
  </si>
  <si>
    <t>225538.0</t>
  </si>
  <si>
    <t>178676.</t>
  </si>
  <si>
    <t>151126.0</t>
  </si>
  <si>
    <t>0.97673878738840825</t>
  </si>
  <si>
    <t>42.3237</t>
  </si>
  <si>
    <t>137.37</t>
  </si>
  <si>
    <t>214837.0</t>
  </si>
  <si>
    <t>175773.</t>
  </si>
  <si>
    <t>149860.0</t>
  </si>
  <si>
    <t>0.99764771469983904</t>
  </si>
  <si>
    <t>37.9717</t>
  </si>
  <si>
    <t>123.0100</t>
  </si>
  <si>
    <t>133.11</t>
  </si>
  <si>
    <t>96024.9</t>
  </si>
  <si>
    <t>104823.</t>
  </si>
  <si>
    <t>82811.1</t>
  </si>
  <si>
    <t>37.4815</t>
  </si>
  <si>
    <t>105.0700</t>
  </si>
  <si>
    <t>113.69</t>
  </si>
  <si>
    <t>195738.0</t>
  </si>
  <si>
    <t>212909.</t>
  </si>
  <si>
    <t>178187.0</t>
  </si>
  <si>
    <t>51.641</t>
  </si>
  <si>
    <t>143.2500</t>
  </si>
  <si>
    <t>222819.0</t>
  </si>
  <si>
    <t>228009.</t>
  </si>
  <si>
    <t>213839.0</t>
  </si>
  <si>
    <t>38.4565</t>
  </si>
  <si>
    <t>0.3859E+02</t>
  </si>
  <si>
    <t>127.7400</t>
  </si>
  <si>
    <t>186189.0</t>
  </si>
  <si>
    <t>197116.</t>
  </si>
  <si>
    <t>161588.0</t>
  </si>
  <si>
    <t>13.1198</t>
  </si>
  <si>
    <t>40.0600</t>
  </si>
  <si>
    <t>40.36</t>
  </si>
  <si>
    <t>10083.8</t>
  </si>
  <si>
    <t>8252.02</t>
  </si>
  <si>
    <t>8931.96</t>
  </si>
  <si>
    <t>38.4016</t>
  </si>
  <si>
    <t>115.2000</t>
  </si>
  <si>
    <t>113.11</t>
  </si>
  <si>
    <t>213138.0</t>
  </si>
  <si>
    <t>221459.</t>
  </si>
  <si>
    <t>191187.0</t>
  </si>
  <si>
    <t>41.4211</t>
  </si>
  <si>
    <t>124.7300</t>
  </si>
  <si>
    <t>322344.0</t>
  </si>
  <si>
    <t>313162.</t>
  </si>
  <si>
    <t>261992.0</t>
  </si>
  <si>
    <t>43.4896</t>
  </si>
  <si>
    <t>119.6000</t>
  </si>
  <si>
    <t>125.78</t>
  </si>
  <si>
    <t>268166.0</t>
  </si>
  <si>
    <t>275294.</t>
  </si>
  <si>
    <t>38.5773</t>
  </si>
  <si>
    <t>124.2400</t>
  </si>
  <si>
    <t>119.41</t>
  </si>
  <si>
    <t>149159.0</t>
  </si>
  <si>
    <t>156824.</t>
  </si>
  <si>
    <t>129931.0</t>
  </si>
  <si>
    <t>44.7853</t>
  </si>
  <si>
    <t>144.72</t>
  </si>
  <si>
    <t>385082.0</t>
  </si>
  <si>
    <t>310188.</t>
  </si>
  <si>
    <t>291715.0</t>
  </si>
  <si>
    <t>44.5397</t>
  </si>
  <si>
    <t>383653.0</t>
  </si>
  <si>
    <t>306633.</t>
  </si>
  <si>
    <t>290807.0</t>
  </si>
  <si>
    <t>49.3461</t>
  </si>
  <si>
    <t>0.4914E+02</t>
  </si>
  <si>
    <t>168.9800</t>
  </si>
  <si>
    <t>155.90</t>
  </si>
  <si>
    <t>387527.0</t>
  </si>
  <si>
    <t>379664.</t>
  </si>
  <si>
    <t>340077.0</t>
  </si>
  <si>
    <t>28.1995</t>
  </si>
  <si>
    <t>0.2861E+02</t>
  </si>
  <si>
    <t>92.3200</t>
  </si>
  <si>
    <t>91.55</t>
  </si>
  <si>
    <t>60482.6</t>
  </si>
  <si>
    <t>63916.8</t>
  </si>
  <si>
    <t>52258.4</t>
  </si>
  <si>
    <t>44.9309</t>
  </si>
  <si>
    <t>0.4414E+02</t>
  </si>
  <si>
    <t>325129.0</t>
  </si>
  <si>
    <t>337967.</t>
  </si>
  <si>
    <t>302195.0</t>
  </si>
  <si>
    <t>44.77</t>
  </si>
  <si>
    <t>0.4422E+02</t>
  </si>
  <si>
    <t>126.3200</t>
  </si>
  <si>
    <t>318426.0</t>
  </si>
  <si>
    <t>335278.</t>
  </si>
  <si>
    <t>300171.0</t>
  </si>
  <si>
    <t>44.9875</t>
  </si>
  <si>
    <t>129.8100</t>
  </si>
  <si>
    <t>131.37</t>
  </si>
  <si>
    <t>318245.0</t>
  </si>
  <si>
    <t>335745.</t>
  </si>
  <si>
    <t>300677.0</t>
  </si>
  <si>
    <t>37.1542</t>
  </si>
  <si>
    <t>125.0600</t>
  </si>
  <si>
    <t>129240.0</t>
  </si>
  <si>
    <t>134737.</t>
  </si>
  <si>
    <t>113994.0</t>
  </si>
  <si>
    <t>0.97970664872862567</t>
  </si>
  <si>
    <t>36.357</t>
  </si>
  <si>
    <t>114.4800</t>
  </si>
  <si>
    <t>107.73</t>
  </si>
  <si>
    <t>147006.0</t>
  </si>
  <si>
    <t>156849.</t>
  </si>
  <si>
    <t>133257.0</t>
  </si>
  <si>
    <t>0.98792221810999781</t>
  </si>
  <si>
    <t>28.7407</t>
  </si>
  <si>
    <t>0.2880E+02</t>
  </si>
  <si>
    <t>90.84</t>
  </si>
  <si>
    <t>82916.7</t>
  </si>
  <si>
    <t>94806.5</t>
  </si>
  <si>
    <t>75361.8</t>
  </si>
  <si>
    <t>0.99168593615003808</t>
  </si>
  <si>
    <t>52.3402</t>
  </si>
  <si>
    <t>145.1200</t>
  </si>
  <si>
    <t>185.82</t>
  </si>
  <si>
    <t>548255.0</t>
  </si>
  <si>
    <t>373190.</t>
  </si>
  <si>
    <t>386914.0</t>
  </si>
  <si>
    <t>0.99581906053700708</t>
  </si>
  <si>
    <t>39.2988</t>
  </si>
  <si>
    <t>0.3943E+02</t>
  </si>
  <si>
    <t>128.6600</t>
  </si>
  <si>
    <t>132.36</t>
  </si>
  <si>
    <t>183471.0</t>
  </si>
  <si>
    <t>197103.</t>
  </si>
  <si>
    <t>160014.0</t>
  </si>
  <si>
    <t>0.97671153539244304</t>
  </si>
  <si>
    <t>43.3801</t>
  </si>
  <si>
    <t>121.6100</t>
  </si>
  <si>
    <t>130.92</t>
  </si>
  <si>
    <t>322883.0</t>
  </si>
  <si>
    <t>348636.</t>
  </si>
  <si>
    <t>302362.0</t>
  </si>
  <si>
    <t>33.0754</t>
  </si>
  <si>
    <t>100.9900</t>
  </si>
  <si>
    <t>110.64</t>
  </si>
  <si>
    <t>117342.0</t>
  </si>
  <si>
    <t>126092.</t>
  </si>
  <si>
    <t>107308.0</t>
  </si>
  <si>
    <t>0.99545464813222484</t>
  </si>
  <si>
    <t>20.5593</t>
  </si>
  <si>
    <t>0.2043E+02</t>
  </si>
  <si>
    <t>24216.5</t>
  </si>
  <si>
    <t>24700.2</t>
  </si>
  <si>
    <t>22781.9</t>
  </si>
  <si>
    <t>23.9307</t>
  </si>
  <si>
    <t>0.2381E+02</t>
  </si>
  <si>
    <t>74.2100</t>
  </si>
  <si>
    <t>53383.2</t>
  </si>
  <si>
    <t>53852.9</t>
  </si>
  <si>
    <t>45976.6</t>
  </si>
  <si>
    <t>0.97367782013967452</t>
  </si>
  <si>
    <t>36.9911</t>
  </si>
  <si>
    <t>0.3673E+02</t>
  </si>
  <si>
    <t>114.60</t>
  </si>
  <si>
    <t>168137.0</t>
  </si>
  <si>
    <t>184685.</t>
  </si>
  <si>
    <t>158528.0</t>
  </si>
  <si>
    <t>37.2487</t>
  </si>
  <si>
    <t>168735.0</t>
  </si>
  <si>
    <t>187240.</t>
  </si>
  <si>
    <t>158868.0</t>
  </si>
  <si>
    <t>28.2431</t>
  </si>
  <si>
    <t>88.9300</t>
  </si>
  <si>
    <t>88.19</t>
  </si>
  <si>
    <t>68503.8</t>
  </si>
  <si>
    <t>81987.0</t>
  </si>
  <si>
    <t>64762.9</t>
  </si>
  <si>
    <t>0.98914420668519287</t>
  </si>
  <si>
    <t>22.5303</t>
  </si>
  <si>
    <t>0.2228E+02</t>
  </si>
  <si>
    <t>65.2800</t>
  </si>
  <si>
    <t>57481.1</t>
  </si>
  <si>
    <t>50746.7</t>
  </si>
  <si>
    <t>43153.7</t>
  </si>
  <si>
    <t>41.3376</t>
  </si>
  <si>
    <t>136.45</t>
  </si>
  <si>
    <t>215561.0</t>
  </si>
  <si>
    <t>234645.</t>
  </si>
  <si>
    <t>190338.0</t>
  </si>
  <si>
    <t>32.8489</t>
  </si>
  <si>
    <t>106.7600</t>
  </si>
  <si>
    <t>109.70</t>
  </si>
  <si>
    <t>96602.2</t>
  </si>
  <si>
    <t>106665.</t>
  </si>
  <si>
    <t>84043.0</t>
  </si>
  <si>
    <t>30.9625</t>
  </si>
  <si>
    <t>0.3076E+02</t>
  </si>
  <si>
    <t>96.0200</t>
  </si>
  <si>
    <t>119033.0</t>
  </si>
  <si>
    <t>125391.</t>
  </si>
  <si>
    <t>98545.9</t>
  </si>
  <si>
    <t>0.98154321607679429</t>
  </si>
  <si>
    <t>44.6716</t>
  </si>
  <si>
    <t>0.4475E+02</t>
  </si>
  <si>
    <t>149.5100</t>
  </si>
  <si>
    <t>149.75</t>
  </si>
  <si>
    <t>194620.0</t>
  </si>
  <si>
    <t>209472.</t>
  </si>
  <si>
    <t>183502.0</t>
  </si>
  <si>
    <t>0.98759183144084206</t>
  </si>
  <si>
    <t>31.5479</t>
  </si>
  <si>
    <t>105.7200</t>
  </si>
  <si>
    <t>93751.9</t>
  </si>
  <si>
    <t>96334.3</t>
  </si>
  <si>
    <t>77336.1</t>
  </si>
  <si>
    <t>0.98063334816934522</t>
  </si>
  <si>
    <t>28.3536</t>
  </si>
  <si>
    <t>91.4700</t>
  </si>
  <si>
    <t>88433.2</t>
  </si>
  <si>
    <t>96013.0</t>
  </si>
  <si>
    <t>76232.0</t>
  </si>
  <si>
    <t>34.8097</t>
  </si>
  <si>
    <t>180618.0</t>
  </si>
  <si>
    <t>167320.</t>
  </si>
  <si>
    <t>143461.0</t>
  </si>
  <si>
    <t>0.99131461923019004</t>
  </si>
  <si>
    <t>49.6767</t>
  </si>
  <si>
    <t>161.4500</t>
  </si>
  <si>
    <t>177.23</t>
  </si>
  <si>
    <t>519411.0</t>
  </si>
  <si>
    <t>409092.</t>
  </si>
  <si>
    <t>381075.0</t>
  </si>
  <si>
    <t>0.97293052139665326</t>
  </si>
  <si>
    <t>42.9523</t>
  </si>
  <si>
    <t>123.4900</t>
  </si>
  <si>
    <t>363406.0</t>
  </si>
  <si>
    <t>357156.</t>
  </si>
  <si>
    <t>295624.0</t>
  </si>
  <si>
    <t>0.99216222762978323</t>
  </si>
  <si>
    <t>16.2114</t>
  </si>
  <si>
    <t>48.7800</t>
  </si>
  <si>
    <t>55.34</t>
  </si>
  <si>
    <t>19123.8</t>
  </si>
  <si>
    <t>16602.9</t>
  </si>
  <si>
    <t>16237.8</t>
  </si>
  <si>
    <t>0.96604940147287599</t>
  </si>
  <si>
    <t>42.2013</t>
  </si>
  <si>
    <t>132.33</t>
  </si>
  <si>
    <t>362120.0</t>
  </si>
  <si>
    <t>317427.</t>
  </si>
  <si>
    <t>270718.0</t>
  </si>
  <si>
    <t>40.7852</t>
  </si>
  <si>
    <t>123.3300</t>
  </si>
  <si>
    <t>126.55</t>
  </si>
  <si>
    <t>266856.0</t>
  </si>
  <si>
    <t>262780.</t>
  </si>
  <si>
    <t>227599.0</t>
  </si>
  <si>
    <t>0.96797633046632714</t>
  </si>
  <si>
    <t>47.082</t>
  </si>
  <si>
    <t>0.4637E+02</t>
  </si>
  <si>
    <t>135.3600</t>
  </si>
  <si>
    <t>485021.0</t>
  </si>
  <si>
    <t>352666.</t>
  </si>
  <si>
    <t>329096.0</t>
  </si>
  <si>
    <t>0.97478495457130099</t>
  </si>
  <si>
    <t>46.3688</t>
  </si>
  <si>
    <t>0.4611E+02</t>
  </si>
  <si>
    <t>143.8000</t>
  </si>
  <si>
    <t>151.69</t>
  </si>
  <si>
    <t>328670.0</t>
  </si>
  <si>
    <t>312443.</t>
  </si>
  <si>
    <t>287285.0</t>
  </si>
  <si>
    <t>46.1077</t>
  </si>
  <si>
    <t>0.4585E+02</t>
  </si>
  <si>
    <t>149.06</t>
  </si>
  <si>
    <t>312691.0</t>
  </si>
  <si>
    <t>260279.</t>
  </si>
  <si>
    <t>248700.0</t>
  </si>
  <si>
    <t>47.087</t>
  </si>
  <si>
    <t>0.4658E+02</t>
  </si>
  <si>
    <t>138.7500</t>
  </si>
  <si>
    <t>143.82</t>
  </si>
  <si>
    <t>358354.0</t>
  </si>
  <si>
    <t>389762.</t>
  </si>
  <si>
    <t>328414.0</t>
  </si>
  <si>
    <t>21.273</t>
  </si>
  <si>
    <t>0.2102E+02</t>
  </si>
  <si>
    <t>63.8200</t>
  </si>
  <si>
    <t>68.79</t>
  </si>
  <si>
    <t>40355.4</t>
  </si>
  <si>
    <t>40778.1</t>
  </si>
  <si>
    <t>34530.0</t>
  </si>
  <si>
    <t>36.7657</t>
  </si>
  <si>
    <t>114.0200</t>
  </si>
  <si>
    <t>102640.0</t>
  </si>
  <si>
    <t>109373.</t>
  </si>
  <si>
    <t>95568.0</t>
  </si>
  <si>
    <t>40.6617</t>
  </si>
  <si>
    <t>0.4093E+02</t>
  </si>
  <si>
    <t>133.0700</t>
  </si>
  <si>
    <t>133.48</t>
  </si>
  <si>
    <t>147151.0</t>
  </si>
  <si>
    <t>132099.</t>
  </si>
  <si>
    <t>125422.0</t>
  </si>
  <si>
    <t>49.5927</t>
  </si>
  <si>
    <t>0.4916E+02</t>
  </si>
  <si>
    <t>137.7400</t>
  </si>
  <si>
    <t>155.43</t>
  </si>
  <si>
    <t>337175.0</t>
  </si>
  <si>
    <t>281707.</t>
  </si>
  <si>
    <t>281081.0</t>
  </si>
  <si>
    <t>0.98074984829650858</t>
  </si>
  <si>
    <t>30.6992</t>
  </si>
  <si>
    <t>98.1300</t>
  </si>
  <si>
    <t>97.53</t>
  </si>
  <si>
    <t>56097.9</t>
  </si>
  <si>
    <t>58361.6</t>
  </si>
  <si>
    <t>49644.7</t>
  </si>
  <si>
    <t>32.8017</t>
  </si>
  <si>
    <t>108.3600</t>
  </si>
  <si>
    <t>108.02</t>
  </si>
  <si>
    <t>98569.3</t>
  </si>
  <si>
    <t>99353.6</t>
  </si>
  <si>
    <t>85926.4</t>
  </si>
  <si>
    <t>0.98573412903334234</t>
  </si>
  <si>
    <t>25.2135</t>
  </si>
  <si>
    <t>0.2485E+02</t>
  </si>
  <si>
    <t>77.2300</t>
  </si>
  <si>
    <t>86.23</t>
  </si>
  <si>
    <t>64298.3</t>
  </si>
  <si>
    <t>70334.6</t>
  </si>
  <si>
    <t>57224.4</t>
  </si>
  <si>
    <t>0.97628154455723204</t>
  </si>
  <si>
    <t>42.1573</t>
  </si>
  <si>
    <t>124.0500</t>
  </si>
  <si>
    <t>135.08</t>
  </si>
  <si>
    <t>285017.0</t>
  </si>
  <si>
    <t>283655.</t>
  </si>
  <si>
    <t>256649.0</t>
  </si>
  <si>
    <t>41.5815</t>
  </si>
  <si>
    <t>0.4103E+02</t>
  </si>
  <si>
    <t>315950.0</t>
  </si>
  <si>
    <t>322669.</t>
  </si>
  <si>
    <t>0.97564989241919031</t>
  </si>
  <si>
    <t>41.7479</t>
  </si>
  <si>
    <t>122.2500</t>
  </si>
  <si>
    <t>327942.0</t>
  </si>
  <si>
    <t>356675.</t>
  </si>
  <si>
    <t>281684.0</t>
  </si>
  <si>
    <t>28.9458</t>
  </si>
  <si>
    <t>83.3000</t>
  </si>
  <si>
    <t>91.28</t>
  </si>
  <si>
    <t>103416.0</t>
  </si>
  <si>
    <t>110055.</t>
  </si>
  <si>
    <t>89044.3</t>
  </si>
  <si>
    <t>42.2215</t>
  </si>
  <si>
    <t>142.2900</t>
  </si>
  <si>
    <t>143.13</t>
  </si>
  <si>
    <t>282258.0</t>
  </si>
  <si>
    <t>292734.</t>
  </si>
  <si>
    <t>252333.0</t>
  </si>
  <si>
    <t>59.6971</t>
  </si>
  <si>
    <t>0.5992E+02</t>
  </si>
  <si>
    <t>200.0500</t>
  </si>
  <si>
    <t>188.15</t>
  </si>
  <si>
    <t>406986.0</t>
  </si>
  <si>
    <t>351329.</t>
  </si>
  <si>
    <t>322103.0</t>
  </si>
  <si>
    <t>0.97365031003532698</t>
  </si>
  <si>
    <t>43.6682</t>
  </si>
  <si>
    <t>118.86</t>
  </si>
  <si>
    <t>271396.0</t>
  </si>
  <si>
    <t>275665.</t>
  </si>
  <si>
    <t>272687.0</t>
  </si>
  <si>
    <t>42.3479</t>
  </si>
  <si>
    <t>143.85</t>
  </si>
  <si>
    <t>314254.0</t>
  </si>
  <si>
    <t>297961.</t>
  </si>
  <si>
    <t>244987.0</t>
  </si>
  <si>
    <t>26.5039</t>
  </si>
  <si>
    <t>76.2000</t>
  </si>
  <si>
    <t>82.51</t>
  </si>
  <si>
    <t>54771.0</t>
  </si>
  <si>
    <t>59946.8</t>
  </si>
  <si>
    <t>53253.4</t>
  </si>
  <si>
    <t>0.98947800113064344</t>
  </si>
  <si>
    <t>33.9424</t>
  </si>
  <si>
    <t>0.3459E+02</t>
  </si>
  <si>
    <t>94868.7</t>
  </si>
  <si>
    <t>104759.</t>
  </si>
  <si>
    <t>80380.6</t>
  </si>
  <si>
    <t>0.98685545219272974</t>
  </si>
  <si>
    <t>15.1195</t>
  </si>
  <si>
    <t>0.1507E+02</t>
  </si>
  <si>
    <t>46.8900</t>
  </si>
  <si>
    <t>49.34</t>
  </si>
  <si>
    <t>11751.9</t>
  </si>
  <si>
    <t>13019.4</t>
  </si>
  <si>
    <t>11494.0</t>
  </si>
  <si>
    <t>43.6962</t>
  </si>
  <si>
    <t>0.4371E+02</t>
  </si>
  <si>
    <t>144.9000</t>
  </si>
  <si>
    <t>248887.0</t>
  </si>
  <si>
    <t>267304.</t>
  </si>
  <si>
    <t>223362.0</t>
  </si>
  <si>
    <t>0.97564989241919042</t>
  </si>
  <si>
    <t>27.8917</t>
  </si>
  <si>
    <t>0.2816E+02</t>
  </si>
  <si>
    <t>89.25</t>
  </si>
  <si>
    <t>53226.4</t>
  </si>
  <si>
    <t>61850.7</t>
  </si>
  <si>
    <t>50174.2</t>
  </si>
  <si>
    <t>0.98659257851631010</t>
  </si>
  <si>
    <t>34.986</t>
  </si>
  <si>
    <t>139474.0</t>
  </si>
  <si>
    <t>152024.</t>
  </si>
  <si>
    <t>121275.0</t>
  </si>
  <si>
    <t>13.0324</t>
  </si>
  <si>
    <t>0.1280E+02</t>
  </si>
  <si>
    <t>34.2100</t>
  </si>
  <si>
    <t>41.23</t>
  </si>
  <si>
    <t>8291.97</t>
  </si>
  <si>
    <t>8078.47</t>
  </si>
  <si>
    <t>8508.06</t>
  </si>
  <si>
    <t>0.91832582683127539</t>
  </si>
  <si>
    <t>43.1307</t>
  </si>
  <si>
    <t>0.4337E+02</t>
  </si>
  <si>
    <t>141.2000</t>
  </si>
  <si>
    <t>210540.0</t>
  </si>
  <si>
    <t>213990.</t>
  </si>
  <si>
    <t>186262.0</t>
  </si>
  <si>
    <t>48.0353</t>
  </si>
  <si>
    <t>0.4848E+02</t>
  </si>
  <si>
    <t>164.60</t>
  </si>
  <si>
    <t>386391.0</t>
  </si>
  <si>
    <t>267289.</t>
  </si>
  <si>
    <t>294425.0</t>
  </si>
  <si>
    <t>0.98115806598600153</t>
  </si>
  <si>
    <t>130.5300</t>
  </si>
  <si>
    <t>145.83</t>
  </si>
  <si>
    <t>348836.0</t>
  </si>
  <si>
    <t>318127.</t>
  </si>
  <si>
    <t>276870.0</t>
  </si>
  <si>
    <t>0.98678693631488168</t>
  </si>
  <si>
    <t>56.1398</t>
  </si>
  <si>
    <t>0.5743E+02</t>
  </si>
  <si>
    <t>181.1100</t>
  </si>
  <si>
    <t>177.60</t>
  </si>
  <si>
    <t>227435.0</t>
  </si>
  <si>
    <t>148169.</t>
  </si>
  <si>
    <t>140639.0</t>
  </si>
  <si>
    <t>41.61</t>
  </si>
  <si>
    <t>131.0200</t>
  </si>
  <si>
    <t>139.51</t>
  </si>
  <si>
    <t>281435.0</t>
  </si>
  <si>
    <t>279642.</t>
  </si>
  <si>
    <t>232398.0</t>
  </si>
  <si>
    <t>0.98309646464037170</t>
  </si>
  <si>
    <t>41.4839</t>
  </si>
  <si>
    <t>128.6500</t>
  </si>
  <si>
    <t>134.80</t>
  </si>
  <si>
    <t>281463.0</t>
  </si>
  <si>
    <t>274374.</t>
  </si>
  <si>
    <t>228876.0</t>
  </si>
  <si>
    <t>40.567</t>
  </si>
  <si>
    <t>121.3300</t>
  </si>
  <si>
    <t>128.20</t>
  </si>
  <si>
    <t>261349.</t>
  </si>
  <si>
    <t>227291.0</t>
  </si>
  <si>
    <t>41.1537</t>
  </si>
  <si>
    <t>134.78</t>
  </si>
  <si>
    <t>201817.0</t>
  </si>
  <si>
    <t>191145.</t>
  </si>
  <si>
    <t>180958.0</t>
  </si>
  <si>
    <t>33.9359</t>
  </si>
  <si>
    <t>0.3358E+02</t>
  </si>
  <si>
    <t>104.44</t>
  </si>
  <si>
    <t>117896.0</t>
  </si>
  <si>
    <t>120751.</t>
  </si>
  <si>
    <t>112056.0</t>
  </si>
  <si>
    <t>50.7452</t>
  </si>
  <si>
    <t>164.5000</t>
  </si>
  <si>
    <t>147.63</t>
  </si>
  <si>
    <t>519038.0</t>
  </si>
  <si>
    <t>432945.</t>
  </si>
  <si>
    <t>437639.0</t>
  </si>
  <si>
    <t>44.6079</t>
  </si>
  <si>
    <t>0.4439E+02</t>
  </si>
  <si>
    <t>144.5700</t>
  </si>
  <si>
    <t>154.21</t>
  </si>
  <si>
    <t>236815.0</t>
  </si>
  <si>
    <t>226410.</t>
  </si>
  <si>
    <t>208763.0</t>
  </si>
  <si>
    <t>0.97787694135395098</t>
  </si>
  <si>
    <t>38.1997</t>
  </si>
  <si>
    <t>128.9200</t>
  </si>
  <si>
    <t>168279.0</t>
  </si>
  <si>
    <t>178774.</t>
  </si>
  <si>
    <t>142926.0</t>
  </si>
  <si>
    <t>0.97474174793353818</t>
  </si>
  <si>
    <t>43.4513</t>
  </si>
  <si>
    <t>132.6700</t>
  </si>
  <si>
    <t>141.93</t>
  </si>
  <si>
    <t>352170.0</t>
  </si>
  <si>
    <t>331671.</t>
  </si>
  <si>
    <t>284948.0</t>
  </si>
  <si>
    <t>44.1522</t>
  </si>
  <si>
    <t>0.4406E+02</t>
  </si>
  <si>
    <t>219996.0</t>
  </si>
  <si>
    <t>228878.</t>
  </si>
  <si>
    <t>201736.0</t>
  </si>
  <si>
    <t>41.7422</t>
  </si>
  <si>
    <t>106.5800</t>
  </si>
  <si>
    <t>226662.0</t>
  </si>
  <si>
    <t>235761.</t>
  </si>
  <si>
    <t>213331.0</t>
  </si>
  <si>
    <t>0.97272056266150475</t>
  </si>
  <si>
    <t>39.8185</t>
  </si>
  <si>
    <t>121.5800</t>
  </si>
  <si>
    <t>135.28</t>
  </si>
  <si>
    <t>140870.0</t>
  </si>
  <si>
    <t>145609.</t>
  </si>
  <si>
    <t>116137.0</t>
  </si>
  <si>
    <t>0.98190920247090097</t>
  </si>
  <si>
    <t>36.1138</t>
  </si>
  <si>
    <t>122.4200</t>
  </si>
  <si>
    <t>123.18</t>
  </si>
  <si>
    <t>104114.0</t>
  </si>
  <si>
    <t>110825.</t>
  </si>
  <si>
    <t>93571.4</t>
  </si>
  <si>
    <t>0.97517171080225562</t>
  </si>
  <si>
    <t>30.5871</t>
  </si>
  <si>
    <t>0.3017E+02</t>
  </si>
  <si>
    <t>89.5700</t>
  </si>
  <si>
    <t>93.24</t>
  </si>
  <si>
    <t>128965.0</t>
  </si>
  <si>
    <t>131862.</t>
  </si>
  <si>
    <t>0.98207652451171390</t>
  </si>
  <si>
    <t>38.0958</t>
  </si>
  <si>
    <t>110.4300</t>
  </si>
  <si>
    <t>209632.0</t>
  </si>
  <si>
    <t>217984.</t>
  </si>
  <si>
    <t>180658.0</t>
  </si>
  <si>
    <t>0.99570535973596619</t>
  </si>
  <si>
    <t>31.2189</t>
  </si>
  <si>
    <t>99.2300</t>
  </si>
  <si>
    <t>100.62</t>
  </si>
  <si>
    <t>118961.0</t>
  </si>
  <si>
    <t>126820.</t>
  </si>
  <si>
    <t>103735.0</t>
  </si>
  <si>
    <t>0.94979118822628017</t>
  </si>
  <si>
    <t>38.8936</t>
  </si>
  <si>
    <t>0.3868E+02</t>
  </si>
  <si>
    <t>250003.0</t>
  </si>
  <si>
    <t>279064.</t>
  </si>
  <si>
    <t>208796.0</t>
  </si>
  <si>
    <t>36.801</t>
  </si>
  <si>
    <t>147163.0</t>
  </si>
  <si>
    <t>137414.</t>
  </si>
  <si>
    <t>129375.0</t>
  </si>
  <si>
    <t>19.1834</t>
  </si>
  <si>
    <t>0.1888E+02</t>
  </si>
  <si>
    <t>58.5700</t>
  </si>
  <si>
    <t>30043.0</t>
  </si>
  <si>
    <t>29941.9</t>
  </si>
  <si>
    <t>26226.7</t>
  </si>
  <si>
    <t>0.96548860789851931</t>
  </si>
  <si>
    <t>36.051</t>
  </si>
  <si>
    <t>112.6600</t>
  </si>
  <si>
    <t>109.84</t>
  </si>
  <si>
    <t>155431.0</t>
  </si>
  <si>
    <t>164645.</t>
  </si>
  <si>
    <t>147680.0</t>
  </si>
  <si>
    <t>0.97599629749372230</t>
  </si>
  <si>
    <t>39.2457</t>
  </si>
  <si>
    <t>130.04</t>
  </si>
  <si>
    <t>182995.0</t>
  </si>
  <si>
    <t>198152.</t>
  </si>
  <si>
    <t>159723.0</t>
  </si>
  <si>
    <t>22.2193</t>
  </si>
  <si>
    <t>67.8400</t>
  </si>
  <si>
    <t>72.31</t>
  </si>
  <si>
    <t>47025.1</t>
  </si>
  <si>
    <t>43016.7</t>
  </si>
  <si>
    <t>37082.4</t>
  </si>
  <si>
    <t>0.97248593345202916</t>
  </si>
  <si>
    <t>29.1445</t>
  </si>
  <si>
    <t>0.2938E+02</t>
  </si>
  <si>
    <t>86.7400</t>
  </si>
  <si>
    <t>97.49</t>
  </si>
  <si>
    <t>68988.3</t>
  </si>
  <si>
    <t>79738.9</t>
  </si>
  <si>
    <t>62986.1</t>
  </si>
  <si>
    <t>0.97789948866641019</t>
  </si>
  <si>
    <t>18.8888</t>
  </si>
  <si>
    <t>61.8400</t>
  </si>
  <si>
    <t>65.17</t>
  </si>
  <si>
    <t>9317.78</t>
  </si>
  <si>
    <t>11217.4</t>
  </si>
  <si>
    <t>9859.17</t>
  </si>
  <si>
    <t>0.96523707015210325</t>
  </si>
  <si>
    <t>25.5825</t>
  </si>
  <si>
    <t>79.3300</t>
  </si>
  <si>
    <t>83.66</t>
  </si>
  <si>
    <t>64666.9</t>
  </si>
  <si>
    <t>70480.5</t>
  </si>
  <si>
    <t>57273.1</t>
  </si>
  <si>
    <t>0.99003928324397872</t>
  </si>
  <si>
    <t>30.2928</t>
  </si>
  <si>
    <t>0.2992E+02</t>
  </si>
  <si>
    <t>90.25</t>
  </si>
  <si>
    <t>107549.0</t>
  </si>
  <si>
    <t>119574.</t>
  </si>
  <si>
    <t>37.5595</t>
  </si>
  <si>
    <t>173083.0</t>
  </si>
  <si>
    <t>198106.</t>
  </si>
  <si>
    <t>162838.0</t>
  </si>
  <si>
    <t>0.96808812744853090</t>
  </si>
  <si>
    <t>22.7948</t>
  </si>
  <si>
    <t>0.2257E+02</t>
  </si>
  <si>
    <t>66.7500</t>
  </si>
  <si>
    <t>71.04</t>
  </si>
  <si>
    <t>44731.9</t>
  </si>
  <si>
    <t>49132.1</t>
  </si>
  <si>
    <t>42774.2</t>
  </si>
  <si>
    <t>0.94130116961491928</t>
  </si>
  <si>
    <t>36.9018</t>
  </si>
  <si>
    <t>205836.0</t>
  </si>
  <si>
    <t>226221.</t>
  </si>
  <si>
    <t>179247.0</t>
  </si>
  <si>
    <t>42.38</t>
  </si>
  <si>
    <t>137.91</t>
  </si>
  <si>
    <t>315924.0</t>
  </si>
  <si>
    <t>327801.</t>
  </si>
  <si>
    <t>273974.0</t>
  </si>
  <si>
    <t>28.2412</t>
  </si>
  <si>
    <t>0.2790E+02</t>
  </si>
  <si>
    <t>89.4700</t>
  </si>
  <si>
    <t>79933.9</t>
  </si>
  <si>
    <t>79682.7</t>
  </si>
  <si>
    <t>74055.6</t>
  </si>
  <si>
    <t>35.6838</t>
  </si>
  <si>
    <t>112.40</t>
  </si>
  <si>
    <t>155753.0</t>
  </si>
  <si>
    <t>153059.</t>
  </si>
  <si>
    <t>138653.0</t>
  </si>
  <si>
    <t>51.6214</t>
  </si>
  <si>
    <t>166.5400</t>
  </si>
  <si>
    <t>166.15</t>
  </si>
  <si>
    <t>314176.0</t>
  </si>
  <si>
    <t>278119.</t>
  </si>
  <si>
    <t>271543.0</t>
  </si>
  <si>
    <t>36.4596</t>
  </si>
  <si>
    <t>116.0900</t>
  </si>
  <si>
    <t>112.52</t>
  </si>
  <si>
    <t>141802.0</t>
  </si>
  <si>
    <t>159706.</t>
  </si>
  <si>
    <t>135396.0</t>
  </si>
  <si>
    <t>40.5653</t>
  </si>
  <si>
    <t>121.7500</t>
  </si>
  <si>
    <t>197042.0</t>
  </si>
  <si>
    <t>215192.</t>
  </si>
  <si>
    <t>179253.0</t>
  </si>
  <si>
    <t>36.0199</t>
  </si>
  <si>
    <t>120.7100</t>
  </si>
  <si>
    <t>122.92</t>
  </si>
  <si>
    <t>141503.0</t>
  </si>
  <si>
    <t>131167.</t>
  </si>
  <si>
    <t>110700.0</t>
  </si>
  <si>
    <t>0.98898617211840056</t>
  </si>
  <si>
    <t>47.2569</t>
  </si>
  <si>
    <t>0.4664E+02</t>
  </si>
  <si>
    <t>142.9000</t>
  </si>
  <si>
    <t>482732.0</t>
  </si>
  <si>
    <t>379034.</t>
  </si>
  <si>
    <t>369506.0</t>
  </si>
  <si>
    <t>29.0819</t>
  </si>
  <si>
    <t>93.34</t>
  </si>
  <si>
    <t>76524.9</t>
  </si>
  <si>
    <t>89648.4</t>
  </si>
  <si>
    <t>71329.5</t>
  </si>
  <si>
    <t>0.97532536091045807</t>
  </si>
  <si>
    <t>45.455</t>
  </si>
  <si>
    <t>127.4300</t>
  </si>
  <si>
    <t>148.68</t>
  </si>
  <si>
    <t>387411.0</t>
  </si>
  <si>
    <t>377459.</t>
  </si>
  <si>
    <t>328968.0</t>
  </si>
  <si>
    <t>0.98613910494853418</t>
  </si>
  <si>
    <t>33.9926</t>
  </si>
  <si>
    <t>108.0400</t>
  </si>
  <si>
    <t>110.80</t>
  </si>
  <si>
    <t>109734.0</t>
  </si>
  <si>
    <t>119945.</t>
  </si>
  <si>
    <t>100156.0</t>
  </si>
  <si>
    <t>0.98865374141107887</t>
  </si>
  <si>
    <t>35.9889</t>
  </si>
  <si>
    <t>128742.0</t>
  </si>
  <si>
    <t>96974.6</t>
  </si>
  <si>
    <t>101712.0</t>
  </si>
  <si>
    <t>43.3054</t>
  </si>
  <si>
    <t>125.5400</t>
  </si>
  <si>
    <t>145.85</t>
  </si>
  <si>
    <t>376573.0</t>
  </si>
  <si>
    <t>361715.</t>
  </si>
  <si>
    <t>313704.0</t>
  </si>
  <si>
    <t>0.97596075744784072</t>
  </si>
  <si>
    <t>42.4547</t>
  </si>
  <si>
    <t>0.4203E+02</t>
  </si>
  <si>
    <t>125.1000</t>
  </si>
  <si>
    <t>127.30</t>
  </si>
  <si>
    <t>338860.0</t>
  </si>
  <si>
    <t>325248.</t>
  </si>
  <si>
    <t>286366.0</t>
  </si>
  <si>
    <t>0.97939339320545116</t>
  </si>
  <si>
    <t>45.5782</t>
  </si>
  <si>
    <t>127.7700</t>
  </si>
  <si>
    <t>394683.0</t>
  </si>
  <si>
    <t>375330.</t>
  </si>
  <si>
    <t>333191.0</t>
  </si>
  <si>
    <t>29.0871</t>
  </si>
  <si>
    <t>0.2911E+02</t>
  </si>
  <si>
    <t>90.9000</t>
  </si>
  <si>
    <t>92.23</t>
  </si>
  <si>
    <t>103890.0</t>
  </si>
  <si>
    <t>110671.</t>
  </si>
  <si>
    <t>91480.1</t>
  </si>
  <si>
    <t>13.1757</t>
  </si>
  <si>
    <t>0.1309E+02</t>
  </si>
  <si>
    <t>42.5100</t>
  </si>
  <si>
    <t>40.89</t>
  </si>
  <si>
    <t>6748.94</t>
  </si>
  <si>
    <t>8474.99</t>
  </si>
  <si>
    <t>9088.99</t>
  </si>
  <si>
    <t>41.5606</t>
  </si>
  <si>
    <t>124.83</t>
  </si>
  <si>
    <t>329000.0</t>
  </si>
  <si>
    <t>349730.</t>
  </si>
  <si>
    <t>278393.0</t>
  </si>
  <si>
    <t>42.0954</t>
  </si>
  <si>
    <t>137.1900</t>
  </si>
  <si>
    <t>144.83</t>
  </si>
  <si>
    <t>321780.0</t>
  </si>
  <si>
    <t>331232.</t>
  </si>
  <si>
    <t>254443.0</t>
  </si>
  <si>
    <t>30.4443</t>
  </si>
  <si>
    <t>94.4100</t>
  </si>
  <si>
    <t>101.63</t>
  </si>
  <si>
    <t>100056.0</t>
  </si>
  <si>
    <t>108075.</t>
  </si>
  <si>
    <t>92094.1</t>
  </si>
  <si>
    <t>0.99828174565929229</t>
  </si>
  <si>
    <t>53.2405</t>
  </si>
  <si>
    <t>0.5269E+02</t>
  </si>
  <si>
    <t>169.19</t>
  </si>
  <si>
    <t>461007.0</t>
  </si>
  <si>
    <t>372800.</t>
  </si>
  <si>
    <t>370154.0</t>
  </si>
  <si>
    <t>0.98258513475938924</t>
  </si>
  <si>
    <t>48.6047</t>
  </si>
  <si>
    <t>0.4971E+02</t>
  </si>
  <si>
    <t>150.7300</t>
  </si>
  <si>
    <t>162.84</t>
  </si>
  <si>
    <t>229798.0</t>
  </si>
  <si>
    <t>210851.</t>
  </si>
  <si>
    <t>180587.0</t>
  </si>
  <si>
    <t>33.0604</t>
  </si>
  <si>
    <t>0.3304E+02</t>
  </si>
  <si>
    <t>112.4800</t>
  </si>
  <si>
    <t>128471.0</t>
  </si>
  <si>
    <t>129687.</t>
  </si>
  <si>
    <t>110770.0</t>
  </si>
  <si>
    <t>0.97755816923579975</t>
  </si>
  <si>
    <t>59.6617</t>
  </si>
  <si>
    <t>0.6198E+02</t>
  </si>
  <si>
    <t>194.1900</t>
  </si>
  <si>
    <t>211872.0</t>
  </si>
  <si>
    <t>173659.</t>
  </si>
  <si>
    <t>148081.0</t>
  </si>
  <si>
    <t>29.9286</t>
  </si>
  <si>
    <t>87.9300</t>
  </si>
  <si>
    <t>91.12</t>
  </si>
  <si>
    <t>70245.3</t>
  </si>
  <si>
    <t>80459.8</t>
  </si>
  <si>
    <t>68052.8</t>
  </si>
  <si>
    <t>39.1575</t>
  </si>
  <si>
    <t>122.3700</t>
  </si>
  <si>
    <t>123.35</t>
  </si>
  <si>
    <t>170169.0</t>
  </si>
  <si>
    <t>180113.</t>
  </si>
  <si>
    <t>156187.0</t>
  </si>
  <si>
    <t>29.2583</t>
  </si>
  <si>
    <t>0.2961E+02</t>
  </si>
  <si>
    <t>96.6500</t>
  </si>
  <si>
    <t>114.62</t>
  </si>
  <si>
    <t>62171.1</t>
  </si>
  <si>
    <t>68160.1</t>
  </si>
  <si>
    <t>54241.3</t>
  </si>
  <si>
    <t>0.97514515890009090</t>
  </si>
  <si>
    <t>42.0313</t>
  </si>
  <si>
    <t>144.62</t>
  </si>
  <si>
    <t>212342.0</t>
  </si>
  <si>
    <t>149126.</t>
  </si>
  <si>
    <t>157974.0</t>
  </si>
  <si>
    <t>41.6836</t>
  </si>
  <si>
    <t>1.00062</t>
  </si>
  <si>
    <t>124.0600</t>
  </si>
  <si>
    <t>126.01</t>
  </si>
  <si>
    <t>326893.0</t>
  </si>
  <si>
    <t>349195.</t>
  </si>
  <si>
    <t>279201.0</t>
  </si>
  <si>
    <t>0.98760368765115203</t>
  </si>
  <si>
    <t>30.9666</t>
  </si>
  <si>
    <t>102967.0</t>
  </si>
  <si>
    <t>111920.</t>
  </si>
  <si>
    <t>95586.8</t>
  </si>
  <si>
    <t>0.96283487631911346</t>
  </si>
  <si>
    <t>30.8833</t>
  </si>
  <si>
    <t>104.9700</t>
  </si>
  <si>
    <t>103.34</t>
  </si>
  <si>
    <t>100070.0</t>
  </si>
  <si>
    <t>109010.</t>
  </si>
  <si>
    <t>83632.8</t>
  </si>
  <si>
    <t>0.98763987394934916</t>
  </si>
  <si>
    <t>22.1788</t>
  </si>
  <si>
    <t>0.2196E+02</t>
  </si>
  <si>
    <t>69.3100</t>
  </si>
  <si>
    <t>72.18</t>
  </si>
  <si>
    <t>40709.0</t>
  </si>
  <si>
    <t>44182.4</t>
  </si>
  <si>
    <t>36498.8</t>
  </si>
  <si>
    <t>0.99718710689619738</t>
  </si>
  <si>
    <t>46.9361</t>
  </si>
  <si>
    <t>158.8900</t>
  </si>
  <si>
    <t>142.69</t>
  </si>
  <si>
    <t>346201.0</t>
  </si>
  <si>
    <t>336215.</t>
  </si>
  <si>
    <t>314131.0</t>
  </si>
  <si>
    <t>20.4031</t>
  </si>
  <si>
    <t>0.2039E+02</t>
  </si>
  <si>
    <t>66.8700</t>
  </si>
  <si>
    <t>67.41</t>
  </si>
  <si>
    <t>28168.7</t>
  </si>
  <si>
    <t>32350.1</t>
  </si>
  <si>
    <t>27079.9</t>
  </si>
  <si>
    <t>0.93961197953934283</t>
  </si>
  <si>
    <t>36.6976</t>
  </si>
  <si>
    <t>115.46</t>
  </si>
  <si>
    <t>170884.0</t>
  </si>
  <si>
    <t>190417.</t>
  </si>
  <si>
    <t>151896.0</t>
  </si>
  <si>
    <t>0.97868930018373612</t>
  </si>
  <si>
    <t>52.3585</t>
  </si>
  <si>
    <t>0.5196E+02</t>
  </si>
  <si>
    <t>164.8700</t>
  </si>
  <si>
    <t>164.56</t>
  </si>
  <si>
    <t>349237.0</t>
  </si>
  <si>
    <t>294852.</t>
  </si>
  <si>
    <t>288931.0</t>
  </si>
  <si>
    <t>51.6105</t>
  </si>
  <si>
    <t>156.0600</t>
  </si>
  <si>
    <t>166.47</t>
  </si>
  <si>
    <t>392676.0</t>
  </si>
  <si>
    <t>257731.</t>
  </si>
  <si>
    <t>265039.0</t>
  </si>
  <si>
    <t>47.2861</t>
  </si>
  <si>
    <t>0.4685E+02</t>
  </si>
  <si>
    <t>142.9900</t>
  </si>
  <si>
    <t>154.81</t>
  </si>
  <si>
    <t>364692.0</t>
  </si>
  <si>
    <t>395860.</t>
  </si>
  <si>
    <t>334558.0</t>
  </si>
  <si>
    <t>54.1125</t>
  </si>
  <si>
    <t>0.5430E+02</t>
  </si>
  <si>
    <t>171.9900</t>
  </si>
  <si>
    <t>185.40</t>
  </si>
  <si>
    <t>430093.0</t>
  </si>
  <si>
    <t>284494.</t>
  </si>
  <si>
    <t>279511.0</t>
  </si>
  <si>
    <t>41.7875</t>
  </si>
  <si>
    <t>129.6400</t>
  </si>
  <si>
    <t>337627.0</t>
  </si>
  <si>
    <t>286966.0</t>
  </si>
  <si>
    <t>42.2686</t>
  </si>
  <si>
    <t>115.8500</t>
  </si>
  <si>
    <t>127.73</t>
  </si>
  <si>
    <t>345903.0</t>
  </si>
  <si>
    <t>371467.</t>
  </si>
  <si>
    <t>294103.0</t>
  </si>
  <si>
    <t>121.5300</t>
  </si>
  <si>
    <t>321712.0</t>
  </si>
  <si>
    <t>366456.</t>
  </si>
  <si>
    <t>282031.0</t>
  </si>
  <si>
    <t>41.5785</t>
  </si>
  <si>
    <t>222709.0</t>
  </si>
  <si>
    <t>241668.</t>
  </si>
  <si>
    <t>0.97292317242375947</t>
  </si>
  <si>
    <t>26.3687</t>
  </si>
  <si>
    <t>89.28</t>
  </si>
  <si>
    <t>57128.5</t>
  </si>
  <si>
    <t>62488.1</t>
  </si>
  <si>
    <t>51310.5</t>
  </si>
  <si>
    <t>0.93537743103228366</t>
  </si>
  <si>
    <t>54.3901</t>
  </si>
  <si>
    <t>0.5549E+02</t>
  </si>
  <si>
    <t>171.2700</t>
  </si>
  <si>
    <t>200.23</t>
  </si>
  <si>
    <t>215969.0</t>
  </si>
  <si>
    <t>197538.</t>
  </si>
  <si>
    <t>175348.0</t>
  </si>
  <si>
    <t>28.4484</t>
  </si>
  <si>
    <t>84.5100</t>
  </si>
  <si>
    <t>88.71</t>
  </si>
  <si>
    <t>80556.2</t>
  </si>
  <si>
    <t>86025.0</t>
  </si>
  <si>
    <t>72595.2</t>
  </si>
  <si>
    <t>25.2711</t>
  </si>
  <si>
    <t>80.4600</t>
  </si>
  <si>
    <t>81.45</t>
  </si>
  <si>
    <t>46012.1</t>
  </si>
  <si>
    <t>51446.0</t>
  </si>
  <si>
    <t>43745.4</t>
  </si>
  <si>
    <t>0.97613492840846183</t>
  </si>
  <si>
    <t>35.4933</t>
  </si>
  <si>
    <t>111.7600</t>
  </si>
  <si>
    <t>153590.0</t>
  </si>
  <si>
    <t>178643.</t>
  </si>
  <si>
    <t>138074.0</t>
  </si>
  <si>
    <t>41.9342</t>
  </si>
  <si>
    <t>126.1800</t>
  </si>
  <si>
    <t>125.75</t>
  </si>
  <si>
    <t>335828.0</t>
  </si>
  <si>
    <t>363906.</t>
  </si>
  <si>
    <t>288353.0</t>
  </si>
  <si>
    <t>32.089</t>
  </si>
  <si>
    <t>101.9900</t>
  </si>
  <si>
    <t>71776.7</t>
  </si>
  <si>
    <t>76688.5</t>
  </si>
  <si>
    <t>59017.7</t>
  </si>
  <si>
    <t>0.98569433194306677</t>
  </si>
  <si>
    <t>32.2082</t>
  </si>
  <si>
    <t>104.16</t>
  </si>
  <si>
    <t>80588.6</t>
  </si>
  <si>
    <t>89793.0</t>
  </si>
  <si>
    <t>74926.1</t>
  </si>
  <si>
    <t>39.3223</t>
  </si>
  <si>
    <t>120.7800</t>
  </si>
  <si>
    <t>133.54</t>
  </si>
  <si>
    <t>232401.0</t>
  </si>
  <si>
    <t>250946.</t>
  </si>
  <si>
    <t>201149.0</t>
  </si>
  <si>
    <t>36.7353</t>
  </si>
  <si>
    <t>165529.0</t>
  </si>
  <si>
    <t>166893.</t>
  </si>
  <si>
    <t>146788.0</t>
  </si>
  <si>
    <t>29.806</t>
  </si>
  <si>
    <t>99.08</t>
  </si>
  <si>
    <t>59850.2</t>
  </si>
  <si>
    <t>67690.7</t>
  </si>
  <si>
    <t>55941.5</t>
  </si>
  <si>
    <t>0.98376519145585073</t>
  </si>
  <si>
    <t>46.4578</t>
  </si>
  <si>
    <t>0.4598E+02</t>
  </si>
  <si>
    <t>339484.0</t>
  </si>
  <si>
    <t>335430.</t>
  </si>
  <si>
    <t>309633.0</t>
  </si>
  <si>
    <t>41.233</t>
  </si>
  <si>
    <t>125.09</t>
  </si>
  <si>
    <t>346540.0</t>
  </si>
  <si>
    <t>325438.</t>
  </si>
  <si>
    <t>268322.0</t>
  </si>
  <si>
    <t>44.3766</t>
  </si>
  <si>
    <t>145.63</t>
  </si>
  <si>
    <t>293038.0</t>
  </si>
  <si>
    <t>305231.</t>
  </si>
  <si>
    <t>35.655</t>
  </si>
  <si>
    <t>112.66</t>
  </si>
  <si>
    <t>153092.0</t>
  </si>
  <si>
    <t>173327.</t>
  </si>
  <si>
    <t>146760.0</t>
  </si>
  <si>
    <t>0.96902919604867155</t>
  </si>
  <si>
    <t>48.4777</t>
  </si>
  <si>
    <t>1.00185</t>
  </si>
  <si>
    <t>118.6100</t>
  </si>
  <si>
    <t>147.68</t>
  </si>
  <si>
    <t>395644.0</t>
  </si>
  <si>
    <t>368805.</t>
  </si>
  <si>
    <t>352033.0</t>
  </si>
  <si>
    <t>33.2318</t>
  </si>
  <si>
    <t>0.3331E+02</t>
  </si>
  <si>
    <t>102.8700</t>
  </si>
  <si>
    <t>93311.0</t>
  </si>
  <si>
    <t>101503.</t>
  </si>
  <si>
    <t>87445.3</t>
  </si>
  <si>
    <t>51.3311</t>
  </si>
  <si>
    <t>0.5286E+02</t>
  </si>
  <si>
    <t>165.6000</t>
  </si>
  <si>
    <t>170.82</t>
  </si>
  <si>
    <t>219139.</t>
  </si>
  <si>
    <t>162715.0</t>
  </si>
  <si>
    <t>0.98649044677940378</t>
  </si>
  <si>
    <t>40.7566</t>
  </si>
  <si>
    <t>0.4028E+02</t>
  </si>
  <si>
    <t>122.2700</t>
  </si>
  <si>
    <t>128.14</t>
  </si>
  <si>
    <t>322021.0</t>
  </si>
  <si>
    <t>314579.</t>
  </si>
  <si>
    <t>257192.0</t>
  </si>
  <si>
    <t>0.97636804478949979</t>
  </si>
  <si>
    <t>27.3502</t>
  </si>
  <si>
    <t>0.2711E+02</t>
  </si>
  <si>
    <t>84.8200</t>
  </si>
  <si>
    <t>87.31</t>
  </si>
  <si>
    <t>90574.3</t>
  </si>
  <si>
    <t>88327.9</t>
  </si>
  <si>
    <t>71597.6</t>
  </si>
  <si>
    <t>43.7524</t>
  </si>
  <si>
    <t>121.14</t>
  </si>
  <si>
    <t>304616.0</t>
  </si>
  <si>
    <t>297264.</t>
  </si>
  <si>
    <t>292382.0</t>
  </si>
  <si>
    <t>22.8498</t>
  </si>
  <si>
    <t>0.2246E+02</t>
  </si>
  <si>
    <t>66.2400</t>
  </si>
  <si>
    <t>52830.1</t>
  </si>
  <si>
    <t>54694.1</t>
  </si>
  <si>
    <t>45457.0</t>
  </si>
  <si>
    <t>0.94854850651865741</t>
  </si>
  <si>
    <t>54.6118</t>
  </si>
  <si>
    <t>0.5524E+02</t>
  </si>
  <si>
    <t>219.2500</t>
  </si>
  <si>
    <t>219.79</t>
  </si>
  <si>
    <t>475941.0</t>
  </si>
  <si>
    <t>343340.</t>
  </si>
  <si>
    <t>340851.0</t>
  </si>
  <si>
    <t>0.97435940909512408</t>
  </si>
  <si>
    <t>28.2675</t>
  </si>
  <si>
    <t>86.8300</t>
  </si>
  <si>
    <t>87115.5</t>
  </si>
  <si>
    <t>97096.8</t>
  </si>
  <si>
    <t>77030.2</t>
  </si>
  <si>
    <t>0.97688588790653474</t>
  </si>
  <si>
    <t>41.7319</t>
  </si>
  <si>
    <t>127.38</t>
  </si>
  <si>
    <t>307200.0</t>
  </si>
  <si>
    <t>286869.</t>
  </si>
  <si>
    <t>251216.0</t>
  </si>
  <si>
    <t>20.9174</t>
  </si>
  <si>
    <t>0.2082E+02</t>
  </si>
  <si>
    <t>66.8600</t>
  </si>
  <si>
    <t>68.70</t>
  </si>
  <si>
    <t>38282.7</t>
  </si>
  <si>
    <t>36888.3</t>
  </si>
  <si>
    <t>31368.0</t>
  </si>
  <si>
    <t>0.93975251378695579</t>
  </si>
  <si>
    <t>44.0787</t>
  </si>
  <si>
    <t>147.78</t>
  </si>
  <si>
    <t>235143.0</t>
  </si>
  <si>
    <t>244236.</t>
  </si>
  <si>
    <t>222124.0</t>
  </si>
  <si>
    <t>41.839</t>
  </si>
  <si>
    <t>131.0700</t>
  </si>
  <si>
    <t>137.65</t>
  </si>
  <si>
    <t>314502.0</t>
  </si>
  <si>
    <t>265108.</t>
  </si>
  <si>
    <t>239688.0</t>
  </si>
  <si>
    <t>45.8727</t>
  </si>
  <si>
    <t>0.4524E+02</t>
  </si>
  <si>
    <t>424950.0</t>
  </si>
  <si>
    <t>391494.</t>
  </si>
  <si>
    <t>343937.0</t>
  </si>
  <si>
    <t>44.5262</t>
  </si>
  <si>
    <t>357212.0</t>
  </si>
  <si>
    <t>354824.</t>
  </si>
  <si>
    <t>315020.0</t>
  </si>
  <si>
    <t>40.6408</t>
  </si>
  <si>
    <t>122.8900</t>
  </si>
  <si>
    <t>122.59</t>
  </si>
  <si>
    <t>252224.0</t>
  </si>
  <si>
    <t>238901.</t>
  </si>
  <si>
    <t>217271.0</t>
  </si>
  <si>
    <t>47.0285</t>
  </si>
  <si>
    <t>0.4672E+02</t>
  </si>
  <si>
    <t>151.4700</t>
  </si>
  <si>
    <t>156.63</t>
  </si>
  <si>
    <t>310151.0</t>
  </si>
  <si>
    <t>310471.</t>
  </si>
  <si>
    <t>272463.0</t>
  </si>
  <si>
    <t>47.166</t>
  </si>
  <si>
    <t>0.4692E+02</t>
  </si>
  <si>
    <t>148.4600</t>
  </si>
  <si>
    <t>159.95</t>
  </si>
  <si>
    <t>302706.0</t>
  </si>
  <si>
    <t>310249.</t>
  </si>
  <si>
    <t>273481.0</t>
  </si>
  <si>
    <t>0.99457668542853483</t>
  </si>
  <si>
    <t>38.65</t>
  </si>
  <si>
    <t>124.6900</t>
  </si>
  <si>
    <t>131323.0</t>
  </si>
  <si>
    <t>139573.</t>
  </si>
  <si>
    <t>116023.0</t>
  </si>
  <si>
    <t>11.1441</t>
  </si>
  <si>
    <t>0.1114E+02</t>
  </si>
  <si>
    <t>34.5600</t>
  </si>
  <si>
    <t>35.91</t>
  </si>
  <si>
    <t>4937.36</t>
  </si>
  <si>
    <t>4450.0</t>
  </si>
  <si>
    <t>4016.22</t>
  </si>
  <si>
    <t>4990.49</t>
  </si>
  <si>
    <t>0.90902565208037989</t>
  </si>
  <si>
    <t>35.6404</t>
  </si>
  <si>
    <t>117.43</t>
  </si>
  <si>
    <t>132063.0</t>
  </si>
  <si>
    <t>149245.</t>
  </si>
  <si>
    <t>118817.0</t>
  </si>
  <si>
    <t>34.4199</t>
  </si>
  <si>
    <t>0.3420E+02</t>
  </si>
  <si>
    <t>106.7400</t>
  </si>
  <si>
    <t>117.21</t>
  </si>
  <si>
    <t>116597.0</t>
  </si>
  <si>
    <t>131123.</t>
  </si>
  <si>
    <t>112434.0</t>
  </si>
  <si>
    <t>39.4517</t>
  </si>
  <si>
    <t>107.5500</t>
  </si>
  <si>
    <t>124.98</t>
  </si>
  <si>
    <t>276332.0</t>
  </si>
  <si>
    <t>307578.</t>
  </si>
  <si>
    <t>242347.0</t>
  </si>
  <si>
    <t>19.8766</t>
  </si>
  <si>
    <t>0.1968E+02</t>
  </si>
  <si>
    <t>59.7700</t>
  </si>
  <si>
    <t>63.29</t>
  </si>
  <si>
    <t>32399.3</t>
  </si>
  <si>
    <t>35250.5</t>
  </si>
  <si>
    <t>28483.2</t>
  </si>
  <si>
    <t>0.94610453010902251</t>
  </si>
  <si>
    <t>45.5011</t>
  </si>
  <si>
    <t>126.3700</t>
  </si>
  <si>
    <t>153.14</t>
  </si>
  <si>
    <t>402012.0</t>
  </si>
  <si>
    <t>374715.</t>
  </si>
  <si>
    <t>331665.0</t>
  </si>
  <si>
    <t>36.0863</t>
  </si>
  <si>
    <t>110.8400</t>
  </si>
  <si>
    <t>117.65</t>
  </si>
  <si>
    <t>79140.8</t>
  </si>
  <si>
    <t>85209.6</t>
  </si>
  <si>
    <t>74933.8</t>
  </si>
  <si>
    <t>0.96367872809502864</t>
  </si>
  <si>
    <t>37.909</t>
  </si>
  <si>
    <t>118.4700</t>
  </si>
  <si>
    <t>123.38</t>
  </si>
  <si>
    <t>214485.0</t>
  </si>
  <si>
    <t>187092.</t>
  </si>
  <si>
    <t>165461.0</t>
  </si>
  <si>
    <t>22.7684</t>
  </si>
  <si>
    <t>0.2267E+02</t>
  </si>
  <si>
    <t>73.4500</t>
  </si>
  <si>
    <t>75.42</t>
  </si>
  <si>
    <t>43145.6</t>
  </si>
  <si>
    <t>45261.1</t>
  </si>
  <si>
    <t>37977.2</t>
  </si>
  <si>
    <t>0.98375263488856690</t>
  </si>
  <si>
    <t>14.2275</t>
  </si>
  <si>
    <t>0.1429E+02</t>
  </si>
  <si>
    <t>45.9000</t>
  </si>
  <si>
    <t>48.39</t>
  </si>
  <si>
    <t>6759.48</t>
  </si>
  <si>
    <t>8385.85</t>
  </si>
  <si>
    <t>8092.01</t>
  </si>
  <si>
    <t>0.95821998148708287</t>
  </si>
  <si>
    <t>49.1372</t>
  </si>
  <si>
    <t>0.4867E+02</t>
  </si>
  <si>
    <t>142.06</t>
  </si>
  <si>
    <t>356030.0</t>
  </si>
  <si>
    <t>374588.</t>
  </si>
  <si>
    <t>358433.0</t>
  </si>
  <si>
    <t>55.4736</t>
  </si>
  <si>
    <t>160.23</t>
  </si>
  <si>
    <t>697628.0</t>
  </si>
  <si>
    <t>439341.</t>
  </si>
  <si>
    <t>508414.0</t>
  </si>
  <si>
    <t>27.5897</t>
  </si>
  <si>
    <t>0.2751E+02</t>
  </si>
  <si>
    <t>86.8800</t>
  </si>
  <si>
    <t>78594.1</t>
  </si>
  <si>
    <t>85936.2</t>
  </si>
  <si>
    <t>66845.7</t>
  </si>
  <si>
    <t>0.97632368378135836</t>
  </si>
  <si>
    <t>41.6493</t>
  </si>
  <si>
    <t>125.9400</t>
  </si>
  <si>
    <t>142.84</t>
  </si>
  <si>
    <t>297831.0</t>
  </si>
  <si>
    <t>306825.</t>
  </si>
  <si>
    <t>238119.0</t>
  </si>
  <si>
    <t>0.97286099325076969</t>
  </si>
  <si>
    <t>41.766</t>
  </si>
  <si>
    <t>140.0200</t>
  </si>
  <si>
    <t>299046.0</t>
  </si>
  <si>
    <t>306572.</t>
  </si>
  <si>
    <t>238129.0</t>
  </si>
  <si>
    <t>0.98721666017676668</t>
  </si>
  <si>
    <t>45.8162</t>
  </si>
  <si>
    <t>0.4627E+02</t>
  </si>
  <si>
    <t>144.2700</t>
  </si>
  <si>
    <t>155.07</t>
  </si>
  <si>
    <t>268882.0</t>
  </si>
  <si>
    <t>253416.</t>
  </si>
  <si>
    <t>225900.0</t>
  </si>
  <si>
    <t>39.2921</t>
  </si>
  <si>
    <t>121.8500</t>
  </si>
  <si>
    <t>125.20</t>
  </si>
  <si>
    <t>233917.0</t>
  </si>
  <si>
    <t>218193.</t>
  </si>
  <si>
    <t>195961.0</t>
  </si>
  <si>
    <t>48.4579</t>
  </si>
  <si>
    <t>0.4762E+02</t>
  </si>
  <si>
    <t>150.72</t>
  </si>
  <si>
    <t>466771.0</t>
  </si>
  <si>
    <t>403614.</t>
  </si>
  <si>
    <t>372712.0</t>
  </si>
  <si>
    <t>26.3318</t>
  </si>
  <si>
    <t>0.2623E+02</t>
  </si>
  <si>
    <t>79.6200</t>
  </si>
  <si>
    <t>59859.8</t>
  </si>
  <si>
    <t>66941.5</t>
  </si>
  <si>
    <t>55215.1</t>
  </si>
  <si>
    <t>42.5469</t>
  </si>
  <si>
    <t>131.9400</t>
  </si>
  <si>
    <t>324828.0</t>
  </si>
  <si>
    <t>305326.</t>
  </si>
  <si>
    <t>260904.0</t>
  </si>
  <si>
    <t>22.2381</t>
  </si>
  <si>
    <t>0.2229E+02</t>
  </si>
  <si>
    <t>76.3700</t>
  </si>
  <si>
    <t>75.02</t>
  </si>
  <si>
    <t>34227.6</t>
  </si>
  <si>
    <t>33650.4</t>
  </si>
  <si>
    <t>30848.4</t>
  </si>
  <si>
    <t>0.98727541817670594</t>
  </si>
  <si>
    <t>24.9602</t>
  </si>
  <si>
    <t>0.2494E+02</t>
  </si>
  <si>
    <t>78.6000</t>
  </si>
  <si>
    <t>59316.2</t>
  </si>
  <si>
    <t>64752.2</t>
  </si>
  <si>
    <t>50555.2</t>
  </si>
  <si>
    <t>0.95926493239383004</t>
  </si>
  <si>
    <t>27.6632</t>
  </si>
  <si>
    <t>0.2742E+02</t>
  </si>
  <si>
    <t>83.2200</t>
  </si>
  <si>
    <t>89.19</t>
  </si>
  <si>
    <t>77239.5</t>
  </si>
  <si>
    <t>84993.4</t>
  </si>
  <si>
    <t>71223.6</t>
  </si>
  <si>
    <t>0.98151176391894535</t>
  </si>
  <si>
    <t>25.9635</t>
  </si>
  <si>
    <t>0.2592E+02</t>
  </si>
  <si>
    <t>85.0000</t>
  </si>
  <si>
    <t>85.27</t>
  </si>
  <si>
    <t>66840.8</t>
  </si>
  <si>
    <t>65460.4</t>
  </si>
  <si>
    <t>55771.7</t>
  </si>
  <si>
    <t>0.99791766643440483</t>
  </si>
  <si>
    <t>45.6456</t>
  </si>
  <si>
    <t>144.52</t>
  </si>
  <si>
    <t>439662.0</t>
  </si>
  <si>
    <t>380840.</t>
  </si>
  <si>
    <t>323572.0</t>
  </si>
  <si>
    <t>45.7279</t>
  </si>
  <si>
    <t>136.0900</t>
  </si>
  <si>
    <t>146.04</t>
  </si>
  <si>
    <t>433237.0</t>
  </si>
  <si>
    <t>379913.</t>
  </si>
  <si>
    <t>323391.0</t>
  </si>
  <si>
    <t>23.3865</t>
  </si>
  <si>
    <t>0.2366E+02</t>
  </si>
  <si>
    <t>77.6800</t>
  </si>
  <si>
    <t>75.82</t>
  </si>
  <si>
    <t>36780.2</t>
  </si>
  <si>
    <t>39720.5</t>
  </si>
  <si>
    <t>33132.1</t>
  </si>
  <si>
    <t>0.97062594858592977</t>
  </si>
  <si>
    <t>30.4785</t>
  </si>
  <si>
    <t>91.4400</t>
  </si>
  <si>
    <t>102.27</t>
  </si>
  <si>
    <t>101036.0</t>
  </si>
  <si>
    <t>101758.</t>
  </si>
  <si>
    <t>81888.2</t>
  </si>
  <si>
    <t>37.6921</t>
  </si>
  <si>
    <t>110.4200</t>
  </si>
  <si>
    <t>128.16</t>
  </si>
  <si>
    <t>199685.0</t>
  </si>
  <si>
    <t>222797.</t>
  </si>
  <si>
    <t>181745.0</t>
  </si>
  <si>
    <t>22.7989</t>
  </si>
  <si>
    <t>0.2335E+02</t>
  </si>
  <si>
    <t>78.5800</t>
  </si>
  <si>
    <t>24628.4</t>
  </si>
  <si>
    <t>27931.1</t>
  </si>
  <si>
    <t>23521.0</t>
  </si>
  <si>
    <t>0.99948862738285615</t>
  </si>
  <si>
    <t>41.4888</t>
  </si>
  <si>
    <t>129.6500</t>
  </si>
  <si>
    <t>159.31</t>
  </si>
  <si>
    <t>313226.0</t>
  </si>
  <si>
    <t>294542.</t>
  </si>
  <si>
    <t>232983.0</t>
  </si>
  <si>
    <t>42.336</t>
  </si>
  <si>
    <t>211876.0</t>
  </si>
  <si>
    <t>217214.</t>
  </si>
  <si>
    <t>185813.0</t>
  </si>
  <si>
    <t>0.96620882752367798</t>
  </si>
  <si>
    <t>41.6737</t>
  </si>
  <si>
    <t>0.4236E+02</t>
  </si>
  <si>
    <t>126.1600</t>
  </si>
  <si>
    <t>200120.0</t>
  </si>
  <si>
    <t>176828.</t>
  </si>
  <si>
    <t>148146.0</t>
  </si>
  <si>
    <t>0.97116450134751053</t>
  </si>
  <si>
    <t>25.8218</t>
  </si>
  <si>
    <t>87.0200</t>
  </si>
  <si>
    <t>82.68</t>
  </si>
  <si>
    <t>65077.9</t>
  </si>
  <si>
    <t>72786.7</t>
  </si>
  <si>
    <t>59955.7</t>
  </si>
  <si>
    <t>36.5019</t>
  </si>
  <si>
    <t>147809.0</t>
  </si>
  <si>
    <t>137492.</t>
  </si>
  <si>
    <t>125903.0</t>
  </si>
  <si>
    <t>33.7821</t>
  </si>
  <si>
    <t>97.9300</t>
  </si>
  <si>
    <t>101.88</t>
  </si>
  <si>
    <t>131507.0</t>
  </si>
  <si>
    <t>144370.</t>
  </si>
  <si>
    <t>128459.0</t>
  </si>
  <si>
    <t>45.0649</t>
  </si>
  <si>
    <t>390758.0</t>
  </si>
  <si>
    <t>323765.</t>
  </si>
  <si>
    <t>320120.0</t>
  </si>
  <si>
    <t>0.97175841136680619</t>
  </si>
  <si>
    <t>44.5238</t>
  </si>
  <si>
    <t>134.5000</t>
  </si>
  <si>
    <t>146.11</t>
  </si>
  <si>
    <t>306231.0</t>
  </si>
  <si>
    <t>306948.</t>
  </si>
  <si>
    <t>271717.0</t>
  </si>
  <si>
    <t>0.98101778030313247</t>
  </si>
  <si>
    <t>36.4266</t>
  </si>
  <si>
    <t>0.3672E+02</t>
  </si>
  <si>
    <t>113.8300</t>
  </si>
  <si>
    <t>124.48</t>
  </si>
  <si>
    <t>134473.0</t>
  </si>
  <si>
    <t>145395.</t>
  </si>
  <si>
    <t>117130.0</t>
  </si>
  <si>
    <t>52.0336</t>
  </si>
  <si>
    <t>0.5316E+02</t>
  </si>
  <si>
    <t>167.8700</t>
  </si>
  <si>
    <t>173.13</t>
  </si>
  <si>
    <t>203456.0</t>
  </si>
  <si>
    <t>221107.</t>
  </si>
  <si>
    <t>163650.0</t>
  </si>
  <si>
    <t>42.8631</t>
  </si>
  <si>
    <t>128.58</t>
  </si>
  <si>
    <t>358147.0</t>
  </si>
  <si>
    <t>342485.</t>
  </si>
  <si>
    <t>285108.0</t>
  </si>
  <si>
    <t>34.4818</t>
  </si>
  <si>
    <t>108447.0</t>
  </si>
  <si>
    <t>123740.</t>
  </si>
  <si>
    <t>103378.0</t>
  </si>
  <si>
    <t>34.0578</t>
  </si>
  <si>
    <t>109.8700</t>
  </si>
  <si>
    <t>114.96</t>
  </si>
  <si>
    <t>115975.0</t>
  </si>
  <si>
    <t>96224.7</t>
  </si>
  <si>
    <t>97530.4</t>
  </si>
  <si>
    <t>39.4693</t>
  </si>
  <si>
    <t>126.1700</t>
  </si>
  <si>
    <t>134.94</t>
  </si>
  <si>
    <t>186734.0</t>
  </si>
  <si>
    <t>200701.</t>
  </si>
  <si>
    <t>162161.0</t>
  </si>
  <si>
    <t>42.6064</t>
  </si>
  <si>
    <t>111.8400</t>
  </si>
  <si>
    <t>296016.0</t>
  </si>
  <si>
    <t>279966.</t>
  </si>
  <si>
    <t>271782.0</t>
  </si>
  <si>
    <t>49.6637</t>
  </si>
  <si>
    <t>1.00146</t>
  </si>
  <si>
    <t>0.4928E+02</t>
  </si>
  <si>
    <t>137.0300</t>
  </si>
  <si>
    <t>162.46</t>
  </si>
  <si>
    <t>430074.0</t>
  </si>
  <si>
    <t>339963.</t>
  </si>
  <si>
    <t>343090.0</t>
  </si>
  <si>
    <t>36.5591</t>
  </si>
  <si>
    <t>108.8000</t>
  </si>
  <si>
    <t>168980.0</t>
  </si>
  <si>
    <t>185932.</t>
  </si>
  <si>
    <t>158670.0</t>
  </si>
  <si>
    <t>50.9395</t>
  </si>
  <si>
    <t>132.7900</t>
  </si>
  <si>
    <t>149.76</t>
  </si>
  <si>
    <t>354956.0</t>
  </si>
  <si>
    <t>348846.</t>
  </si>
  <si>
    <t>338950.0</t>
  </si>
  <si>
    <t>0.96999246025439800</t>
  </si>
  <si>
    <t>47.3357</t>
  </si>
  <si>
    <t>170.21</t>
  </si>
  <si>
    <t>300353.0</t>
  </si>
  <si>
    <t>272426.</t>
  </si>
  <si>
    <t>251128.0</t>
  </si>
  <si>
    <t>0.98021611656467800</t>
  </si>
  <si>
    <t>38.0596</t>
  </si>
  <si>
    <t>114.1800</t>
  </si>
  <si>
    <t>227336.0</t>
  </si>
  <si>
    <t>218894.</t>
  </si>
  <si>
    <t>179887.0</t>
  </si>
  <si>
    <t>36.6572</t>
  </si>
  <si>
    <t>101.8100</t>
  </si>
  <si>
    <t>200387.0</t>
  </si>
  <si>
    <t>198673.</t>
  </si>
  <si>
    <t>180914.0</t>
  </si>
  <si>
    <t>33.0877</t>
  </si>
  <si>
    <t>0.3247E+02</t>
  </si>
  <si>
    <t>101.7300</t>
  </si>
  <si>
    <t>104.59</t>
  </si>
  <si>
    <t>156117.0</t>
  </si>
  <si>
    <t>174123.</t>
  </si>
  <si>
    <t>141583.0</t>
  </si>
  <si>
    <t>41.5746</t>
  </si>
  <si>
    <t>120.5200</t>
  </si>
  <si>
    <t>128.27</t>
  </si>
  <si>
    <t>329299.0</t>
  </si>
  <si>
    <t>371384.</t>
  </si>
  <si>
    <t>286088.0</t>
  </si>
  <si>
    <t>0.99054531062406348</t>
  </si>
  <si>
    <t>26.0407</t>
  </si>
  <si>
    <t>0.2581E+02</t>
  </si>
  <si>
    <t>81.3800</t>
  </si>
  <si>
    <t>80.91</t>
  </si>
  <si>
    <t>73235.4</t>
  </si>
  <si>
    <t>73399.1</t>
  </si>
  <si>
    <t>60927.2</t>
  </si>
  <si>
    <t>0.96509973383810321</t>
  </si>
  <si>
    <t>31.4472</t>
  </si>
  <si>
    <t>102.36</t>
  </si>
  <si>
    <t>114285.0</t>
  </si>
  <si>
    <t>116503.</t>
  </si>
  <si>
    <t>101341.0</t>
  </si>
  <si>
    <t>0.93617660737346275</t>
  </si>
  <si>
    <t>33.9985</t>
  </si>
  <si>
    <t>98.5600</t>
  </si>
  <si>
    <t>102.00</t>
  </si>
  <si>
    <t>145142.0</t>
  </si>
  <si>
    <t>161767.</t>
  </si>
  <si>
    <t>135436.0</t>
  </si>
  <si>
    <t>0.98812268933932201</t>
  </si>
  <si>
    <t>27.5583</t>
  </si>
  <si>
    <t>83.4900</t>
  </si>
  <si>
    <t>82.13</t>
  </si>
  <si>
    <t>69131.0</t>
  </si>
  <si>
    <t>76940.9</t>
  </si>
  <si>
    <t>63424.6</t>
  </si>
  <si>
    <t>42.8294</t>
  </si>
  <si>
    <t>302744.0</t>
  </si>
  <si>
    <t>334315.</t>
  </si>
  <si>
    <t>272189.0</t>
  </si>
  <si>
    <t>32.4554</t>
  </si>
  <si>
    <t>84.4200</t>
  </si>
  <si>
    <t>125334.0</t>
  </si>
  <si>
    <t>134037.</t>
  </si>
  <si>
    <t>121589.0</t>
  </si>
  <si>
    <t>0.96755992647873279</t>
  </si>
  <si>
    <t>48.0246</t>
  </si>
  <si>
    <t>0.4729E+02</t>
  </si>
  <si>
    <t>132.4700</t>
  </si>
  <si>
    <t>454906.0</t>
  </si>
  <si>
    <t>421595.</t>
  </si>
  <si>
    <t>403331.0</t>
  </si>
  <si>
    <t>48.0738</t>
  </si>
  <si>
    <t>170.8200</t>
  </si>
  <si>
    <t>155.24</t>
  </si>
  <si>
    <t>311705.0</t>
  </si>
  <si>
    <t>255140.</t>
  </si>
  <si>
    <t>234533.0</t>
  </si>
  <si>
    <t>48.8264</t>
  </si>
  <si>
    <t>0.4941E+02</t>
  </si>
  <si>
    <t>151.4200</t>
  </si>
  <si>
    <t>185.20</t>
  </si>
  <si>
    <t>359155.0</t>
  </si>
  <si>
    <t>326911.</t>
  </si>
  <si>
    <t>280910.0</t>
  </si>
  <si>
    <t>24.9041</t>
  </si>
  <si>
    <t>0.2474E+02</t>
  </si>
  <si>
    <t>74.7100</t>
  </si>
  <si>
    <t>75.81</t>
  </si>
  <si>
    <t>43010.6</t>
  </si>
  <si>
    <t>53513.3</t>
  </si>
  <si>
    <t>44249.4</t>
  </si>
  <si>
    <t>0.92511094069034194</t>
  </si>
  <si>
    <t>21.5084</t>
  </si>
  <si>
    <t>68.6300</t>
  </si>
  <si>
    <t>67.37</t>
  </si>
  <si>
    <t>39944.2</t>
  </si>
  <si>
    <t>38854.5</t>
  </si>
  <si>
    <t>33561.5</t>
  </si>
  <si>
    <t>0.96129164688016411</t>
  </si>
  <si>
    <t>37.9311</t>
  </si>
  <si>
    <t>180549.0</t>
  </si>
  <si>
    <t>200221.</t>
  </si>
  <si>
    <t>164138.0</t>
  </si>
  <si>
    <t>17.6571</t>
  </si>
  <si>
    <t>53.3900</t>
  </si>
  <si>
    <t>56.20</t>
  </si>
  <si>
    <t>24663.4</t>
  </si>
  <si>
    <t>25155.3</t>
  </si>
  <si>
    <t>21200.3</t>
  </si>
  <si>
    <t>42.694</t>
  </si>
  <si>
    <t>127.0600</t>
  </si>
  <si>
    <t>354157.0</t>
  </si>
  <si>
    <t>352941.</t>
  </si>
  <si>
    <t>288268.0</t>
  </si>
  <si>
    <t>42.5613</t>
  </si>
  <si>
    <t>128.79</t>
  </si>
  <si>
    <t>354013.0</t>
  </si>
  <si>
    <t>348261.</t>
  </si>
  <si>
    <t>288043.0</t>
  </si>
  <si>
    <t>0.98261379011951178</t>
  </si>
  <si>
    <t>33.4546</t>
  </si>
  <si>
    <t>91.2000</t>
  </si>
  <si>
    <t>137743.0</t>
  </si>
  <si>
    <t>146981.</t>
  </si>
  <si>
    <t>126786.0</t>
  </si>
  <si>
    <t>33.2152</t>
  </si>
  <si>
    <t>98.8500</t>
  </si>
  <si>
    <t>109.17</t>
  </si>
  <si>
    <t>163775.0</t>
  </si>
  <si>
    <t>172778.</t>
  </si>
  <si>
    <t>141559.0</t>
  </si>
  <si>
    <t>0.98522379626994017</t>
  </si>
  <si>
    <t>21.1893</t>
  </si>
  <si>
    <t>65.0900</t>
  </si>
  <si>
    <t>40879.1</t>
  </si>
  <si>
    <t>36882.1</t>
  </si>
  <si>
    <t>32553.8</t>
  </si>
  <si>
    <t>0.96530731405432257</t>
  </si>
  <si>
    <t>41.7713</t>
  </si>
  <si>
    <t>339631.0</t>
  </si>
  <si>
    <t>361551.</t>
  </si>
  <si>
    <t>289256.0</t>
  </si>
  <si>
    <t>21.0566</t>
  </si>
  <si>
    <t>0.2077E+02</t>
  </si>
  <si>
    <t>65.3000</t>
  </si>
  <si>
    <t>72.27</t>
  </si>
  <si>
    <t>38317.3</t>
  </si>
  <si>
    <t>37001.7</t>
  </si>
  <si>
    <t>32209.0</t>
  </si>
  <si>
    <t>0.96220295668906375</t>
  </si>
  <si>
    <t>50.2768</t>
  </si>
  <si>
    <t>162.9400</t>
  </si>
  <si>
    <t>186.74</t>
  </si>
  <si>
    <t>268741.0</t>
  </si>
  <si>
    <t>223751.</t>
  </si>
  <si>
    <t>192446.0</t>
  </si>
  <si>
    <t>0.98331425882582202</t>
  </si>
  <si>
    <t>37.273</t>
  </si>
  <si>
    <t>107.1600</t>
  </si>
  <si>
    <t>202672.0</t>
  </si>
  <si>
    <t>212723.</t>
  </si>
  <si>
    <t>180330.0</t>
  </si>
  <si>
    <t>34.2601</t>
  </si>
  <si>
    <t>114.82</t>
  </si>
  <si>
    <t>149047.0</t>
  </si>
  <si>
    <t>161905.</t>
  </si>
  <si>
    <t>130799.0</t>
  </si>
  <si>
    <t>31.4563</t>
  </si>
  <si>
    <t>0.3109E+02</t>
  </si>
  <si>
    <t>92.1200</t>
  </si>
  <si>
    <t>98.03</t>
  </si>
  <si>
    <t>137493.0</t>
  </si>
  <si>
    <t>145001.</t>
  </si>
  <si>
    <t>117094.0</t>
  </si>
  <si>
    <t>45.8358</t>
  </si>
  <si>
    <t>0.4500E+02</t>
  </si>
  <si>
    <t>121.4700</t>
  </si>
  <si>
    <t>142.70</t>
  </si>
  <si>
    <t>397817.0</t>
  </si>
  <si>
    <t>304373.</t>
  </si>
  <si>
    <t>309919.0</t>
  </si>
  <si>
    <t>43.6869</t>
  </si>
  <si>
    <t>140.25</t>
  </si>
  <si>
    <t>220521.0</t>
  </si>
  <si>
    <t>212491.</t>
  </si>
  <si>
    <t>203077.0</t>
  </si>
  <si>
    <t>22.179</t>
  </si>
  <si>
    <t>70.9000</t>
  </si>
  <si>
    <t>79.42</t>
  </si>
  <si>
    <t>37733.5</t>
  </si>
  <si>
    <t>39394.9</t>
  </si>
  <si>
    <t>32416.0</t>
  </si>
  <si>
    <t>0.97482423665691731</t>
  </si>
  <si>
    <t>31.1259</t>
  </si>
  <si>
    <t>92.6300</t>
  </si>
  <si>
    <t>97.08</t>
  </si>
  <si>
    <t>93264.3</t>
  </si>
  <si>
    <t>98884.8</t>
  </si>
  <si>
    <t>83851.1</t>
  </si>
  <si>
    <t>0.98354946512041463</t>
  </si>
  <si>
    <t>49.5393</t>
  </si>
  <si>
    <t>0.4883E+02</t>
  </si>
  <si>
    <t>156.70</t>
  </si>
  <si>
    <t>411336.0</t>
  </si>
  <si>
    <t>361566.</t>
  </si>
  <si>
    <t>361217.0</t>
  </si>
  <si>
    <t>41.8296</t>
  </si>
  <si>
    <t>124.4900</t>
  </si>
  <si>
    <t>181099.0</t>
  </si>
  <si>
    <t>202488.</t>
  </si>
  <si>
    <t>152494.0</t>
  </si>
  <si>
    <t>26.7461</t>
  </si>
  <si>
    <t>83.7100</t>
  </si>
  <si>
    <t>84.83</t>
  </si>
  <si>
    <t>73522.3</t>
  </si>
  <si>
    <t>75684.8</t>
  </si>
  <si>
    <t>61317.5</t>
  </si>
  <si>
    <t>0.97576644359496634</t>
  </si>
  <si>
    <t>26.6365</t>
  </si>
  <si>
    <t>0.2636E+02</t>
  </si>
  <si>
    <t>73.4300</t>
  </si>
  <si>
    <t>86.41</t>
  </si>
  <si>
    <t>55730.3</t>
  </si>
  <si>
    <t>65594.4</t>
  </si>
  <si>
    <t>54167.9</t>
  </si>
  <si>
    <t>0.94123707447876115</t>
  </si>
  <si>
    <t>64.443</t>
  </si>
  <si>
    <t>0.6660E+02</t>
  </si>
  <si>
    <t>230.1700</t>
  </si>
  <si>
    <t>222.58</t>
  </si>
  <si>
    <t>388390.0</t>
  </si>
  <si>
    <t>310912.</t>
  </si>
  <si>
    <t>271045.0</t>
  </si>
  <si>
    <t>29.0231</t>
  </si>
  <si>
    <t>0.2890E+02</t>
  </si>
  <si>
    <t>90.0000</t>
  </si>
  <si>
    <t>93.44</t>
  </si>
  <si>
    <t>103257.0</t>
  </si>
  <si>
    <t>115196.</t>
  </si>
  <si>
    <t>90751.1</t>
  </si>
  <si>
    <t>0.97738438111682457</t>
  </si>
  <si>
    <t>22.2602</t>
  </si>
  <si>
    <t>0.2208E+02</t>
  </si>
  <si>
    <t>70.0900</t>
  </si>
  <si>
    <t>71.17</t>
  </si>
  <si>
    <t>43611.9</t>
  </si>
  <si>
    <t>43365.1</t>
  </si>
  <si>
    <t>37654.0</t>
  </si>
  <si>
    <t>0.94126759488351630</t>
  </si>
  <si>
    <t>0.5166E+02</t>
  </si>
  <si>
    <t>173.9600</t>
  </si>
  <si>
    <t>368031.0</t>
  </si>
  <si>
    <t>366435.</t>
  </si>
  <si>
    <t>328275.0</t>
  </si>
  <si>
    <t>0.99326049636375391</t>
  </si>
  <si>
    <t>27.3588</t>
  </si>
  <si>
    <t>86.1500</t>
  </si>
  <si>
    <t>84.57</t>
  </si>
  <si>
    <t>64802.5</t>
  </si>
  <si>
    <t>75169.0</t>
  </si>
  <si>
    <t>61503.5</t>
  </si>
  <si>
    <t>0.98459665289523390</t>
  </si>
  <si>
    <t>25.8148</t>
  </si>
  <si>
    <t>0.2598E+02</t>
  </si>
  <si>
    <t>81.2900</t>
  </si>
  <si>
    <t>51381.0</t>
  </si>
  <si>
    <t>56507.4</t>
  </si>
  <si>
    <t>45611.6</t>
  </si>
  <si>
    <t>0.96616824135496160</t>
  </si>
  <si>
    <t>50.9151</t>
  </si>
  <si>
    <t>0.5112E+02</t>
  </si>
  <si>
    <t>152.8100</t>
  </si>
  <si>
    <t>397899.0</t>
  </si>
  <si>
    <t>309800.</t>
  </si>
  <si>
    <t>283856.0</t>
  </si>
  <si>
    <t>41.9461</t>
  </si>
  <si>
    <t>137.51</t>
  </si>
  <si>
    <t>275953.0</t>
  </si>
  <si>
    <t>273591.</t>
  </si>
  <si>
    <t>244779.0</t>
  </si>
  <si>
    <t>28.4019</t>
  </si>
  <si>
    <t>83.41</t>
  </si>
  <si>
    <t>80656.4</t>
  </si>
  <si>
    <t>87174.3</t>
  </si>
  <si>
    <t>72307.1</t>
  </si>
  <si>
    <t>31.9797</t>
  </si>
  <si>
    <t>97.95</t>
  </si>
  <si>
    <t>105409.0</t>
  </si>
  <si>
    <t>116559.</t>
  </si>
  <si>
    <t>93786.3</t>
  </si>
  <si>
    <t>0.3246E+02</t>
  </si>
  <si>
    <t>112.7000</t>
  </si>
  <si>
    <t>108.25</t>
  </si>
  <si>
    <t>76887.0</t>
  </si>
  <si>
    <t>79818.2</t>
  </si>
  <si>
    <t>69943.6</t>
  </si>
  <si>
    <t>0.94777418120721357</t>
  </si>
  <si>
    <t>39.8506</t>
  </si>
  <si>
    <t>126.57</t>
  </si>
  <si>
    <t>164890.0</t>
  </si>
  <si>
    <t>165794.</t>
  </si>
  <si>
    <t>156719.0</t>
  </si>
  <si>
    <t>0.98405408099915204</t>
  </si>
  <si>
    <t>41.9468</t>
  </si>
  <si>
    <t>140.31</t>
  </si>
  <si>
    <t>209784.0</t>
  </si>
  <si>
    <t>170468.</t>
  </si>
  <si>
    <t>148082.0</t>
  </si>
  <si>
    <t>0.97487539946857982</t>
  </si>
  <si>
    <t>23.7705</t>
  </si>
  <si>
    <t>57288.9</t>
  </si>
  <si>
    <t>54441.3</t>
  </si>
  <si>
    <t>46244.7</t>
  </si>
  <si>
    <t>28.0465</t>
  </si>
  <si>
    <t>0.2787E+02</t>
  </si>
  <si>
    <t>88.3100</t>
  </si>
  <si>
    <t>89.69</t>
  </si>
  <si>
    <t>82565.8</t>
  </si>
  <si>
    <t>91777.1</t>
  </si>
  <si>
    <t>73533.3</t>
  </si>
  <si>
    <t>0.99608871362828899</t>
  </si>
  <si>
    <t>36.3168</t>
  </si>
  <si>
    <t>114.8100</t>
  </si>
  <si>
    <t>117.49</t>
  </si>
  <si>
    <t>96240.5</t>
  </si>
  <si>
    <t>97334.7</t>
  </si>
  <si>
    <t>91238.3</t>
  </si>
  <si>
    <t>0.98508261936445041</t>
  </si>
  <si>
    <t>26.5979</t>
  </si>
  <si>
    <t>0.2657E+02</t>
  </si>
  <si>
    <t>84.6900</t>
  </si>
  <si>
    <t>81.52</t>
  </si>
  <si>
    <t>69844.2</t>
  </si>
  <si>
    <t>71289.2</t>
  </si>
  <si>
    <t>55911.1</t>
  </si>
  <si>
    <t>17.6504</t>
  </si>
  <si>
    <t>54.48</t>
  </si>
  <si>
    <t>25689.1</t>
  </si>
  <si>
    <t>25411.4</t>
  </si>
  <si>
    <t>21609.9</t>
  </si>
  <si>
    <t>0.96776054018938573</t>
  </si>
  <si>
    <t>35.8008</t>
  </si>
  <si>
    <t>0.3555E+02</t>
  </si>
  <si>
    <t>103.7800</t>
  </si>
  <si>
    <t>103.93</t>
  </si>
  <si>
    <t>179239.0</t>
  </si>
  <si>
    <t>198026.</t>
  </si>
  <si>
    <t>167028.0</t>
  </si>
  <si>
    <t>22.9658</t>
  </si>
  <si>
    <t>0.2289E+02</t>
  </si>
  <si>
    <t>71.7700</t>
  </si>
  <si>
    <t>41842.9</t>
  </si>
  <si>
    <t>43476.2</t>
  </si>
  <si>
    <t>37608.3</t>
  </si>
  <si>
    <t>0.96300736211474769</t>
  </si>
  <si>
    <t>31.9666</t>
  </si>
  <si>
    <t>80205.1</t>
  </si>
  <si>
    <t>89257.7</t>
  </si>
  <si>
    <t>73506.1</t>
  </si>
  <si>
    <t>52.0595</t>
  </si>
  <si>
    <t>157.4200</t>
  </si>
  <si>
    <t>177.70</t>
  </si>
  <si>
    <t>631513.0</t>
  </si>
  <si>
    <t>440235.</t>
  </si>
  <si>
    <t>433076.0</t>
  </si>
  <si>
    <t>51.7695</t>
  </si>
  <si>
    <t>0.5170E+02</t>
  </si>
  <si>
    <t>155.3800</t>
  </si>
  <si>
    <t>181.11</t>
  </si>
  <si>
    <t>608443.0</t>
  </si>
  <si>
    <t>419502.</t>
  </si>
  <si>
    <t>416038.0</t>
  </si>
  <si>
    <t>0.97050101282217838</t>
  </si>
  <si>
    <t>52.383</t>
  </si>
  <si>
    <t>0.5212E+02</t>
  </si>
  <si>
    <t>162.4500</t>
  </si>
  <si>
    <t>168.40</t>
  </si>
  <si>
    <t>389892.0</t>
  </si>
  <si>
    <t>322954.</t>
  </si>
  <si>
    <t>316970.0</t>
  </si>
  <si>
    <t>0.98628024212421950</t>
  </si>
  <si>
    <t>50.2199</t>
  </si>
  <si>
    <t>0.4964E+02</t>
  </si>
  <si>
    <t>127.4800</t>
  </si>
  <si>
    <t>152.55</t>
  </si>
  <si>
    <t>348424.0</t>
  </si>
  <si>
    <t>310577.</t>
  </si>
  <si>
    <t>295507.0</t>
  </si>
  <si>
    <t>41.6342</t>
  </si>
  <si>
    <t>121.9200</t>
  </si>
  <si>
    <t>126.59</t>
  </si>
  <si>
    <t>224087.0</t>
  </si>
  <si>
    <t>235168.</t>
  </si>
  <si>
    <t>210022.0</t>
  </si>
  <si>
    <t>18.438</t>
  </si>
  <si>
    <t>0.999954</t>
  </si>
  <si>
    <t>0.1820E+02</t>
  </si>
  <si>
    <t>53.4500</t>
  </si>
  <si>
    <t>63.10</t>
  </si>
  <si>
    <t>25214.0</t>
  </si>
  <si>
    <t>28122.9</t>
  </si>
  <si>
    <t>23106.5</t>
  </si>
  <si>
    <t>0.99919691508000907</t>
  </si>
  <si>
    <t>31.0137</t>
  </si>
  <si>
    <t>94.7000</t>
  </si>
  <si>
    <t>101.21</t>
  </si>
  <si>
    <t>109642.0</t>
  </si>
  <si>
    <t>116592.</t>
  </si>
  <si>
    <t>98655.7</t>
  </si>
  <si>
    <t>0.99522470546667141</t>
  </si>
  <si>
    <t>43.121</t>
  </si>
  <si>
    <t>135.7800</t>
  </si>
  <si>
    <t>137.94</t>
  </si>
  <si>
    <t>356855.0</t>
  </si>
  <si>
    <t>252652.</t>
  </si>
  <si>
    <t>248465.0</t>
  </si>
  <si>
    <t>44.1271</t>
  </si>
  <si>
    <t>0.4403E+02</t>
  </si>
  <si>
    <t>155.0400</t>
  </si>
  <si>
    <t>188701.0</t>
  </si>
  <si>
    <t>203805.</t>
  </si>
  <si>
    <t>176208.0</t>
  </si>
  <si>
    <t>34.6581</t>
  </si>
  <si>
    <t>0.3434E+02</t>
  </si>
  <si>
    <t>100.3700</t>
  </si>
  <si>
    <t>118.97</t>
  </si>
  <si>
    <t>153441.0</t>
  </si>
  <si>
    <t>171104.</t>
  </si>
  <si>
    <t>136774.0</t>
  </si>
  <si>
    <t>32.113</t>
  </si>
  <si>
    <t>105.92</t>
  </si>
  <si>
    <t>113848.0</t>
  </si>
  <si>
    <t>119386.</t>
  </si>
  <si>
    <t>99077.7</t>
  </si>
  <si>
    <t>53.2143</t>
  </si>
  <si>
    <t>0.5292E+02</t>
  </si>
  <si>
    <t>159.6400</t>
  </si>
  <si>
    <t>187.07</t>
  </si>
  <si>
    <t>678548.0</t>
  </si>
  <si>
    <t>444521.</t>
  </si>
  <si>
    <t>445628.0</t>
  </si>
  <si>
    <t>49.0971</t>
  </si>
  <si>
    <t>0.4954E+02</t>
  </si>
  <si>
    <t>166.4300</t>
  </si>
  <si>
    <t>165.69</t>
  </si>
  <si>
    <t>219537.0</t>
  </si>
  <si>
    <t>220832.</t>
  </si>
  <si>
    <t>192154.0</t>
  </si>
  <si>
    <t>43.7868</t>
  </si>
  <si>
    <t>140.89</t>
  </si>
  <si>
    <t>289969.0</t>
  </si>
  <si>
    <t>311605.</t>
  </si>
  <si>
    <t>269279.0</t>
  </si>
  <si>
    <t>18.3817</t>
  </si>
  <si>
    <t>0.1817E+02</t>
  </si>
  <si>
    <t>57.0000</t>
  </si>
  <si>
    <t>57.57</t>
  </si>
  <si>
    <t>22126.7</t>
  </si>
  <si>
    <t>22425.0</t>
  </si>
  <si>
    <t>25612.8</t>
  </si>
  <si>
    <t>21205.5</t>
  </si>
  <si>
    <t>53.8289</t>
  </si>
  <si>
    <t>176.2300</t>
  </si>
  <si>
    <t>194.86</t>
  </si>
  <si>
    <t>284897.0</t>
  </si>
  <si>
    <t>245300.</t>
  </si>
  <si>
    <t>227350.0</t>
  </si>
  <si>
    <t>0.98046641291175529</t>
  </si>
  <si>
    <t>38.8091</t>
  </si>
  <si>
    <t>123.25</t>
  </si>
  <si>
    <t>243421.0</t>
  </si>
  <si>
    <t>254559.</t>
  </si>
  <si>
    <t>218504.0</t>
  </si>
  <si>
    <t>17.3521</t>
  </si>
  <si>
    <t>0.1732E+02</t>
  </si>
  <si>
    <t>56.30</t>
  </si>
  <si>
    <t>19553.8</t>
  </si>
  <si>
    <t>17392.1</t>
  </si>
  <si>
    <t>16923.2</t>
  </si>
  <si>
    <t>0.94710188173481979</t>
  </si>
  <si>
    <t>43.7629</t>
  </si>
  <si>
    <t>0.4443E+02</t>
  </si>
  <si>
    <t>148.9000</t>
  </si>
  <si>
    <t>143.98</t>
  </si>
  <si>
    <t>222666.0</t>
  </si>
  <si>
    <t>189060.</t>
  </si>
  <si>
    <t>167575.0</t>
  </si>
  <si>
    <t>0.97053903334540281</t>
  </si>
  <si>
    <t>57.9353</t>
  </si>
  <si>
    <t>0.5766E+02</t>
  </si>
  <si>
    <t>186.9100</t>
  </si>
  <si>
    <t>186.46</t>
  </si>
  <si>
    <t>420381.0</t>
  </si>
  <si>
    <t>340389.</t>
  </si>
  <si>
    <t>338159.0</t>
  </si>
  <si>
    <t>56.7216</t>
  </si>
  <si>
    <t>0.5677E+02</t>
  </si>
  <si>
    <t>212.0400</t>
  </si>
  <si>
    <t>180.82</t>
  </si>
  <si>
    <t>400229.0</t>
  </si>
  <si>
    <t>332618.</t>
  </si>
  <si>
    <t>326462.0</t>
  </si>
  <si>
    <t>42.354</t>
  </si>
  <si>
    <t>0.4297E+02</t>
  </si>
  <si>
    <t>137.00</t>
  </si>
  <si>
    <t>203854.0</t>
  </si>
  <si>
    <t>176320.</t>
  </si>
  <si>
    <t>153537.0</t>
  </si>
  <si>
    <t>0.95657468618919983</t>
  </si>
  <si>
    <t>40.1521</t>
  </si>
  <si>
    <t>122.6000</t>
  </si>
  <si>
    <t>128.09</t>
  </si>
  <si>
    <t>257864.0</t>
  </si>
  <si>
    <t>261116.</t>
  </si>
  <si>
    <t>226152.0</t>
  </si>
  <si>
    <t>0.97373997419585756</t>
  </si>
  <si>
    <t>40.8072</t>
  </si>
  <si>
    <t>129.0100</t>
  </si>
  <si>
    <t>264541.0</t>
  </si>
  <si>
    <t>264677.</t>
  </si>
  <si>
    <t>229703.0</t>
  </si>
  <si>
    <t>0.97406174826441150</t>
  </si>
  <si>
    <t>37.0524</t>
  </si>
  <si>
    <t>111.1600</t>
  </si>
  <si>
    <t>118.65</t>
  </si>
  <si>
    <t>164328.0</t>
  </si>
  <si>
    <t>180412.</t>
  </si>
  <si>
    <t>145207.0</t>
  </si>
  <si>
    <t>0.96090455399471908</t>
  </si>
  <si>
    <t>38.6587</t>
  </si>
  <si>
    <t>128.4100</t>
  </si>
  <si>
    <t>119.78</t>
  </si>
  <si>
    <t>139062.0</t>
  </si>
  <si>
    <t>139339.</t>
  </si>
  <si>
    <t>126134.0</t>
  </si>
  <si>
    <t>35.6636</t>
  </si>
  <si>
    <t>0.3540E+02</t>
  </si>
  <si>
    <t>111.5000</t>
  </si>
  <si>
    <t>112.79</t>
  </si>
  <si>
    <t>149609.0</t>
  </si>
  <si>
    <t>163548.</t>
  </si>
  <si>
    <t>131794.0</t>
  </si>
  <si>
    <t>33.344</t>
  </si>
  <si>
    <t>0.3287E+02</t>
  </si>
  <si>
    <t>99.7300</t>
  </si>
  <si>
    <t>103.89</t>
  </si>
  <si>
    <t>165193.0</t>
  </si>
  <si>
    <t>186019.</t>
  </si>
  <si>
    <t>140915.0</t>
  </si>
  <si>
    <t>50.1932</t>
  </si>
  <si>
    <t>0.5176E+02</t>
  </si>
  <si>
    <t>176.4200</t>
  </si>
  <si>
    <t>169.02</t>
  </si>
  <si>
    <t>227429.0</t>
  </si>
  <si>
    <t>243162.</t>
  </si>
  <si>
    <t>187786.0</t>
  </si>
  <si>
    <t>0.97941047470490106</t>
  </si>
  <si>
    <t>56.0865</t>
  </si>
  <si>
    <t>168.6500</t>
  </si>
  <si>
    <t>179.79</t>
  </si>
  <si>
    <t>357019.0</t>
  </si>
  <si>
    <t>321055.</t>
  </si>
  <si>
    <t>311545.0</t>
  </si>
  <si>
    <t>39.0126</t>
  </si>
  <si>
    <t>113.1400</t>
  </si>
  <si>
    <t>123.11</t>
  </si>
  <si>
    <t>213795.0</t>
  </si>
  <si>
    <t>178647.</t>
  </si>
  <si>
    <t>168715.0</t>
  </si>
  <si>
    <t>52.2299</t>
  </si>
  <si>
    <t>0.5311E+02</t>
  </si>
  <si>
    <t>175.0300</t>
  </si>
  <si>
    <t>175.70</t>
  </si>
  <si>
    <t>202627.0</t>
  </si>
  <si>
    <t>129188.</t>
  </si>
  <si>
    <t>125672.0</t>
  </si>
  <si>
    <t>41.5377</t>
  </si>
  <si>
    <t>0.4242E+02</t>
  </si>
  <si>
    <t>142.05</t>
  </si>
  <si>
    <t>193280.0</t>
  </si>
  <si>
    <t>178114.</t>
  </si>
  <si>
    <t>148220.0</t>
  </si>
  <si>
    <t>0.98675858769997438</t>
  </si>
  <si>
    <t>50.4608</t>
  </si>
  <si>
    <t>0.5001E+02</t>
  </si>
  <si>
    <t>438007.0</t>
  </si>
  <si>
    <t>353374.</t>
  </si>
  <si>
    <t>382120.0</t>
  </si>
  <si>
    <t>39.9019</t>
  </si>
  <si>
    <t>137.23</t>
  </si>
  <si>
    <t>183960.0</t>
  </si>
  <si>
    <t>170498.</t>
  </si>
  <si>
    <t>146230.0</t>
  </si>
  <si>
    <t>56.7196</t>
  </si>
  <si>
    <t>0.5749E+02</t>
  </si>
  <si>
    <t>171.8300</t>
  </si>
  <si>
    <t>236195.0</t>
  </si>
  <si>
    <t>255179.</t>
  </si>
  <si>
    <t>194989.0</t>
  </si>
  <si>
    <t>0.98728978230721531</t>
  </si>
  <si>
    <t>20.8861</t>
  </si>
  <si>
    <t>0.2114E+02</t>
  </si>
  <si>
    <t>68.3800</t>
  </si>
  <si>
    <t>26149.2</t>
  </si>
  <si>
    <t>25722.6</t>
  </si>
  <si>
    <t>22709.5</t>
  </si>
  <si>
    <t>0.96480616737914104</t>
  </si>
  <si>
    <t>44.7554</t>
  </si>
  <si>
    <t>126.2800</t>
  </si>
  <si>
    <t>146.44</t>
  </si>
  <si>
    <t>197582.0</t>
  </si>
  <si>
    <t>173549.</t>
  </si>
  <si>
    <t>166632.0</t>
  </si>
  <si>
    <t>44.3488</t>
  </si>
  <si>
    <t>0.4379E+02</t>
  </si>
  <si>
    <t>123.0200</t>
  </si>
  <si>
    <t>128.89</t>
  </si>
  <si>
    <t>249224.0</t>
  </si>
  <si>
    <t>241300.</t>
  </si>
  <si>
    <t>242025.0</t>
  </si>
  <si>
    <t>46.9522</t>
  </si>
  <si>
    <t>149.2300</t>
  </si>
  <si>
    <t>161.12</t>
  </si>
  <si>
    <t>240421.0</t>
  </si>
  <si>
    <t>233289.</t>
  </si>
  <si>
    <t>207609.0</t>
  </si>
  <si>
    <t>0.98944484834631308</t>
  </si>
  <si>
    <t>32.781</t>
  </si>
  <si>
    <t>129750.0</t>
  </si>
  <si>
    <t>145134.</t>
  </si>
  <si>
    <t>121497.0</t>
  </si>
  <si>
    <t>41.902</t>
  </si>
  <si>
    <t>129.24</t>
  </si>
  <si>
    <t>324579.0</t>
  </si>
  <si>
    <t>283281.</t>
  </si>
  <si>
    <t>265703.0</t>
  </si>
  <si>
    <t>30.0194</t>
  </si>
  <si>
    <t>0.3020E+02</t>
  </si>
  <si>
    <t>95.9600</t>
  </si>
  <si>
    <t>100.51</t>
  </si>
  <si>
    <t>64701.0</t>
  </si>
  <si>
    <t>73255.7</t>
  </si>
  <si>
    <t>63701.3</t>
  </si>
  <si>
    <t>0.98215693630360346</t>
  </si>
  <si>
    <t>35.1135</t>
  </si>
  <si>
    <t>105.3400</t>
  </si>
  <si>
    <t>108.06</t>
  </si>
  <si>
    <t>141357.0</t>
  </si>
  <si>
    <t>158840.</t>
  </si>
  <si>
    <t>125314.0</t>
  </si>
  <si>
    <t>0.98417085217831002</t>
  </si>
  <si>
    <t>37.6728</t>
  </si>
  <si>
    <t>130543.</t>
  </si>
  <si>
    <t>120816.0</t>
  </si>
  <si>
    <t>47.3823</t>
  </si>
  <si>
    <t>142.1500</t>
  </si>
  <si>
    <t>154.79</t>
  </si>
  <si>
    <t>358898.0</t>
  </si>
  <si>
    <t>390693.</t>
  </si>
  <si>
    <t>330435.0</t>
  </si>
  <si>
    <t>0.97242403628526819</t>
  </si>
  <si>
    <t>38.2476</t>
  </si>
  <si>
    <t>0.3833E+02</t>
  </si>
  <si>
    <t>119.5200</t>
  </si>
  <si>
    <t>118.51</t>
  </si>
  <si>
    <t>122322.0</t>
  </si>
  <si>
    <t>131745.</t>
  </si>
  <si>
    <t>117436.0</t>
  </si>
  <si>
    <t>50.6049</t>
  </si>
  <si>
    <t>148.1900</t>
  </si>
  <si>
    <t>189.32</t>
  </si>
  <si>
    <t>496981.0</t>
  </si>
  <si>
    <t>393777.</t>
  </si>
  <si>
    <t>370794.0</t>
  </si>
  <si>
    <t>33.9193</t>
  </si>
  <si>
    <t>111.51</t>
  </si>
  <si>
    <t>93402.1</t>
  </si>
  <si>
    <t>100834.</t>
  </si>
  <si>
    <t>81027.1</t>
  </si>
  <si>
    <t>31.3765</t>
  </si>
  <si>
    <t>92.3300</t>
  </si>
  <si>
    <t>97.31</t>
  </si>
  <si>
    <t>96047.9</t>
  </si>
  <si>
    <t>104340.</t>
  </si>
  <si>
    <t>86547.1</t>
  </si>
  <si>
    <t>0.98674522857255498</t>
  </si>
  <si>
    <t>49.9081</t>
  </si>
  <si>
    <t>0.4981E+02</t>
  </si>
  <si>
    <t>144.0500</t>
  </si>
  <si>
    <t>163.15</t>
  </si>
  <si>
    <t>463918.0</t>
  </si>
  <si>
    <t>324187.</t>
  </si>
  <si>
    <t>327770.0</t>
  </si>
  <si>
    <t>43.5638</t>
  </si>
  <si>
    <t>120.8400</t>
  </si>
  <si>
    <t>139.12</t>
  </si>
  <si>
    <t>383260.0</t>
  </si>
  <si>
    <t>362143.</t>
  </si>
  <si>
    <t>313164.0</t>
  </si>
  <si>
    <t>0.98792221810999770</t>
  </si>
  <si>
    <t>53.8228</t>
  </si>
  <si>
    <t>161.9600</t>
  </si>
  <si>
    <t>178.43</t>
  </si>
  <si>
    <t>441536.0</t>
  </si>
  <si>
    <t>354615.</t>
  </si>
  <si>
    <t>353113.0</t>
  </si>
  <si>
    <t>57.4795</t>
  </si>
  <si>
    <t>0.5767E+02</t>
  </si>
  <si>
    <t>171.0700</t>
  </si>
  <si>
    <t>197.27</t>
  </si>
  <si>
    <t>490554.0</t>
  </si>
  <si>
    <t>369279.</t>
  </si>
  <si>
    <t>381831.0</t>
  </si>
  <si>
    <t>56.0984</t>
  </si>
  <si>
    <t>169.6300</t>
  </si>
  <si>
    <t>190.89</t>
  </si>
  <si>
    <t>447229.0</t>
  </si>
  <si>
    <t>355782.</t>
  </si>
  <si>
    <t>355799.0</t>
  </si>
  <si>
    <t>0.98157407675681807</t>
  </si>
  <si>
    <t>52.8245</t>
  </si>
  <si>
    <t>159.7300</t>
  </si>
  <si>
    <t>161.62</t>
  </si>
  <si>
    <t>352320.0</t>
  </si>
  <si>
    <t>289040.</t>
  </si>
  <si>
    <t>298212.0</t>
  </si>
  <si>
    <t>40.2389</t>
  </si>
  <si>
    <t>120.7200</t>
  </si>
  <si>
    <t>131.60</t>
  </si>
  <si>
    <t>201901.0</t>
  </si>
  <si>
    <t>220105.</t>
  </si>
  <si>
    <t>189022.0</t>
  </si>
  <si>
    <t>0.98890424814788047</t>
  </si>
  <si>
    <t>41.3445</t>
  </si>
  <si>
    <t>127.28</t>
  </si>
  <si>
    <t>257615.0</t>
  </si>
  <si>
    <t>261088.</t>
  </si>
  <si>
    <t>240382.0</t>
  </si>
  <si>
    <t>29.2931</t>
  </si>
  <si>
    <t>0.2902E+02</t>
  </si>
  <si>
    <t>91.5400</t>
  </si>
  <si>
    <t>101.22</t>
  </si>
  <si>
    <t>95608.3</t>
  </si>
  <si>
    <t>103460.</t>
  </si>
  <si>
    <t>85491.0</t>
  </si>
  <si>
    <t>0.96094160258372519</t>
  </si>
  <si>
    <t>35.8714</t>
  </si>
  <si>
    <t>105.0500</t>
  </si>
  <si>
    <t>149696.0</t>
  </si>
  <si>
    <t>162318.</t>
  </si>
  <si>
    <t>135196.0</t>
  </si>
  <si>
    <t>28.539</t>
  </si>
  <si>
    <t>0.2811E+02</t>
  </si>
  <si>
    <t>84.9400</t>
  </si>
  <si>
    <t>96877.2</t>
  </si>
  <si>
    <t>108076.</t>
  </si>
  <si>
    <t>86560.9</t>
  </si>
  <si>
    <t>0.99862257648839670</t>
  </si>
  <si>
    <t>46.0196</t>
  </si>
  <si>
    <t>0.4546E+02</t>
  </si>
  <si>
    <t>117.2600</t>
  </si>
  <si>
    <t>140.82</t>
  </si>
  <si>
    <t>258251.0</t>
  </si>
  <si>
    <t>264336.</t>
  </si>
  <si>
    <t>240461.0</t>
  </si>
  <si>
    <t>0.96450055883705055</t>
  </si>
  <si>
    <t>44.935</t>
  </si>
  <si>
    <t>0.4426E+02</t>
  </si>
  <si>
    <t>378614.0</t>
  </si>
  <si>
    <t>316554.</t>
  </si>
  <si>
    <t>305249.0</t>
  </si>
  <si>
    <t>25.1805</t>
  </si>
  <si>
    <t>40494.0</t>
  </si>
  <si>
    <t>49988.0</t>
  </si>
  <si>
    <t>41645.5</t>
  </si>
  <si>
    <t>34.7159</t>
  </si>
  <si>
    <t>116.18</t>
  </si>
  <si>
    <t>170855.0</t>
  </si>
  <si>
    <t>185901.</t>
  </si>
  <si>
    <t>150067.0</t>
  </si>
  <si>
    <t>20.7054</t>
  </si>
  <si>
    <t>67.25</t>
  </si>
  <si>
    <t>18868.7</t>
  </si>
  <si>
    <t>22408.6</t>
  </si>
  <si>
    <t>19548.4</t>
  </si>
  <si>
    <t>42.5183</t>
  </si>
  <si>
    <t>139.9100</t>
  </si>
  <si>
    <t>135.29</t>
  </si>
  <si>
    <t>335890.0</t>
  </si>
  <si>
    <t>276160.</t>
  </si>
  <si>
    <t>252773.0</t>
  </si>
  <si>
    <t>37.6869</t>
  </si>
  <si>
    <t>119.7800</t>
  </si>
  <si>
    <t>116255.0</t>
  </si>
  <si>
    <t>121872.</t>
  </si>
  <si>
    <t>107935.0</t>
  </si>
  <si>
    <t>28.6826</t>
  </si>
  <si>
    <t>91.3900</t>
  </si>
  <si>
    <t>95.19</t>
  </si>
  <si>
    <t>83081.3</t>
  </si>
  <si>
    <t>90223.8</t>
  </si>
  <si>
    <t>75218.0</t>
  </si>
  <si>
    <t>0.96251881278601825</t>
  </si>
  <si>
    <t>46.4918</t>
  </si>
  <si>
    <t>0.4625E+02</t>
  </si>
  <si>
    <t>142.90</t>
  </si>
  <si>
    <t>229644.0</t>
  </si>
  <si>
    <t>253974.</t>
  </si>
  <si>
    <t>220752.0</t>
  </si>
  <si>
    <t>0.98243848130397726</t>
  </si>
  <si>
    <t>46.5577</t>
  </si>
  <si>
    <t>141.0500</t>
  </si>
  <si>
    <t>137.58</t>
  </si>
  <si>
    <t>236174.0</t>
  </si>
  <si>
    <t>253812.</t>
  </si>
  <si>
    <t>218911.0</t>
  </si>
  <si>
    <t>27.9086</t>
  </si>
  <si>
    <t>82.2400</t>
  </si>
  <si>
    <t>45033.7</t>
  </si>
  <si>
    <t>52253.3</t>
  </si>
  <si>
    <t>47366.0</t>
  </si>
  <si>
    <t>0.99320779417965266</t>
  </si>
  <si>
    <t>21.1475</t>
  </si>
  <si>
    <t>57.6500</t>
  </si>
  <si>
    <t>65.91</t>
  </si>
  <si>
    <t>37816.4</t>
  </si>
  <si>
    <t>43927.1</t>
  </si>
  <si>
    <t>37099.8</t>
  </si>
  <si>
    <t>0.98089623182335262</t>
  </si>
  <si>
    <t>28.853</t>
  </si>
  <si>
    <t>0.2881E+02</t>
  </si>
  <si>
    <t>85.0200</t>
  </si>
  <si>
    <t>87.56</t>
  </si>
  <si>
    <t>87583.5</t>
  </si>
  <si>
    <t>90589.6</t>
  </si>
  <si>
    <t>77991.9</t>
  </si>
  <si>
    <t>42.2847</t>
  </si>
  <si>
    <t>135.17</t>
  </si>
  <si>
    <t>314625.0</t>
  </si>
  <si>
    <t>284482.</t>
  </si>
  <si>
    <t>249860.0</t>
  </si>
  <si>
    <t>0.97893006015918105</t>
  </si>
  <si>
    <t>39.1676</t>
  </si>
  <si>
    <t>189254.0</t>
  </si>
  <si>
    <t>202330.</t>
  </si>
  <si>
    <t>165747.0</t>
  </si>
  <si>
    <t>42.8965</t>
  </si>
  <si>
    <t>126.4000</t>
  </si>
  <si>
    <t>130.14</t>
  </si>
  <si>
    <t>190203.0</t>
  </si>
  <si>
    <t>178190.</t>
  </si>
  <si>
    <t>176099.0</t>
  </si>
  <si>
    <t>0.99417489037651674</t>
  </si>
  <si>
    <t>35.3577</t>
  </si>
  <si>
    <t>0.3531E+02</t>
  </si>
  <si>
    <t>114.20</t>
  </si>
  <si>
    <t>148097.0</t>
  </si>
  <si>
    <t>147675.</t>
  </si>
  <si>
    <t>125846.0</t>
  </si>
  <si>
    <t>0.99147309134069039</t>
  </si>
  <si>
    <t>46.7282</t>
  </si>
  <si>
    <t>138.9100</t>
  </si>
  <si>
    <t>139.59</t>
  </si>
  <si>
    <t>358345.0</t>
  </si>
  <si>
    <t>316344.</t>
  </si>
  <si>
    <t>320738.0</t>
  </si>
  <si>
    <t>0.99510529665215530</t>
  </si>
  <si>
    <t>36.8815</t>
  </si>
  <si>
    <t>106.0300</t>
  </si>
  <si>
    <t>115.72</t>
  </si>
  <si>
    <t>221892.0</t>
  </si>
  <si>
    <t>225825.</t>
  </si>
  <si>
    <t>182248.0</t>
  </si>
  <si>
    <t>0.97776626962617352</t>
  </si>
  <si>
    <t>38.4623</t>
  </si>
  <si>
    <t>230910.0</t>
  </si>
  <si>
    <t>209634.</t>
  </si>
  <si>
    <t>182958.0</t>
  </si>
  <si>
    <t>34.2473</t>
  </si>
  <si>
    <t>0.3445E+02</t>
  </si>
  <si>
    <t>110.4900</t>
  </si>
  <si>
    <t>124170.0</t>
  </si>
  <si>
    <t>136014.</t>
  </si>
  <si>
    <t>110513.0</t>
  </si>
  <si>
    <t>0.99516465630955531</t>
  </si>
  <si>
    <t>34.3411</t>
  </si>
  <si>
    <t>106.5000</t>
  </si>
  <si>
    <t>160941.0</t>
  </si>
  <si>
    <t>128975.</t>
  </si>
  <si>
    <t>125466.0</t>
  </si>
  <si>
    <t>33.1383</t>
  </si>
  <si>
    <t>0.3296E+02</t>
  </si>
  <si>
    <t>100.2100</t>
  </si>
  <si>
    <t>123.49</t>
  </si>
  <si>
    <t>123813.0</t>
  </si>
  <si>
    <t>118885.</t>
  </si>
  <si>
    <t>105287.0</t>
  </si>
  <si>
    <t>0.97185283166633663</t>
  </si>
  <si>
    <t>33.2196</t>
  </si>
  <si>
    <t>110.0800</t>
  </si>
  <si>
    <t>112.98</t>
  </si>
  <si>
    <t>131631.0</t>
  </si>
  <si>
    <t>126208.</t>
  </si>
  <si>
    <t>102381.0</t>
  </si>
  <si>
    <t>0.99887121071623142</t>
  </si>
  <si>
    <t>38.3105</t>
  </si>
  <si>
    <t>118.28</t>
  </si>
  <si>
    <t>260670.0</t>
  </si>
  <si>
    <t>225178.</t>
  </si>
  <si>
    <t>207212.0</t>
  </si>
  <si>
    <t>47.7375</t>
  </si>
  <si>
    <t>0.4815E+02</t>
  </si>
  <si>
    <t>152.6000</t>
  </si>
  <si>
    <t>169.35</t>
  </si>
  <si>
    <t>314693.0</t>
  </si>
  <si>
    <t>259092.</t>
  </si>
  <si>
    <t>229875.0</t>
  </si>
  <si>
    <t>0.98818117544108830</t>
  </si>
  <si>
    <t>25.7915</t>
  </si>
  <si>
    <t>1.00022</t>
  </si>
  <si>
    <t>76.7600</t>
  </si>
  <si>
    <t>82.62</t>
  </si>
  <si>
    <t>62521.1</t>
  </si>
  <si>
    <t>65703.2</t>
  </si>
  <si>
    <t>57607.8</t>
  </si>
  <si>
    <t>0.98225929763099307</t>
  </si>
  <si>
    <t>39.7678</t>
  </si>
  <si>
    <t>123.95</t>
  </si>
  <si>
    <t>284447.0</t>
  </si>
  <si>
    <t>291665.</t>
  </si>
  <si>
    <t>248533.0</t>
  </si>
  <si>
    <t>0.97099737615368031</t>
  </si>
  <si>
    <t>50.4661</t>
  </si>
  <si>
    <t>0.5113E+02</t>
  </si>
  <si>
    <t>158.9100</t>
  </si>
  <si>
    <t>169.43</t>
  </si>
  <si>
    <t>210078.0</t>
  </si>
  <si>
    <t>221644.</t>
  </si>
  <si>
    <t>37.7771</t>
  </si>
  <si>
    <t>0.3736E+02</t>
  </si>
  <si>
    <t>177530.0</t>
  </si>
  <si>
    <t>195234.</t>
  </si>
  <si>
    <t>162143.0</t>
  </si>
  <si>
    <t>11.9692</t>
  </si>
  <si>
    <t>0.1182E+02</t>
  </si>
  <si>
    <t>35.6200</t>
  </si>
  <si>
    <t>35.60</t>
  </si>
  <si>
    <t>6011.79</t>
  </si>
  <si>
    <t>6258.93</t>
  </si>
  <si>
    <t>7162.75</t>
  </si>
  <si>
    <t>0.97017179083345662</t>
  </si>
  <si>
    <t>29.6045</t>
  </si>
  <si>
    <t>0.2925E+02</t>
  </si>
  <si>
    <t>94.14</t>
  </si>
  <si>
    <t>112201.0</t>
  </si>
  <si>
    <t>111861.</t>
  </si>
  <si>
    <t>92854.1</t>
  </si>
  <si>
    <t>0.99048073753534738</t>
  </si>
  <si>
    <t>25.2016</t>
  </si>
  <si>
    <t>80.22</t>
  </si>
  <si>
    <t>41794.2</t>
  </si>
  <si>
    <t>50410.7</t>
  </si>
  <si>
    <t>42137.7</t>
  </si>
  <si>
    <t>40.6048</t>
  </si>
  <si>
    <t>200685.0</t>
  </si>
  <si>
    <t>198544.</t>
  </si>
  <si>
    <t>170246.0</t>
  </si>
  <si>
    <t>0.99789960490309437</t>
  </si>
  <si>
    <t>31.016</t>
  </si>
  <si>
    <t>105.1400</t>
  </si>
  <si>
    <t>104.88</t>
  </si>
  <si>
    <t>71732.7</t>
  </si>
  <si>
    <t>76469.1</t>
  </si>
  <si>
    <t>60963.2</t>
  </si>
  <si>
    <t>0.98604296717199136</t>
  </si>
  <si>
    <t>42.7246</t>
  </si>
  <si>
    <t>121.9100</t>
  </si>
  <si>
    <t>135.93</t>
  </si>
  <si>
    <t>231762.0</t>
  </si>
  <si>
    <t>247001.</t>
  </si>
  <si>
    <t>210437.0</t>
  </si>
  <si>
    <t>36.0777</t>
  </si>
  <si>
    <t>102.8600</t>
  </si>
  <si>
    <t>110.47</t>
  </si>
  <si>
    <t>182409.0</t>
  </si>
  <si>
    <t>181208.</t>
  </si>
  <si>
    <t>164276.0</t>
  </si>
  <si>
    <t>19.6897</t>
  </si>
  <si>
    <t>0.1949E+02</t>
  </si>
  <si>
    <t>61.0600</t>
  </si>
  <si>
    <t>31497.9</t>
  </si>
  <si>
    <t>28723.0</t>
  </si>
  <si>
    <t>25870.1</t>
  </si>
  <si>
    <t>0.97756731769089522</t>
  </si>
  <si>
    <t>39.0726</t>
  </si>
  <si>
    <t>120.18</t>
  </si>
  <si>
    <t>219396.0</t>
  </si>
  <si>
    <t>242314.</t>
  </si>
  <si>
    <t>193152.0</t>
  </si>
  <si>
    <t>38.9472</t>
  </si>
  <si>
    <t>125.11</t>
  </si>
  <si>
    <t>225962.0</t>
  </si>
  <si>
    <t>237532.</t>
  </si>
  <si>
    <t>192538.0</t>
  </si>
  <si>
    <t>42.1242</t>
  </si>
  <si>
    <t>0.4202E+02</t>
  </si>
  <si>
    <t>133.8900</t>
  </si>
  <si>
    <t>136.01</t>
  </si>
  <si>
    <t>229090.0</t>
  </si>
  <si>
    <t>247548.</t>
  </si>
  <si>
    <t>195365.0</t>
  </si>
  <si>
    <t>0.98548727650139167</t>
  </si>
  <si>
    <t>41.8898</t>
  </si>
  <si>
    <t>133.0200</t>
  </si>
  <si>
    <t>135.58</t>
  </si>
  <si>
    <t>227300.0</t>
  </si>
  <si>
    <t>246190.</t>
  </si>
  <si>
    <t>194280.0</t>
  </si>
  <si>
    <t>18.4157</t>
  </si>
  <si>
    <t>59.4100</t>
  </si>
  <si>
    <t>58.33</t>
  </si>
  <si>
    <t>24208.3</t>
  </si>
  <si>
    <t>24122.9</t>
  </si>
  <si>
    <t>20890.3</t>
  </si>
  <si>
    <t>35.2905</t>
  </si>
  <si>
    <t>119.6300</t>
  </si>
  <si>
    <t>119.86</t>
  </si>
  <si>
    <t>128651.0</t>
  </si>
  <si>
    <t>140818.</t>
  </si>
  <si>
    <t>120273.0</t>
  </si>
  <si>
    <t>35.1775</t>
  </si>
  <si>
    <t>123.9600</t>
  </si>
  <si>
    <t>147492.0</t>
  </si>
  <si>
    <t>123669.</t>
  </si>
  <si>
    <t>111542.0</t>
  </si>
  <si>
    <t>0.98840039924170642</t>
  </si>
  <si>
    <t>32.7052</t>
  </si>
  <si>
    <t>103.8500</t>
  </si>
  <si>
    <t>104324.0</t>
  </si>
  <si>
    <t>109138.</t>
  </si>
  <si>
    <t>95358.0</t>
  </si>
  <si>
    <t>0.99829135838674221</t>
  </si>
  <si>
    <t>39.3599</t>
  </si>
  <si>
    <t>130.0200</t>
  </si>
  <si>
    <t>124.05</t>
  </si>
  <si>
    <t>189112.0</t>
  </si>
  <si>
    <t>200336.</t>
  </si>
  <si>
    <t>165160.0</t>
  </si>
  <si>
    <t>40.1563</t>
  </si>
  <si>
    <t>123.78</t>
  </si>
  <si>
    <t>293481.0</t>
  </si>
  <si>
    <t>310289.</t>
  </si>
  <si>
    <t>253764.0</t>
  </si>
  <si>
    <t>23.5795</t>
  </si>
  <si>
    <t>74.9400</t>
  </si>
  <si>
    <t>53524.4</t>
  </si>
  <si>
    <t>54966.3</t>
  </si>
  <si>
    <t>43776.3</t>
  </si>
  <si>
    <t>31.0897</t>
  </si>
  <si>
    <t>93.2700</t>
  </si>
  <si>
    <t>96.31</t>
  </si>
  <si>
    <t>116259.0</t>
  </si>
  <si>
    <t>129018.</t>
  </si>
  <si>
    <t>104641.0</t>
  </si>
  <si>
    <t>45.0479</t>
  </si>
  <si>
    <t>145.3300</t>
  </si>
  <si>
    <t>142.85</t>
  </si>
  <si>
    <t>237288.0</t>
  </si>
  <si>
    <t>255005.</t>
  </si>
  <si>
    <t>221534.0</t>
  </si>
  <si>
    <t>45.0489</t>
  </si>
  <si>
    <t>144.31</t>
  </si>
  <si>
    <t>237870.0</t>
  </si>
  <si>
    <t>256125.</t>
  </si>
  <si>
    <t>221716.0</t>
  </si>
  <si>
    <t>0.99125189500144062</t>
  </si>
  <si>
    <t>25.943</t>
  </si>
  <si>
    <t>0.2561E+02</t>
  </si>
  <si>
    <t>78.4500</t>
  </si>
  <si>
    <t>80.02</t>
  </si>
  <si>
    <t>73239.7</t>
  </si>
  <si>
    <t>70038.2</t>
  </si>
  <si>
    <t>60686.0</t>
  </si>
  <si>
    <t>36.5</t>
  </si>
  <si>
    <t>109.5500</t>
  </si>
  <si>
    <t>107.13</t>
  </si>
  <si>
    <t>185544.0</t>
  </si>
  <si>
    <t>199751.</t>
  </si>
  <si>
    <t>179554.0</t>
  </si>
  <si>
    <t>36.3967</t>
  </si>
  <si>
    <t>113.87</t>
  </si>
  <si>
    <t>208047.0</t>
  </si>
  <si>
    <t>227047.</t>
  </si>
  <si>
    <t>179457.0</t>
  </si>
  <si>
    <t>28.6879</t>
  </si>
  <si>
    <t>90.3300</t>
  </si>
  <si>
    <t>91.14</t>
  </si>
  <si>
    <t>67924.1</t>
  </si>
  <si>
    <t>73693.8</t>
  </si>
  <si>
    <t>61258.9</t>
  </si>
  <si>
    <t>30.7075</t>
  </si>
  <si>
    <t>0.3048E+02</t>
  </si>
  <si>
    <t>94.3200</t>
  </si>
  <si>
    <t>102.03</t>
  </si>
  <si>
    <t>116330.0</t>
  </si>
  <si>
    <t>127574.</t>
  </si>
  <si>
    <t>102160.0</t>
  </si>
  <si>
    <t>0.99923430457690621</t>
  </si>
  <si>
    <t>38.79</t>
  </si>
  <si>
    <t>114.3000</t>
  </si>
  <si>
    <t>247675.0</t>
  </si>
  <si>
    <t>275525.</t>
  </si>
  <si>
    <t>206538.0</t>
  </si>
  <si>
    <t>27.843</t>
  </si>
  <si>
    <t>89.0000</t>
  </si>
  <si>
    <t>90.34</t>
  </si>
  <si>
    <t>76956.6</t>
  </si>
  <si>
    <t>72689.3</t>
  </si>
  <si>
    <t>64732.9</t>
  </si>
  <si>
    <t>0.98836622809566521</t>
  </si>
  <si>
    <t>30.3891</t>
  </si>
  <si>
    <t>88.2200</t>
  </si>
  <si>
    <t>91.95</t>
  </si>
  <si>
    <t>130434.0</t>
  </si>
  <si>
    <t>146906.</t>
  </si>
  <si>
    <t>112876.0</t>
  </si>
  <si>
    <t>0.99710490025520526</t>
  </si>
  <si>
    <t>38.0666</t>
  </si>
  <si>
    <t>113.2900</t>
  </si>
  <si>
    <t>124.55</t>
  </si>
  <si>
    <t>145912.0</t>
  </si>
  <si>
    <t>151585.</t>
  </si>
  <si>
    <t>137110.0</t>
  </si>
  <si>
    <t>33.6648</t>
  </si>
  <si>
    <t>1.00019</t>
  </si>
  <si>
    <t>103.50</t>
  </si>
  <si>
    <t>144652.0</t>
  </si>
  <si>
    <t>155162.</t>
  </si>
  <si>
    <t>134959.0</t>
  </si>
  <si>
    <t>24.329</t>
  </si>
  <si>
    <t>0.2401E+02</t>
  </si>
  <si>
    <t>70.6100</t>
  </si>
  <si>
    <t>72.89</t>
  </si>
  <si>
    <t>66953.6</t>
  </si>
  <si>
    <t>69577.5</t>
  </si>
  <si>
    <t>58334.5</t>
  </si>
  <si>
    <t>30.5224</t>
  </si>
  <si>
    <t>102.2800</t>
  </si>
  <si>
    <t>107.67</t>
  </si>
  <si>
    <t>76980.5</t>
  </si>
  <si>
    <t>86756.6</t>
  </si>
  <si>
    <t>72392.8</t>
  </si>
  <si>
    <t>0.98289953964483168</t>
  </si>
  <si>
    <t>16.4952</t>
  </si>
  <si>
    <t>0.1631E+02</t>
  </si>
  <si>
    <t>58.5900</t>
  </si>
  <si>
    <t>52.93</t>
  </si>
  <si>
    <t>17016.6</t>
  </si>
  <si>
    <t>16082.3</t>
  </si>
  <si>
    <t>15666.5</t>
  </si>
  <si>
    <t>0.96515903336091946</t>
  </si>
  <si>
    <t>35.9654</t>
  </si>
  <si>
    <t>0.3584E+02</t>
  </si>
  <si>
    <t>105.9800</t>
  </si>
  <si>
    <t>119.39</t>
  </si>
  <si>
    <t>112707.0</t>
  </si>
  <si>
    <t>126145.</t>
  </si>
  <si>
    <t>112311.0</t>
  </si>
  <si>
    <t>0.97822756716798620</t>
  </si>
  <si>
    <t>43.7759</t>
  </si>
  <si>
    <t>0.4328E+02</t>
  </si>
  <si>
    <t>332942.0</t>
  </si>
  <si>
    <t>327956.</t>
  </si>
  <si>
    <t>288983.0</t>
  </si>
  <si>
    <t>0.98868052500139325</t>
  </si>
  <si>
    <t>31.5392</t>
  </si>
  <si>
    <t>101.7500</t>
  </si>
  <si>
    <t>101.92</t>
  </si>
  <si>
    <t>83244.6</t>
  </si>
  <si>
    <t>91183.1</t>
  </si>
  <si>
    <t>78999.7</t>
  </si>
  <si>
    <t>26.9475</t>
  </si>
  <si>
    <t>76.8300</t>
  </si>
  <si>
    <t>81.13</t>
  </si>
  <si>
    <t>63183.6</t>
  </si>
  <si>
    <t>70426.0</t>
  </si>
  <si>
    <t>66151.2</t>
  </si>
  <si>
    <t>22.6508</t>
  </si>
  <si>
    <t>0.2318E+02</t>
  </si>
  <si>
    <t>77.2700</t>
  </si>
  <si>
    <t>71.07</t>
  </si>
  <si>
    <t>27172.9</t>
  </si>
  <si>
    <t>27279.2</t>
  </si>
  <si>
    <t>25109.8</t>
  </si>
  <si>
    <t>0.97577615744991641</t>
  </si>
  <si>
    <t>38.666</t>
  </si>
  <si>
    <t>112.7800</t>
  </si>
  <si>
    <t>241351.0</t>
  </si>
  <si>
    <t>247924.</t>
  </si>
  <si>
    <t>214395.0</t>
  </si>
  <si>
    <t>44.2741</t>
  </si>
  <si>
    <t>133.8800</t>
  </si>
  <si>
    <t>142.62</t>
  </si>
  <si>
    <t>281274.0</t>
  </si>
  <si>
    <t>292094.</t>
  </si>
  <si>
    <t>269637.0</t>
  </si>
  <si>
    <t>35.8123</t>
  </si>
  <si>
    <t>0.3565E+02</t>
  </si>
  <si>
    <t>112.7700</t>
  </si>
  <si>
    <t>116.02</t>
  </si>
  <si>
    <t>118127.0</t>
  </si>
  <si>
    <t>113762.</t>
  </si>
  <si>
    <t>108052.0</t>
  </si>
  <si>
    <t>33.9749</t>
  </si>
  <si>
    <t>96.8700</t>
  </si>
  <si>
    <t>102.93</t>
  </si>
  <si>
    <t>155027.0</t>
  </si>
  <si>
    <t>162866.</t>
  </si>
  <si>
    <t>142964.0</t>
  </si>
  <si>
    <t>44.3489</t>
  </si>
  <si>
    <t>135.4100</t>
  </si>
  <si>
    <t>157.48</t>
  </si>
  <si>
    <t>238579.0</t>
  </si>
  <si>
    <t>262220.</t>
  </si>
  <si>
    <t>209708.0</t>
  </si>
  <si>
    <t>42.3721</t>
  </si>
  <si>
    <t>316851.0</t>
  </si>
  <si>
    <t>305097.</t>
  </si>
  <si>
    <t>261848.0</t>
  </si>
  <si>
    <t>28.5597</t>
  </si>
  <si>
    <t>95.7100</t>
  </si>
  <si>
    <t>96.41</t>
  </si>
  <si>
    <t>89989.3</t>
  </si>
  <si>
    <t>93804.2</t>
  </si>
  <si>
    <t>72804.2</t>
  </si>
  <si>
    <t>41.2075</t>
  </si>
  <si>
    <t>231260.0</t>
  </si>
  <si>
    <t>233027.</t>
  </si>
  <si>
    <t>207880.0</t>
  </si>
  <si>
    <t>0.97342238124928349</t>
  </si>
  <si>
    <t>34.1782</t>
  </si>
  <si>
    <t>124.4000</t>
  </si>
  <si>
    <t>78395.0</t>
  </si>
  <si>
    <t>83004.7</t>
  </si>
  <si>
    <t>65642.0</t>
  </si>
  <si>
    <t>0.98490444927654275</t>
  </si>
  <si>
    <t>38.2062</t>
  </si>
  <si>
    <t>117.40</t>
  </si>
  <si>
    <t>203984.0</t>
  </si>
  <si>
    <t>222388.</t>
  </si>
  <si>
    <t>188691.0</t>
  </si>
  <si>
    <t>43.1796</t>
  </si>
  <si>
    <t>0.4277E+02</t>
  </si>
  <si>
    <t>130.5700</t>
  </si>
  <si>
    <t>141.01</t>
  </si>
  <si>
    <t>353812.0</t>
  </si>
  <si>
    <t>320862.</t>
  </si>
  <si>
    <t>276882.0</t>
  </si>
  <si>
    <t>20.4655</t>
  </si>
  <si>
    <t>63.4700</t>
  </si>
  <si>
    <t>65.46</t>
  </si>
  <si>
    <t>32599.3</t>
  </si>
  <si>
    <t>31199.2</t>
  </si>
  <si>
    <t>26931.9</t>
  </si>
  <si>
    <t>0.98994569200875793</t>
  </si>
  <si>
    <t>33.5929</t>
  </si>
  <si>
    <t>105.58</t>
  </si>
  <si>
    <t>133114.0</t>
  </si>
  <si>
    <t>148740.</t>
  </si>
  <si>
    <t>126118.0</t>
  </si>
  <si>
    <t>21.5282</t>
  </si>
  <si>
    <t>67.2800</t>
  </si>
  <si>
    <t>69.09</t>
  </si>
  <si>
    <t>40498.8</t>
  </si>
  <si>
    <t>37988.4</t>
  </si>
  <si>
    <t>33916.8</t>
  </si>
  <si>
    <t>0.98058034669122562</t>
  </si>
  <si>
    <t>51.7877</t>
  </si>
  <si>
    <t>167.0700</t>
  </si>
  <si>
    <t>168.23</t>
  </si>
  <si>
    <t>338730.0</t>
  </si>
  <si>
    <t>327324.</t>
  </si>
  <si>
    <t>295116.0</t>
  </si>
  <si>
    <t>0.97781060625288363</t>
  </si>
  <si>
    <t>30.9547</t>
  </si>
  <si>
    <t>0.3058E+02</t>
  </si>
  <si>
    <t>88.2600</t>
  </si>
  <si>
    <t>97.43</t>
  </si>
  <si>
    <t>119457.0</t>
  </si>
  <si>
    <t>131656.</t>
  </si>
  <si>
    <t>110595.0</t>
  </si>
  <si>
    <t>0.99665300589750960</t>
  </si>
  <si>
    <t>42.2202</t>
  </si>
  <si>
    <t>124.4100</t>
  </si>
  <si>
    <t>345335.0</t>
  </si>
  <si>
    <t>332292.</t>
  </si>
  <si>
    <t>288355.0</t>
  </si>
  <si>
    <t>16.9582</t>
  </si>
  <si>
    <t>0.1680E+02</t>
  </si>
  <si>
    <t>53.4000</t>
  </si>
  <si>
    <t>21176.2</t>
  </si>
  <si>
    <t>20282.1</t>
  </si>
  <si>
    <t>18059.2</t>
  </si>
  <si>
    <t>41.9576</t>
  </si>
  <si>
    <t>120.79</t>
  </si>
  <si>
    <t>212214.0</t>
  </si>
  <si>
    <t>214783.</t>
  </si>
  <si>
    <t>206208.0</t>
  </si>
  <si>
    <t>0.99791457691559082</t>
  </si>
  <si>
    <t>51.6568</t>
  </si>
  <si>
    <t>174.8000</t>
  </si>
  <si>
    <t>173.11</t>
  </si>
  <si>
    <t>293167.0</t>
  </si>
  <si>
    <t>293694.</t>
  </si>
  <si>
    <t>243903.0</t>
  </si>
  <si>
    <t>45.1627</t>
  </si>
  <si>
    <t>0.4557E+02</t>
  </si>
  <si>
    <t>135.5500</t>
  </si>
  <si>
    <t>153.46</t>
  </si>
  <si>
    <t>263780.0</t>
  </si>
  <si>
    <t>241622.</t>
  </si>
  <si>
    <t>208918.0</t>
  </si>
  <si>
    <t>0.97341860162870752</t>
  </si>
  <si>
    <t>149821.0</t>
  </si>
  <si>
    <t>155024.</t>
  </si>
  <si>
    <t>131791.0</t>
  </si>
  <si>
    <t>48.7001</t>
  </si>
  <si>
    <t>133.9900</t>
  </si>
  <si>
    <t>242309.0</t>
  </si>
  <si>
    <t>212090.</t>
  </si>
  <si>
    <t>222505.0</t>
  </si>
  <si>
    <t>0.98475178334779689</t>
  </si>
  <si>
    <t>38.3134</t>
  </si>
  <si>
    <t>259574.0</t>
  </si>
  <si>
    <t>253398.</t>
  </si>
  <si>
    <t>217944.0</t>
  </si>
  <si>
    <t>41.1258</t>
  </si>
  <si>
    <t>130.77</t>
  </si>
  <si>
    <t>212708.0</t>
  </si>
  <si>
    <t>206809.</t>
  </si>
  <si>
    <t>183425.0</t>
  </si>
  <si>
    <t>54.8159</t>
  </si>
  <si>
    <t>151.0100</t>
  </si>
  <si>
    <t>175.06</t>
  </si>
  <si>
    <t>400656.0</t>
  </si>
  <si>
    <t>378931.</t>
  </si>
  <si>
    <t>345207.0</t>
  </si>
  <si>
    <t>0.95697809459724847</t>
  </si>
  <si>
    <t>55.9249</t>
  </si>
  <si>
    <t>178.7700</t>
  </si>
  <si>
    <t>175.74</t>
  </si>
  <si>
    <t>424075.0</t>
  </si>
  <si>
    <t>311357.</t>
  </si>
  <si>
    <t>299047.0</t>
  </si>
  <si>
    <t>22.3229</t>
  </si>
  <si>
    <t>0.2221E+02</t>
  </si>
  <si>
    <t>69.68</t>
  </si>
  <si>
    <t>42603.2</t>
  </si>
  <si>
    <t>44081.5</t>
  </si>
  <si>
    <t>38191.0</t>
  </si>
  <si>
    <t>42.2274</t>
  </si>
  <si>
    <t>137.64</t>
  </si>
  <si>
    <t>246538.0</t>
  </si>
  <si>
    <t>198503.</t>
  </si>
  <si>
    <t>232642.0</t>
  </si>
  <si>
    <t>39.9227</t>
  </si>
  <si>
    <t>0.3963E+02</t>
  </si>
  <si>
    <t>120.05</t>
  </si>
  <si>
    <t>194846.0</t>
  </si>
  <si>
    <t>201103.</t>
  </si>
  <si>
    <t>193200.0</t>
  </si>
  <si>
    <t>40.1348</t>
  </si>
  <si>
    <t>130.3000</t>
  </si>
  <si>
    <t>128.87</t>
  </si>
  <si>
    <t>252693.0</t>
  </si>
  <si>
    <t>244933.</t>
  </si>
  <si>
    <t>226591.0</t>
  </si>
  <si>
    <t>0.98852877050791632</t>
  </si>
  <si>
    <t>36.4186</t>
  </si>
  <si>
    <t>130953.0</t>
  </si>
  <si>
    <t>139139.</t>
  </si>
  <si>
    <t>118084.0</t>
  </si>
  <si>
    <t>0.98297642477778258</t>
  </si>
  <si>
    <t>30.7644</t>
  </si>
  <si>
    <t>0.3148E+02</t>
  </si>
  <si>
    <t>106.8300</t>
  </si>
  <si>
    <t>95.70</t>
  </si>
  <si>
    <t>46067.4</t>
  </si>
  <si>
    <t>44474.3</t>
  </si>
  <si>
    <t>43740.6</t>
  </si>
  <si>
    <t>0.99985163551486456</t>
  </si>
  <si>
    <t>36.2279</t>
  </si>
  <si>
    <t>217708.</t>
  </si>
  <si>
    <t>178097.0</t>
  </si>
  <si>
    <t>0.96476384079940414</t>
  </si>
  <si>
    <t>15.9369</t>
  </si>
  <si>
    <t>0.1575E+02</t>
  </si>
  <si>
    <t>47.8300</t>
  </si>
  <si>
    <t>52.69</t>
  </si>
  <si>
    <t>16208.7</t>
  </si>
  <si>
    <t>17916.9</t>
  </si>
  <si>
    <t>16718.1</t>
  </si>
  <si>
    <t>49.2509</t>
  </si>
  <si>
    <t>170.5800</t>
  </si>
  <si>
    <t>181.34</t>
  </si>
  <si>
    <t>240308.0</t>
  </si>
  <si>
    <t>250885.</t>
  </si>
  <si>
    <t>203220.0</t>
  </si>
  <si>
    <t>0.99452458256447884</t>
  </si>
  <si>
    <t>21.0787</t>
  </si>
  <si>
    <t>0.2072E+02</t>
  </si>
  <si>
    <t>61.1000</t>
  </si>
  <si>
    <t>44166.9</t>
  </si>
  <si>
    <t>42618.9</t>
  </si>
  <si>
    <t>36548.4</t>
  </si>
  <si>
    <t>0.97692733908684226</t>
  </si>
  <si>
    <t>27.1483</t>
  </si>
  <si>
    <t>85.0600</t>
  </si>
  <si>
    <t>85.80</t>
  </si>
  <si>
    <t>74286.4</t>
  </si>
  <si>
    <t>75458.3</t>
  </si>
  <si>
    <t>60668.5</t>
  </si>
  <si>
    <t>0.99721375084557262</t>
  </si>
  <si>
    <t>54.2029</t>
  </si>
  <si>
    <t>0.5390E+02</t>
  </si>
  <si>
    <t>167.0600</t>
  </si>
  <si>
    <t>169.23</t>
  </si>
  <si>
    <t>393292.0</t>
  </si>
  <si>
    <t>348411.</t>
  </si>
  <si>
    <t>331722.0</t>
  </si>
  <si>
    <t>46.2635</t>
  </si>
  <si>
    <t>133.0100</t>
  </si>
  <si>
    <t>406203.0</t>
  </si>
  <si>
    <t>340577.</t>
  </si>
  <si>
    <t>320075.0</t>
  </si>
  <si>
    <t>36.8174</t>
  </si>
  <si>
    <t>109.50</t>
  </si>
  <si>
    <t>151012.0</t>
  </si>
  <si>
    <t>163794.</t>
  </si>
  <si>
    <t>147387.0</t>
  </si>
  <si>
    <t>28.0687</t>
  </si>
  <si>
    <t>81.3700</t>
  </si>
  <si>
    <t>88.69</t>
  </si>
  <si>
    <t>81011.1</t>
  </si>
  <si>
    <t>88991.4</t>
  </si>
  <si>
    <t>71835.7</t>
  </si>
  <si>
    <t>0.96521834017137553</t>
  </si>
  <si>
    <t>44.7028</t>
  </si>
  <si>
    <t>153.1300</t>
  </si>
  <si>
    <t>156.72</t>
  </si>
  <si>
    <t>241213.0</t>
  </si>
  <si>
    <t>261508.</t>
  </si>
  <si>
    <t>218789.0</t>
  </si>
  <si>
    <t>31.5435</t>
  </si>
  <si>
    <t>108461.0</t>
  </si>
  <si>
    <t>111264.</t>
  </si>
  <si>
    <t>94636.0</t>
  </si>
  <si>
    <t>35.0131</t>
  </si>
  <si>
    <t>120.1800</t>
  </si>
  <si>
    <t>114.70</t>
  </si>
  <si>
    <t>123472.0</t>
  </si>
  <si>
    <t>126176.</t>
  </si>
  <si>
    <t>104338.0</t>
  </si>
  <si>
    <t>43.8062</t>
  </si>
  <si>
    <t>119.4200</t>
  </si>
  <si>
    <t>145.53</t>
  </si>
  <si>
    <t>392738.0</t>
  </si>
  <si>
    <t>331188.</t>
  </si>
  <si>
    <t>293040.0</t>
  </si>
  <si>
    <t>0.99966940911415281</t>
  </si>
  <si>
    <t>23.8565</t>
  </si>
  <si>
    <t>73.8500</t>
  </si>
  <si>
    <t>77.35</t>
  </si>
  <si>
    <t>55920.7</t>
  </si>
  <si>
    <t>53918.9</t>
  </si>
  <si>
    <t>47356.6</t>
  </si>
  <si>
    <t>38.7064</t>
  </si>
  <si>
    <t>124.25</t>
  </si>
  <si>
    <t>144355.0</t>
  </si>
  <si>
    <t>150030.</t>
  </si>
  <si>
    <t>130077.0</t>
  </si>
  <si>
    <t>0.99315557230709450</t>
  </si>
  <si>
    <t>32.9999</t>
  </si>
  <si>
    <t>110.8900</t>
  </si>
  <si>
    <t>84691.1</t>
  </si>
  <si>
    <t>90101.7</t>
  </si>
  <si>
    <t>79907.6</t>
  </si>
  <si>
    <t>16.1331</t>
  </si>
  <si>
    <t>50.8000</t>
  </si>
  <si>
    <t>52.76</t>
  </si>
  <si>
    <t>18128.8</t>
  </si>
  <si>
    <t>14873.4</t>
  </si>
  <si>
    <t>15023.2</t>
  </si>
  <si>
    <t>0.98947800113064355</t>
  </si>
  <si>
    <t>34.9936</t>
  </si>
  <si>
    <t>99.7700</t>
  </si>
  <si>
    <t>178302.0</t>
  </si>
  <si>
    <t>191106.</t>
  </si>
  <si>
    <t>159579.0</t>
  </si>
  <si>
    <t>0.97613884194931932</t>
  </si>
  <si>
    <t>50.4496</t>
  </si>
  <si>
    <t>139.2000</t>
  </si>
  <si>
    <t>170.41</t>
  </si>
  <si>
    <t>466611.0</t>
  </si>
  <si>
    <t>367295.</t>
  </si>
  <si>
    <t>359977.0</t>
  </si>
  <si>
    <t>0.99303216061746336</t>
  </si>
  <si>
    <t>40.281</t>
  </si>
  <si>
    <t>114.8500</t>
  </si>
  <si>
    <t>123.86</t>
  </si>
  <si>
    <t>294997.0</t>
  </si>
  <si>
    <t>282801.</t>
  </si>
  <si>
    <t>251610.0</t>
  </si>
  <si>
    <t>0.98473953442953899</t>
  </si>
  <si>
    <t>49.1654</t>
  </si>
  <si>
    <t>128.9500</t>
  </si>
  <si>
    <t>491946.0</t>
  </si>
  <si>
    <t>428825.</t>
  </si>
  <si>
    <t>402663.0</t>
  </si>
  <si>
    <t>0.97451497590997860</t>
  </si>
  <si>
    <t>41.794</t>
  </si>
  <si>
    <t>126.3800</t>
  </si>
  <si>
    <t>270004.0</t>
  </si>
  <si>
    <t>280445.</t>
  </si>
  <si>
    <t>244873.0</t>
  </si>
  <si>
    <t>120.9000</t>
  </si>
  <si>
    <t>269002.0</t>
  </si>
  <si>
    <t>283783.</t>
  </si>
  <si>
    <t>240956.0</t>
  </si>
  <si>
    <t>0.98743193413078678</t>
  </si>
  <si>
    <t>29.4419</t>
  </si>
  <si>
    <t>88.96</t>
  </si>
  <si>
    <t>90612.9</t>
  </si>
  <si>
    <t>100726.</t>
  </si>
  <si>
    <t>82067.8</t>
  </si>
  <si>
    <t>40.5355</t>
  </si>
  <si>
    <t>116.5400</t>
  </si>
  <si>
    <t>121.32</t>
  </si>
  <si>
    <t>268471.0</t>
  </si>
  <si>
    <t>278325.</t>
  </si>
  <si>
    <t>247135.0</t>
  </si>
  <si>
    <t>43.7343</t>
  </si>
  <si>
    <t>287094.</t>
  </si>
  <si>
    <t>278060.0</t>
  </si>
  <si>
    <t>0.98842821470960063</t>
  </si>
  <si>
    <t>43.1993</t>
  </si>
  <si>
    <t>130.6300</t>
  </si>
  <si>
    <t>141.43</t>
  </si>
  <si>
    <t>247353.0</t>
  </si>
  <si>
    <t>267820.</t>
  </si>
  <si>
    <t>217841.0</t>
  </si>
  <si>
    <t>44.5073</t>
  </si>
  <si>
    <t>156.44</t>
  </si>
  <si>
    <t>382962.0</t>
  </si>
  <si>
    <t>327511.</t>
  </si>
  <si>
    <t>308442.0</t>
  </si>
  <si>
    <t>57.0116</t>
  </si>
  <si>
    <t>162.5500</t>
  </si>
  <si>
    <t>166.03</t>
  </si>
  <si>
    <t>480889.0</t>
  </si>
  <si>
    <t>394456.</t>
  </si>
  <si>
    <t>423089.0</t>
  </si>
  <si>
    <t>0.98567348713060243</t>
  </si>
  <si>
    <t>27.3127</t>
  </si>
  <si>
    <t>0.2714E+02</t>
  </si>
  <si>
    <t>85.3900</t>
  </si>
  <si>
    <t>68500.8</t>
  </si>
  <si>
    <t>75678.3</t>
  </si>
  <si>
    <t>63149.5</t>
  </si>
  <si>
    <t>0.99335989749296649</t>
  </si>
  <si>
    <t>67.1374</t>
  </si>
  <si>
    <t>0.6781E+02</t>
  </si>
  <si>
    <t>227.5800</t>
  </si>
  <si>
    <t>844544.0</t>
  </si>
  <si>
    <t>344869.</t>
  </si>
  <si>
    <t>370325.0</t>
  </si>
  <si>
    <t>0.98010843837277140</t>
  </si>
  <si>
    <t>39.8018</t>
  </si>
  <si>
    <t>0.4043E+02</t>
  </si>
  <si>
    <t>127.6500</t>
  </si>
  <si>
    <t>142.37</t>
  </si>
  <si>
    <t>134916.0</t>
  </si>
  <si>
    <t>139949.</t>
  </si>
  <si>
    <t>110324.0</t>
  </si>
  <si>
    <t>43.3123</t>
  </si>
  <si>
    <t>118.68</t>
  </si>
  <si>
    <t>310978.0</t>
  </si>
  <si>
    <t>291311.</t>
  </si>
  <si>
    <t>288980.0</t>
  </si>
  <si>
    <t>34.5832</t>
  </si>
  <si>
    <t>0.3439E+02</t>
  </si>
  <si>
    <t>102.9200</t>
  </si>
  <si>
    <t>116.59</t>
  </si>
  <si>
    <t>123607.0</t>
  </si>
  <si>
    <t>137363.</t>
  </si>
  <si>
    <t>113420.0</t>
  </si>
  <si>
    <t>0.97678745544960532</t>
  </si>
  <si>
    <t>37.9791</t>
  </si>
  <si>
    <t>113.0300</t>
  </si>
  <si>
    <t>124.86</t>
  </si>
  <si>
    <t>157696.0</t>
  </si>
  <si>
    <t>165910.</t>
  </si>
  <si>
    <t>145856.0</t>
  </si>
  <si>
    <t>0.97280140560596973</t>
  </si>
  <si>
    <t>27.3788</t>
  </si>
  <si>
    <t>0.2736E+02</t>
  </si>
  <si>
    <t>88.3300</t>
  </si>
  <si>
    <t>87.57</t>
  </si>
  <si>
    <t>59126.6</t>
  </si>
  <si>
    <t>62120.6</t>
  </si>
  <si>
    <t>56233.5</t>
  </si>
  <si>
    <t>0.99586317559735316</t>
  </si>
  <si>
    <t>21.0901</t>
  </si>
  <si>
    <t>0.2094E+02</t>
  </si>
  <si>
    <t>64.4000</t>
  </si>
  <si>
    <t>40606.7</t>
  </si>
  <si>
    <t>36034.4</t>
  </si>
  <si>
    <t>31954.3</t>
  </si>
  <si>
    <t>48.7073</t>
  </si>
  <si>
    <t>0.4842E+02</t>
  </si>
  <si>
    <t>276470.0</t>
  </si>
  <si>
    <t>202179.</t>
  </si>
  <si>
    <t>205843.0</t>
  </si>
  <si>
    <t>38.7703</t>
  </si>
  <si>
    <t>117.2400</t>
  </si>
  <si>
    <t>122.71</t>
  </si>
  <si>
    <t>225826.0</t>
  </si>
  <si>
    <t>243447.</t>
  </si>
  <si>
    <t>197972.0</t>
  </si>
  <si>
    <t>0.99146134581049428</t>
  </si>
  <si>
    <t>41.0409</t>
  </si>
  <si>
    <t>0.4106E+02</t>
  </si>
  <si>
    <t>125.32</t>
  </si>
  <si>
    <t>251705.0</t>
  </si>
  <si>
    <t>235624.</t>
  </si>
  <si>
    <t>225637.0</t>
  </si>
  <si>
    <t>27.1715</t>
  </si>
  <si>
    <t>93.2600</t>
  </si>
  <si>
    <t>69649.4</t>
  </si>
  <si>
    <t>77983.1</t>
  </si>
  <si>
    <t>63409.8</t>
  </si>
  <si>
    <t>37.2248</t>
  </si>
  <si>
    <t>201946.0</t>
  </si>
  <si>
    <t>220255.</t>
  </si>
  <si>
    <t>181884.0</t>
  </si>
  <si>
    <t>0.98464890190420662</t>
  </si>
  <si>
    <t>33.265</t>
  </si>
  <si>
    <t>0.3307E+02</t>
  </si>
  <si>
    <t>105.71</t>
  </si>
  <si>
    <t>148385.0</t>
  </si>
  <si>
    <t>162371.</t>
  </si>
  <si>
    <t>129935.0</t>
  </si>
  <si>
    <t>49.0995</t>
  </si>
  <si>
    <t>145.88</t>
  </si>
  <si>
    <t>470540.0</t>
  </si>
  <si>
    <t>412188.</t>
  </si>
  <si>
    <t>387067.0</t>
  </si>
  <si>
    <t>0.98397702719905822</t>
  </si>
  <si>
    <t>34.1778</t>
  </si>
  <si>
    <t>0.3465E+02</t>
  </si>
  <si>
    <t>111.8900</t>
  </si>
  <si>
    <t>124.73</t>
  </si>
  <si>
    <t>78951.4</t>
  </si>
  <si>
    <t>86842.2</t>
  </si>
  <si>
    <t>71351.3</t>
  </si>
  <si>
    <t>37.7681</t>
  </si>
  <si>
    <t>0.3761E+02</t>
  </si>
  <si>
    <t>120.7300</t>
  </si>
  <si>
    <t>202632.0</t>
  </si>
  <si>
    <t>213830.</t>
  </si>
  <si>
    <t>176635.0</t>
  </si>
  <si>
    <t>38.2847</t>
  </si>
  <si>
    <t>0.3805E+02</t>
  </si>
  <si>
    <t>112.8100</t>
  </si>
  <si>
    <t>110.20</t>
  </si>
  <si>
    <t>127867.0</t>
  </si>
  <si>
    <t>139444.</t>
  </si>
  <si>
    <t>121065.0</t>
  </si>
  <si>
    <t>43.0878</t>
  </si>
  <si>
    <t>134.14</t>
  </si>
  <si>
    <t>276418.0</t>
  </si>
  <si>
    <t>288008.</t>
  </si>
  <si>
    <t>264797.0</t>
  </si>
  <si>
    <t>46.7011</t>
  </si>
  <si>
    <t>0.4636E+02</t>
  </si>
  <si>
    <t>137.6100</t>
  </si>
  <si>
    <t>292674.0</t>
  </si>
  <si>
    <t>266789.</t>
  </si>
  <si>
    <t>255006.0</t>
  </si>
  <si>
    <t>39.4912</t>
  </si>
  <si>
    <t>0.3904E+02</t>
  </si>
  <si>
    <t>129.62</t>
  </si>
  <si>
    <t>218170.0</t>
  </si>
  <si>
    <t>226158.</t>
  </si>
  <si>
    <t>194273.0</t>
  </si>
  <si>
    <t>0.96437477629155799</t>
  </si>
  <si>
    <t>35.6845</t>
  </si>
  <si>
    <t>106.2000</t>
  </si>
  <si>
    <t>173364.0</t>
  </si>
  <si>
    <t>182877.</t>
  </si>
  <si>
    <t>150831.0</t>
  </si>
  <si>
    <t>0.97620110704767582</t>
  </si>
  <si>
    <t>28.0161</t>
  </si>
  <si>
    <t>92.80</t>
  </si>
  <si>
    <t>88647.5</t>
  </si>
  <si>
    <t>96835.7</t>
  </si>
  <si>
    <t>77000.3</t>
  </si>
  <si>
    <t>0.97181926226454052</t>
  </si>
  <si>
    <t>48.38</t>
  </si>
  <si>
    <t>150.57</t>
  </si>
  <si>
    <t>263648.0</t>
  </si>
  <si>
    <t>257559.</t>
  </si>
  <si>
    <t>236751.0</t>
  </si>
  <si>
    <t>0.98805167980808584</t>
  </si>
  <si>
    <t>38.2598</t>
  </si>
  <si>
    <t>106.1300</t>
  </si>
  <si>
    <t>114.41</t>
  </si>
  <si>
    <t>200319.0</t>
  </si>
  <si>
    <t>209197.</t>
  </si>
  <si>
    <t>178135.0</t>
  </si>
  <si>
    <t>21.2906</t>
  </si>
  <si>
    <t>0.2111E+02</t>
  </si>
  <si>
    <t>65.4000</t>
  </si>
  <si>
    <t>68.67</t>
  </si>
  <si>
    <t>39384.3</t>
  </si>
  <si>
    <t>37965.4</t>
  </si>
  <si>
    <t>33325.5</t>
  </si>
  <si>
    <t>31.6889</t>
  </si>
  <si>
    <t>0.3163E+02</t>
  </si>
  <si>
    <t>106.1900</t>
  </si>
  <si>
    <t>76074.3</t>
  </si>
  <si>
    <t>77401.4</t>
  </si>
  <si>
    <t>74979.0</t>
  </si>
  <si>
    <t>13.5342</t>
  </si>
  <si>
    <t>0.1337E+02</t>
  </si>
  <si>
    <t>41.5700</t>
  </si>
  <si>
    <t>42.48</t>
  </si>
  <si>
    <t>11026.1</t>
  </si>
  <si>
    <t>8907.51</t>
  </si>
  <si>
    <t>9816.46</t>
  </si>
  <si>
    <t>0.98245620631867481</t>
  </si>
  <si>
    <t>42.8184</t>
  </si>
  <si>
    <t>318392.0</t>
  </si>
  <si>
    <t>313057.</t>
  </si>
  <si>
    <t>277417.0</t>
  </si>
  <si>
    <t>35.147</t>
  </si>
  <si>
    <t>0.3505E+02</t>
  </si>
  <si>
    <t>107.9600</t>
  </si>
  <si>
    <t>157164.0</t>
  </si>
  <si>
    <t>164154.</t>
  </si>
  <si>
    <t>143931.0</t>
  </si>
  <si>
    <t>0.98938634885191723</t>
  </si>
  <si>
    <t>36.2465</t>
  </si>
  <si>
    <t>117.7500</t>
  </si>
  <si>
    <t>195921.0</t>
  </si>
  <si>
    <t>207039.</t>
  </si>
  <si>
    <t>166958.0</t>
  </si>
  <si>
    <t>36.3977</t>
  </si>
  <si>
    <t>108.3200</t>
  </si>
  <si>
    <t>188590.0</t>
  </si>
  <si>
    <t>203879.</t>
  </si>
  <si>
    <t>164713.0</t>
  </si>
  <si>
    <t>0.98609813720506811</t>
  </si>
  <si>
    <t>37.4835</t>
  </si>
  <si>
    <t>111.80</t>
  </si>
  <si>
    <t>151233.0</t>
  </si>
  <si>
    <t>170972.</t>
  </si>
  <si>
    <t>154389.0</t>
  </si>
  <si>
    <t>20.0183</t>
  </si>
  <si>
    <t>0.1994E+02</t>
  </si>
  <si>
    <t>62.5600</t>
  </si>
  <si>
    <t>64.99</t>
  </si>
  <si>
    <t>30476.4</t>
  </si>
  <si>
    <t>31654.0</t>
  </si>
  <si>
    <t>27218.0</t>
  </si>
  <si>
    <t>35.5608</t>
  </si>
  <si>
    <t>108.5800</t>
  </si>
  <si>
    <t>114.02</t>
  </si>
  <si>
    <t>137137.0</t>
  </si>
  <si>
    <t>150461.</t>
  </si>
  <si>
    <t>129568.0</t>
  </si>
  <si>
    <t>33.4757</t>
  </si>
  <si>
    <t>0.3293E+02</t>
  </si>
  <si>
    <t>94.4600</t>
  </si>
  <si>
    <t>164937.0</t>
  </si>
  <si>
    <t>173070.</t>
  </si>
  <si>
    <t>143597.0</t>
  </si>
  <si>
    <t>28.6523</t>
  </si>
  <si>
    <t>88.0100</t>
  </si>
  <si>
    <t>90.63</t>
  </si>
  <si>
    <t>97809.1</t>
  </si>
  <si>
    <t>99041.5</t>
  </si>
  <si>
    <t>80846.6</t>
  </si>
  <si>
    <t>0.99948408476893769</t>
  </si>
  <si>
    <t>41.9277</t>
  </si>
  <si>
    <t>137.9600</t>
  </si>
  <si>
    <t>223301.0</t>
  </si>
  <si>
    <t>241379.</t>
  </si>
  <si>
    <t>190943.0</t>
  </si>
  <si>
    <t>44.3232</t>
  </si>
  <si>
    <t>123.7000</t>
  </si>
  <si>
    <t>148.90</t>
  </si>
  <si>
    <t>340780.0</t>
  </si>
  <si>
    <t>349719.</t>
  </si>
  <si>
    <t>297273.0</t>
  </si>
  <si>
    <t>30.0505</t>
  </si>
  <si>
    <t>0.2976E+02</t>
  </si>
  <si>
    <t>93.1900</t>
  </si>
  <si>
    <t>103471.0</t>
  </si>
  <si>
    <t>112098.</t>
  </si>
  <si>
    <t>94325.9</t>
  </si>
  <si>
    <t>32.5154</t>
  </si>
  <si>
    <t>0.3238E+02</t>
  </si>
  <si>
    <t>100.8300</t>
  </si>
  <si>
    <t>117580.0</t>
  </si>
  <si>
    <t>123136.</t>
  </si>
  <si>
    <t>108907.0</t>
  </si>
  <si>
    <t>0.99703426475129808</t>
  </si>
  <si>
    <t>25.109</t>
  </si>
  <si>
    <t>0.2460E+02</t>
  </si>
  <si>
    <t>69.0500</t>
  </si>
  <si>
    <t>82.05</t>
  </si>
  <si>
    <t>67746.3</t>
  </si>
  <si>
    <t>67539.0</t>
  </si>
  <si>
    <t>59677.3</t>
  </si>
  <si>
    <t>38.7755</t>
  </si>
  <si>
    <t>202188.0</t>
  </si>
  <si>
    <t>212565.</t>
  </si>
  <si>
    <t>168064.0</t>
  </si>
  <si>
    <t>28.3408</t>
  </si>
  <si>
    <t>90.92</t>
  </si>
  <si>
    <t>95557.9</t>
  </si>
  <si>
    <t>99056.5</t>
  </si>
  <si>
    <t>78257.4</t>
  </si>
  <si>
    <t>40.0829</t>
  </si>
  <si>
    <t>115.6000</t>
  </si>
  <si>
    <t>136.84</t>
  </si>
  <si>
    <t>233843.0</t>
  </si>
  <si>
    <t>255235.</t>
  </si>
  <si>
    <t>212050.0</t>
  </si>
  <si>
    <t>37.2466</t>
  </si>
  <si>
    <t>125.55</t>
  </si>
  <si>
    <t>221042.0</t>
  </si>
  <si>
    <t>172805.</t>
  </si>
  <si>
    <t>155516.0</t>
  </si>
  <si>
    <t>39.3946</t>
  </si>
  <si>
    <t>119.1200</t>
  </si>
  <si>
    <t>119.02</t>
  </si>
  <si>
    <t>231455.0</t>
  </si>
  <si>
    <t>251275.</t>
  </si>
  <si>
    <t>211960.0</t>
  </si>
  <si>
    <t>0.97581370200488871</t>
  </si>
  <si>
    <t>35.054</t>
  </si>
  <si>
    <t>113.46</t>
  </si>
  <si>
    <t>132285.</t>
  </si>
  <si>
    <t>114028.0</t>
  </si>
  <si>
    <t>30.693</t>
  </si>
  <si>
    <t>93.6300</t>
  </si>
  <si>
    <t>95.65</t>
  </si>
  <si>
    <t>108059.0</t>
  </si>
  <si>
    <t>113605.</t>
  </si>
  <si>
    <t>94356.2</t>
  </si>
  <si>
    <t>117.1900</t>
  </si>
  <si>
    <t>196773.0</t>
  </si>
  <si>
    <t>209119.</t>
  </si>
  <si>
    <t>186538.0</t>
  </si>
  <si>
    <t>0.99188436029373117</t>
  </si>
  <si>
    <t>19.1965</t>
  </si>
  <si>
    <t>0.1895E+02</t>
  </si>
  <si>
    <t>58.0500</t>
  </si>
  <si>
    <t>60.31</t>
  </si>
  <si>
    <t>29846.2</t>
  </si>
  <si>
    <t>33140.3</t>
  </si>
  <si>
    <t>27546.5</t>
  </si>
  <si>
    <t>0.97413725692706765</t>
  </si>
  <si>
    <t>42.5297</t>
  </si>
  <si>
    <t>131.8900</t>
  </si>
  <si>
    <t>134.39</t>
  </si>
  <si>
    <t>210937.0</t>
  </si>
  <si>
    <t>229303.</t>
  </si>
  <si>
    <t>198411.0</t>
  </si>
  <si>
    <t>39.4512</t>
  </si>
  <si>
    <t>200721.0</t>
  </si>
  <si>
    <t>211420.</t>
  </si>
  <si>
    <t>188806.0</t>
  </si>
  <si>
    <t>37.7237</t>
  </si>
  <si>
    <t>116.5100</t>
  </si>
  <si>
    <t>174425.0</t>
  </si>
  <si>
    <t>184303.</t>
  </si>
  <si>
    <t>156896.0</t>
  </si>
  <si>
    <t>0.99767340299392626</t>
  </si>
  <si>
    <t>37.7456</t>
  </si>
  <si>
    <t>211476.0</t>
  </si>
  <si>
    <t>214254.</t>
  </si>
  <si>
    <t>178945.0</t>
  </si>
  <si>
    <t>37.4682</t>
  </si>
  <si>
    <t>109.7200</t>
  </si>
  <si>
    <t>208257.0</t>
  </si>
  <si>
    <t>214540.</t>
  </si>
  <si>
    <t>177248.0</t>
  </si>
  <si>
    <t>23.8557</t>
  </si>
  <si>
    <t>0.2427E+02</t>
  </si>
  <si>
    <t>80.8600</t>
  </si>
  <si>
    <t>87.33</t>
  </si>
  <si>
    <t>31111.0</t>
  </si>
  <si>
    <t>32224.7</t>
  </si>
  <si>
    <t>29509.3</t>
  </si>
  <si>
    <t>0.97130616299461825</t>
  </si>
  <si>
    <t>17.6489</t>
  </si>
  <si>
    <t>0.1763E+02</t>
  </si>
  <si>
    <t>57.3600</t>
  </si>
  <si>
    <t>58.05</t>
  </si>
  <si>
    <t>20158.5</t>
  </si>
  <si>
    <t>19337.8</t>
  </si>
  <si>
    <t>17396.8</t>
  </si>
  <si>
    <t>0.98585543522692254</t>
  </si>
  <si>
    <t>51.9637</t>
  </si>
  <si>
    <t>0.5284E+02</t>
  </si>
  <si>
    <t>163.6300</t>
  </si>
  <si>
    <t>162.66</t>
  </si>
  <si>
    <t>246739.0</t>
  </si>
  <si>
    <t>210284.</t>
  </si>
  <si>
    <t>192161.0</t>
  </si>
  <si>
    <t>43.1255</t>
  </si>
  <si>
    <t>119.7700</t>
  </si>
  <si>
    <t>134.33</t>
  </si>
  <si>
    <t>290497.0</t>
  </si>
  <si>
    <t>293387.</t>
  </si>
  <si>
    <t>259405.0</t>
  </si>
  <si>
    <t>0.99674810750949427</t>
  </si>
  <si>
    <t>19.1496</t>
  </si>
  <si>
    <t>59.3900</t>
  </si>
  <si>
    <t>59.38</t>
  </si>
  <si>
    <t>29047.3</t>
  </si>
  <si>
    <t>29734.5</t>
  </si>
  <si>
    <t>25220.7</t>
  </si>
  <si>
    <t>27.0099</t>
  </si>
  <si>
    <t>81.6700</t>
  </si>
  <si>
    <t>87.42</t>
  </si>
  <si>
    <t>65337.4</t>
  </si>
  <si>
    <t>74471.2</t>
  </si>
  <si>
    <t>61854.8</t>
  </si>
  <si>
    <t>0.96167278486279939</t>
  </si>
  <si>
    <t>37.7946</t>
  </si>
  <si>
    <t>113.3800</t>
  </si>
  <si>
    <t>119.92</t>
  </si>
  <si>
    <t>164464.0</t>
  </si>
  <si>
    <t>165391.</t>
  </si>
  <si>
    <t>142496.0</t>
  </si>
  <si>
    <t>0.96979840250170013</t>
  </si>
  <si>
    <t>44.2212</t>
  </si>
  <si>
    <t>133.7200</t>
  </si>
  <si>
    <t>148.10</t>
  </si>
  <si>
    <t>274641.0</t>
  </si>
  <si>
    <t>291826.</t>
  </si>
  <si>
    <t>20.6684</t>
  </si>
  <si>
    <t>66.6800</t>
  </si>
  <si>
    <t>72.81</t>
  </si>
  <si>
    <t>32740.4</t>
  </si>
  <si>
    <t>29084.8</t>
  </si>
  <si>
    <t>27082.4</t>
  </si>
  <si>
    <t>0.94228933820929595</t>
  </si>
  <si>
    <t>25.08</t>
  </si>
  <si>
    <t>73.9000</t>
  </si>
  <si>
    <t>78.24</t>
  </si>
  <si>
    <t>61970.4</t>
  </si>
  <si>
    <t>63395.5</t>
  </si>
  <si>
    <t>53345.2</t>
  </si>
  <si>
    <t>0.97776226025122104</t>
  </si>
  <si>
    <t>15.3585</t>
  </si>
  <si>
    <t>46.9700</t>
  </si>
  <si>
    <t>49.81</t>
  </si>
  <si>
    <t>11565.4</t>
  </si>
  <si>
    <t>11919.7</t>
  </si>
  <si>
    <t>11936.4</t>
  </si>
  <si>
    <t>51.7677</t>
  </si>
  <si>
    <t>151.6000</t>
  </si>
  <si>
    <t>157.75</t>
  </si>
  <si>
    <t>714975.0</t>
  </si>
  <si>
    <t>340753.</t>
  </si>
  <si>
    <t>368421.0</t>
  </si>
  <si>
    <t>40.5236</t>
  </si>
  <si>
    <t>119.0900</t>
  </si>
  <si>
    <t>274960.</t>
  </si>
  <si>
    <t>245245.0</t>
  </si>
  <si>
    <t>50.5631</t>
  </si>
  <si>
    <t>0.5042E+02</t>
  </si>
  <si>
    <t>164.3300</t>
  </si>
  <si>
    <t>188.81</t>
  </si>
  <si>
    <t>520713.0</t>
  </si>
  <si>
    <t>400414.</t>
  </si>
  <si>
    <t>381977.0</t>
  </si>
  <si>
    <t>43.3623</t>
  </si>
  <si>
    <t>133.1900</t>
  </si>
  <si>
    <t>135.16</t>
  </si>
  <si>
    <t>320259.0</t>
  </si>
  <si>
    <t>294390.</t>
  </si>
  <si>
    <t>278515.0</t>
  </si>
  <si>
    <t>40.9935</t>
  </si>
  <si>
    <t>130.27</t>
  </si>
  <si>
    <t>210102.0</t>
  </si>
  <si>
    <t>206467.</t>
  </si>
  <si>
    <t>182294.0</t>
  </si>
  <si>
    <t>36.4334</t>
  </si>
  <si>
    <t>0.3590E+02</t>
  </si>
  <si>
    <t>110.36</t>
  </si>
  <si>
    <t>198064.0</t>
  </si>
  <si>
    <t>221944.</t>
  </si>
  <si>
    <t>178102.0</t>
  </si>
  <si>
    <t>0.99124043014029095</t>
  </si>
  <si>
    <t>37.2127</t>
  </si>
  <si>
    <t>160127.0</t>
  </si>
  <si>
    <t>181085.</t>
  </si>
  <si>
    <t>158458.0</t>
  </si>
  <si>
    <t>47.0368</t>
  </si>
  <si>
    <t>0.4655E+02</t>
  </si>
  <si>
    <t>130.1600</t>
  </si>
  <si>
    <t>243827.0</t>
  </si>
  <si>
    <t>204231.0</t>
  </si>
  <si>
    <t>36.8903</t>
  </si>
  <si>
    <t>0.3654E+02</t>
  </si>
  <si>
    <t>108.7000</t>
  </si>
  <si>
    <t>172520.0</t>
  </si>
  <si>
    <t>179806.</t>
  </si>
  <si>
    <t>162723.0</t>
  </si>
  <si>
    <t>44.245</t>
  </si>
  <si>
    <t>117.8200</t>
  </si>
  <si>
    <t>322914.0</t>
  </si>
  <si>
    <t>316509.</t>
  </si>
  <si>
    <t>298562.0</t>
  </si>
  <si>
    <t>31.9855</t>
  </si>
  <si>
    <t>96.12</t>
  </si>
  <si>
    <t>123889.0</t>
  </si>
  <si>
    <t>133034.</t>
  </si>
  <si>
    <t>119282.0</t>
  </si>
  <si>
    <t>38.2197</t>
  </si>
  <si>
    <t>0.3783E+02</t>
  </si>
  <si>
    <t>115.7900</t>
  </si>
  <si>
    <t>231347.0</t>
  </si>
  <si>
    <t>231341.</t>
  </si>
  <si>
    <t>192642.0</t>
  </si>
  <si>
    <t>0.97674527618302576</t>
  </si>
  <si>
    <t>39.3008</t>
  </si>
  <si>
    <t>130.52</t>
  </si>
  <si>
    <t>264082.0</t>
  </si>
  <si>
    <t>258850.</t>
  </si>
  <si>
    <t>212414.0</t>
  </si>
  <si>
    <t>39.7243</t>
  </si>
  <si>
    <t>0.3954E+02</t>
  </si>
  <si>
    <t>125.8400</t>
  </si>
  <si>
    <t>267977.0</t>
  </si>
  <si>
    <t>261659.</t>
  </si>
  <si>
    <t>214783.0</t>
  </si>
  <si>
    <t>0.99859906344240079</t>
  </si>
  <si>
    <t>18.3936</t>
  </si>
  <si>
    <t>0.1828E+02</t>
  </si>
  <si>
    <t>57.0400</t>
  </si>
  <si>
    <t>26699.8</t>
  </si>
  <si>
    <t>24565.3</t>
  </si>
  <si>
    <t>21891.0</t>
  </si>
  <si>
    <t>0.99138618100659670</t>
  </si>
  <si>
    <t>42.9714</t>
  </si>
  <si>
    <t>118.1700</t>
  </si>
  <si>
    <t>115.80</t>
  </si>
  <si>
    <t>269421.0</t>
  </si>
  <si>
    <t>279310.</t>
  </si>
  <si>
    <t>272725.0</t>
  </si>
  <si>
    <t>46.1619</t>
  </si>
  <si>
    <t>140.9500</t>
  </si>
  <si>
    <t>280153.0</t>
  </si>
  <si>
    <t>244731.</t>
  </si>
  <si>
    <t>235443.0</t>
  </si>
  <si>
    <t>46.9695</t>
  </si>
  <si>
    <t>0.4690E+02</t>
  </si>
  <si>
    <t>150.1400</t>
  </si>
  <si>
    <t>164.79</t>
  </si>
  <si>
    <t>375259.0</t>
  </si>
  <si>
    <t>300320.</t>
  </si>
  <si>
    <t>283846.0</t>
  </si>
  <si>
    <t>27.3814</t>
  </si>
  <si>
    <t>0.2748E+02</t>
  </si>
  <si>
    <t>90.4500</t>
  </si>
  <si>
    <t>86.82</t>
  </si>
  <si>
    <t>54352.1</t>
  </si>
  <si>
    <t>60681.7</t>
  </si>
  <si>
    <t>51593.0</t>
  </si>
  <si>
    <t>0.97252177225554681</t>
  </si>
  <si>
    <t>35.9343</t>
  </si>
  <si>
    <t>107.8000</t>
  </si>
  <si>
    <t>114.30</t>
  </si>
  <si>
    <t>163255.0</t>
  </si>
  <si>
    <t>184246.</t>
  </si>
  <si>
    <t>144737.0</t>
  </si>
  <si>
    <t>0.99085482580754147</t>
  </si>
  <si>
    <t>33.5396</t>
  </si>
  <si>
    <t>98.0300</t>
  </si>
  <si>
    <t>105.21</t>
  </si>
  <si>
    <t>142297.0</t>
  </si>
  <si>
    <t>165884.</t>
  </si>
  <si>
    <t>131129.0</t>
  </si>
  <si>
    <t>0.99346498277347328</t>
  </si>
  <si>
    <t>43.1981</t>
  </si>
  <si>
    <t>139.3600</t>
  </si>
  <si>
    <t>259493.0</t>
  </si>
  <si>
    <t>202281.</t>
  </si>
  <si>
    <t>209410.0</t>
  </si>
  <si>
    <t>47.9123</t>
  </si>
  <si>
    <t>0.4695E+02</t>
  </si>
  <si>
    <t>145.73</t>
  </si>
  <si>
    <t>446712.0</t>
  </si>
  <si>
    <t>381977.</t>
  </si>
  <si>
    <t>357165.0</t>
  </si>
  <si>
    <t>0.99475477740531726</t>
  </si>
  <si>
    <t>32.4122</t>
  </si>
  <si>
    <t>95.5100</t>
  </si>
  <si>
    <t>132183.0</t>
  </si>
  <si>
    <t>147116.</t>
  </si>
  <si>
    <t>121045.0</t>
  </si>
  <si>
    <t>28.6816</t>
  </si>
  <si>
    <t>98.3300</t>
  </si>
  <si>
    <t>96.13</t>
  </si>
  <si>
    <t>70523.2</t>
  </si>
  <si>
    <t>78998.0</t>
  </si>
  <si>
    <t>64094.4</t>
  </si>
  <si>
    <t>0.99043396991033850</t>
  </si>
  <si>
    <t>46.4285</t>
  </si>
  <si>
    <t>132.3700</t>
  </si>
  <si>
    <t>149.14</t>
  </si>
  <si>
    <t>410602.0</t>
  </si>
  <si>
    <t>342301.</t>
  </si>
  <si>
    <t>318477.0</t>
  </si>
  <si>
    <t>45.4654</t>
  </si>
  <si>
    <t>139.0800</t>
  </si>
  <si>
    <t>146.02</t>
  </si>
  <si>
    <t>450056.0</t>
  </si>
  <si>
    <t>356804.</t>
  </si>
  <si>
    <t>318969.0</t>
  </si>
  <si>
    <t>0.99388896144629613</t>
  </si>
  <si>
    <t>46.0199</t>
  </si>
  <si>
    <t>409322.0</t>
  </si>
  <si>
    <t>342297.</t>
  </si>
  <si>
    <t>318690.0</t>
  </si>
  <si>
    <t>33.3521</t>
  </si>
  <si>
    <t>0.3365E+02</t>
  </si>
  <si>
    <t>113.0600</t>
  </si>
  <si>
    <t>123651.0</t>
  </si>
  <si>
    <t>102048.</t>
  </si>
  <si>
    <t>90438.5</t>
  </si>
  <si>
    <t>44.5345</t>
  </si>
  <si>
    <t>133.6000</t>
  </si>
  <si>
    <t>152.03</t>
  </si>
  <si>
    <t>286183.0</t>
  </si>
  <si>
    <t>260283.</t>
  </si>
  <si>
    <t>231581.0</t>
  </si>
  <si>
    <t>30.4749</t>
  </si>
  <si>
    <t>91.4200</t>
  </si>
  <si>
    <t>95.79</t>
  </si>
  <si>
    <t>90077.2</t>
  </si>
  <si>
    <t>98429.0</t>
  </si>
  <si>
    <t>85710.0</t>
  </si>
  <si>
    <t>0.99656734799938751</t>
  </si>
  <si>
    <t>40.1605</t>
  </si>
  <si>
    <t>125.82</t>
  </si>
  <si>
    <t>232456.0</t>
  </si>
  <si>
    <t>229724.</t>
  </si>
  <si>
    <t>207769.0</t>
  </si>
  <si>
    <t>0.99087417692905155</t>
  </si>
  <si>
    <t>26.4918</t>
  </si>
  <si>
    <t>0.2644E+02</t>
  </si>
  <si>
    <t>86.63</t>
  </si>
  <si>
    <t>81910.4</t>
  </si>
  <si>
    <t>84779.4</t>
  </si>
  <si>
    <t>69335.3</t>
  </si>
  <si>
    <t>41.3375</t>
  </si>
  <si>
    <t>126.42</t>
  </si>
  <si>
    <t>258142.0</t>
  </si>
  <si>
    <t>273537.</t>
  </si>
  <si>
    <t>252590.0</t>
  </si>
  <si>
    <t>19.4749</t>
  </si>
  <si>
    <t>0.1919E+02</t>
  </si>
  <si>
    <t>57.9600</t>
  </si>
  <si>
    <t>64.58</t>
  </si>
  <si>
    <t>29704.9</t>
  </si>
  <si>
    <t>30347.8</t>
  </si>
  <si>
    <t>26766.1</t>
  </si>
  <si>
    <t>44.6764</t>
  </si>
  <si>
    <t>252507.0</t>
  </si>
  <si>
    <t>252160.</t>
  </si>
  <si>
    <t>54.9177</t>
  </si>
  <si>
    <t>0.5444E+02</t>
  </si>
  <si>
    <t>158.1500</t>
  </si>
  <si>
    <t>152.11</t>
  </si>
  <si>
    <t>513039.0</t>
  </si>
  <si>
    <t>426623.</t>
  </si>
  <si>
    <t>437321.0</t>
  </si>
  <si>
    <t>29.0919</t>
  </si>
  <si>
    <t>0.2874E+02</t>
  </si>
  <si>
    <t>83.6400</t>
  </si>
  <si>
    <t>98.43</t>
  </si>
  <si>
    <t>94689.3</t>
  </si>
  <si>
    <t>103719.</t>
  </si>
  <si>
    <t>84104.8</t>
  </si>
  <si>
    <t>0.97658308217760192</t>
  </si>
  <si>
    <t>43.8385</t>
  </si>
  <si>
    <t>129.1800</t>
  </si>
  <si>
    <t>256562.0</t>
  </si>
  <si>
    <t>252592.</t>
  </si>
  <si>
    <t>241308.0</t>
  </si>
  <si>
    <t>34.4078</t>
  </si>
  <si>
    <t>0.3408E+02</t>
  </si>
  <si>
    <t>111.90</t>
  </si>
  <si>
    <t>162964.0</t>
  </si>
  <si>
    <t>162984.</t>
  </si>
  <si>
    <t>136094.0</t>
  </si>
  <si>
    <t>0.98047104923478590</t>
  </si>
  <si>
    <t>43.273</t>
  </si>
  <si>
    <t>126.7200</t>
  </si>
  <si>
    <t>142.24</t>
  </si>
  <si>
    <t>357564.0</t>
  </si>
  <si>
    <t>339697.</t>
  </si>
  <si>
    <t>281591.0</t>
  </si>
  <si>
    <t>0.99166434772405088</t>
  </si>
  <si>
    <t>34.3836</t>
  </si>
  <si>
    <t>0.3394E+02</t>
  </si>
  <si>
    <t>99.1700</t>
  </si>
  <si>
    <t>107.92</t>
  </si>
  <si>
    <t>171016.0</t>
  </si>
  <si>
    <t>176540.</t>
  </si>
  <si>
    <t>152551.0</t>
  </si>
  <si>
    <t>37.2533</t>
  </si>
  <si>
    <t>0.3689E+02</t>
  </si>
  <si>
    <t>106.2100</t>
  </si>
  <si>
    <t>226118.0</t>
  </si>
  <si>
    <t>221444.</t>
  </si>
  <si>
    <t>184949.0</t>
  </si>
  <si>
    <t>36.5245</t>
  </si>
  <si>
    <t>115.0100</t>
  </si>
  <si>
    <t>179721.0</t>
  </si>
  <si>
    <t>151530.0</t>
  </si>
  <si>
    <t>0.98336958116018214</t>
  </si>
  <si>
    <t>43.2774</t>
  </si>
  <si>
    <t>120.2000</t>
  </si>
  <si>
    <t>128.11</t>
  </si>
  <si>
    <t>331962.0</t>
  </si>
  <si>
    <t>340663.</t>
  </si>
  <si>
    <t>296943.0</t>
  </si>
  <si>
    <t>0.99318236968728890</t>
  </si>
  <si>
    <t>32.993</t>
  </si>
  <si>
    <t>102.94</t>
  </si>
  <si>
    <t>133548.0</t>
  </si>
  <si>
    <t>146945.</t>
  </si>
  <si>
    <t>124128.0</t>
  </si>
  <si>
    <t>43.0873</t>
  </si>
  <si>
    <t>130.2900</t>
  </si>
  <si>
    <t>139.47</t>
  </si>
  <si>
    <t>360522.0</t>
  </si>
  <si>
    <t>341186.</t>
  </si>
  <si>
    <t>281491.0</t>
  </si>
  <si>
    <t>31.0936</t>
  </si>
  <si>
    <t>0.3056E+02</t>
  </si>
  <si>
    <t>90.1400</t>
  </si>
  <si>
    <t>98.90</t>
  </si>
  <si>
    <t>121278.0</t>
  </si>
  <si>
    <t>139165.</t>
  </si>
  <si>
    <t>109135.0</t>
  </si>
  <si>
    <t>0.97586636676851790</t>
  </si>
  <si>
    <t>37.8561</t>
  </si>
  <si>
    <t>114.9500</t>
  </si>
  <si>
    <t>119.08</t>
  </si>
  <si>
    <t>233685.0</t>
  </si>
  <si>
    <t>233778.</t>
  </si>
  <si>
    <t>191452.0</t>
  </si>
  <si>
    <t>21.7786</t>
  </si>
  <si>
    <t>65.3400</t>
  </si>
  <si>
    <t>72.37</t>
  </si>
  <si>
    <t>44279.2</t>
  </si>
  <si>
    <t>46192.0</t>
  </si>
  <si>
    <t>37723.8</t>
  </si>
  <si>
    <t>0.96161391294453413</t>
  </si>
  <si>
    <t>32.2522</t>
  </si>
  <si>
    <t>97.5300</t>
  </si>
  <si>
    <t>101374.0</t>
  </si>
  <si>
    <t>108488.</t>
  </si>
  <si>
    <t>93231.7</t>
  </si>
  <si>
    <t>0.99855810787740784</t>
  </si>
  <si>
    <t>16.8437</t>
  </si>
  <si>
    <t>0.1666E+02</t>
  </si>
  <si>
    <t>52.2300</t>
  </si>
  <si>
    <t>56.79</t>
  </si>
  <si>
    <t>21781.8</t>
  </si>
  <si>
    <t>19488.8</t>
  </si>
  <si>
    <t>17652.8</t>
  </si>
  <si>
    <t>38.3582</t>
  </si>
  <si>
    <t>114.1600</t>
  </si>
  <si>
    <t>222759.0</t>
  </si>
  <si>
    <t>213005.</t>
  </si>
  <si>
    <t>181510.0</t>
  </si>
  <si>
    <t>0.99069144647190399</t>
  </si>
  <si>
    <t>46.9743</t>
  </si>
  <si>
    <t>1.00111</t>
  </si>
  <si>
    <t>141.27</t>
  </si>
  <si>
    <t>352773.0</t>
  </si>
  <si>
    <t>361107.</t>
  </si>
  <si>
    <t>327563.0</t>
  </si>
  <si>
    <t>40.517</t>
  </si>
  <si>
    <t>123.65</t>
  </si>
  <si>
    <t>122438.0</t>
  </si>
  <si>
    <t>133717.</t>
  </si>
  <si>
    <t>116981.0</t>
  </si>
  <si>
    <t>0.98955591891953487</t>
  </si>
  <si>
    <t>25.094</t>
  </si>
  <si>
    <t>83.3500</t>
  </si>
  <si>
    <t>67634.6</t>
  </si>
  <si>
    <t>61361.1</t>
  </si>
  <si>
    <t>51452.5</t>
  </si>
  <si>
    <t>47.4107</t>
  </si>
  <si>
    <t>0.4725E+02</t>
  </si>
  <si>
    <t>269692.0</t>
  </si>
  <si>
    <t>243517.</t>
  </si>
  <si>
    <t>234757.0</t>
  </si>
  <si>
    <t>24.0651</t>
  </si>
  <si>
    <t>0.2376E+02</t>
  </si>
  <si>
    <t>69.1900</t>
  </si>
  <si>
    <t>76.70</t>
  </si>
  <si>
    <t>59927.5</t>
  </si>
  <si>
    <t>58233.7</t>
  </si>
  <si>
    <t>49000.2</t>
  </si>
  <si>
    <t>43.5003</t>
  </si>
  <si>
    <t>120.0200</t>
  </si>
  <si>
    <t>376120.0</t>
  </si>
  <si>
    <t>357408.</t>
  </si>
  <si>
    <t>313678.0</t>
  </si>
  <si>
    <t>36.5011</t>
  </si>
  <si>
    <t>110.62</t>
  </si>
  <si>
    <t>199007.0</t>
  </si>
  <si>
    <t>222499.</t>
  </si>
  <si>
    <t>181168.0</t>
  </si>
  <si>
    <t>25.415</t>
  </si>
  <si>
    <t>86.21</t>
  </si>
  <si>
    <t>65137.9</t>
  </si>
  <si>
    <t>69835.7</t>
  </si>
  <si>
    <t>54844.6</t>
  </si>
  <si>
    <t>34.832</t>
  </si>
  <si>
    <t>111.3400</t>
  </si>
  <si>
    <t>112.30</t>
  </si>
  <si>
    <t>126544.0</t>
  </si>
  <si>
    <t>134268.</t>
  </si>
  <si>
    <t>105892.0</t>
  </si>
  <si>
    <t>0.98756729724845294</t>
  </si>
  <si>
    <t>31.8941</t>
  </si>
  <si>
    <t>93.4000</t>
  </si>
  <si>
    <t>108.03</t>
  </si>
  <si>
    <t>110453.0</t>
  </si>
  <si>
    <t>120796.</t>
  </si>
  <si>
    <t>103158.0</t>
  </si>
  <si>
    <t>13.7288</t>
  </si>
  <si>
    <t>0.1362E+02</t>
  </si>
  <si>
    <t>42.5700</t>
  </si>
  <si>
    <t>42.91</t>
  </si>
  <si>
    <t>11483.5</t>
  </si>
  <si>
    <t>10306.8</t>
  </si>
  <si>
    <t>9552.4</t>
  </si>
  <si>
    <t>0.95937760151908180</t>
  </si>
  <si>
    <t>38.3099</t>
  </si>
  <si>
    <t>0.3794E+02</t>
  </si>
  <si>
    <t>113.1000</t>
  </si>
  <si>
    <t>186596.0</t>
  </si>
  <si>
    <t>215462.</t>
  </si>
  <si>
    <t>172293.0</t>
  </si>
  <si>
    <t>0.99997644146094211</t>
  </si>
  <si>
    <t>55.1905</t>
  </si>
  <si>
    <t>180.6900</t>
  </si>
  <si>
    <t>168.90</t>
  </si>
  <si>
    <t>295518.0</t>
  </si>
  <si>
    <t>248490.</t>
  </si>
  <si>
    <t>235998.0</t>
  </si>
  <si>
    <t>46.1505</t>
  </si>
  <si>
    <t>319197.0</t>
  </si>
  <si>
    <t>302819.</t>
  </si>
  <si>
    <t>290672.0</t>
  </si>
  <si>
    <t>41.1023</t>
  </si>
  <si>
    <t>124.8100</t>
  </si>
  <si>
    <t>127.74</t>
  </si>
  <si>
    <t>264010.0</t>
  </si>
  <si>
    <t>264801.</t>
  </si>
  <si>
    <t>230257.0</t>
  </si>
  <si>
    <t>0.98166904486821505</t>
  </si>
  <si>
    <t>50.8744</t>
  </si>
  <si>
    <t>158.52</t>
  </si>
  <si>
    <t>398297.0</t>
  </si>
  <si>
    <t>377655.</t>
  </si>
  <si>
    <t>385941.0</t>
  </si>
  <si>
    <t>30.5287</t>
  </si>
  <si>
    <t>0.3029E+02</t>
  </si>
  <si>
    <t>93.7700</t>
  </si>
  <si>
    <t>98.47</t>
  </si>
  <si>
    <t>94727.5</t>
  </si>
  <si>
    <t>107431.</t>
  </si>
  <si>
    <t>87525.1</t>
  </si>
  <si>
    <t>22.6385</t>
  </si>
  <si>
    <t>0.2235E+02</t>
  </si>
  <si>
    <t>65.6300</t>
  </si>
  <si>
    <t>73.69</t>
  </si>
  <si>
    <t>48181.0</t>
  </si>
  <si>
    <t>50474.3</t>
  </si>
  <si>
    <t>42748.3</t>
  </si>
  <si>
    <t>0.95736481901258363</t>
  </si>
  <si>
    <t>17.6386</t>
  </si>
  <si>
    <t>0.1741E+02</t>
  </si>
  <si>
    <t>58.4200</t>
  </si>
  <si>
    <t>59.05</t>
  </si>
  <si>
    <t>22897.6</t>
  </si>
  <si>
    <t>22417.3</t>
  </si>
  <si>
    <t>20046.3</t>
  </si>
  <si>
    <t>30.2289</t>
  </si>
  <si>
    <t>88.5200</t>
  </si>
  <si>
    <t>102478.0</t>
  </si>
  <si>
    <t>109428.</t>
  </si>
  <si>
    <t>93160.1</t>
  </si>
  <si>
    <t>0.99372564731715107</t>
  </si>
  <si>
    <t>43.8741</t>
  </si>
  <si>
    <t>138.16</t>
  </si>
  <si>
    <t>332748.0</t>
  </si>
  <si>
    <t>350954.</t>
  </si>
  <si>
    <t>302734.0</t>
  </si>
  <si>
    <t>0.98830122609668913</t>
  </si>
  <si>
    <t>33.3553</t>
  </si>
  <si>
    <t>0.3354E+02</t>
  </si>
  <si>
    <t>110.7900</t>
  </si>
  <si>
    <t>114.23</t>
  </si>
  <si>
    <t>128392.0</t>
  </si>
  <si>
    <t>138057.</t>
  </si>
  <si>
    <t>110796.0</t>
  </si>
  <si>
    <t>0.99246992396103217</t>
  </si>
  <si>
    <t>37.0624</t>
  </si>
  <si>
    <t>102.8100</t>
  </si>
  <si>
    <t>115.77</t>
  </si>
  <si>
    <t>196819.0</t>
  </si>
  <si>
    <t>221364.</t>
  </si>
  <si>
    <t>182588.0</t>
  </si>
  <si>
    <t>0.97783255437091121</t>
  </si>
  <si>
    <t>39.1792</t>
  </si>
  <si>
    <t>120.1200</t>
  </si>
  <si>
    <t>132.38</t>
  </si>
  <si>
    <t>248525.0</t>
  </si>
  <si>
    <t>221235.</t>
  </si>
  <si>
    <t>190899.0</t>
  </si>
  <si>
    <t>0.99384382980696073</t>
  </si>
  <si>
    <t>35.546</t>
  </si>
  <si>
    <t>0.3509E+02</t>
  </si>
  <si>
    <t>103.0400</t>
  </si>
  <si>
    <t>185456.0</t>
  </si>
  <si>
    <t>174784.</t>
  </si>
  <si>
    <t>150955.0</t>
  </si>
  <si>
    <t>21.846</t>
  </si>
  <si>
    <t>0.2143E+02</t>
  </si>
  <si>
    <t>62.2900</t>
  </si>
  <si>
    <t>72.65</t>
  </si>
  <si>
    <t>47960.9</t>
  </si>
  <si>
    <t>50581.2</t>
  </si>
  <si>
    <t>42173.8</t>
  </si>
  <si>
    <t>17.0906</t>
  </si>
  <si>
    <t>0.1707E+02</t>
  </si>
  <si>
    <t>55.5400</t>
  </si>
  <si>
    <t>20175.7</t>
  </si>
  <si>
    <t>18336.7</t>
  </si>
  <si>
    <t>16579.7</t>
  </si>
  <si>
    <t>21.055</t>
  </si>
  <si>
    <t>69.5500</t>
  </si>
  <si>
    <t>69.59</t>
  </si>
  <si>
    <t>20709.6</t>
  </si>
  <si>
    <t>13939.4</t>
  </si>
  <si>
    <t>17697.7</t>
  </si>
  <si>
    <t>0.99374605864810128</t>
  </si>
  <si>
    <t>41.5479</t>
  </si>
  <si>
    <t>124.2600</t>
  </si>
  <si>
    <t>124.68</t>
  </si>
  <si>
    <t>360616.0</t>
  </si>
  <si>
    <t>321103.</t>
  </si>
  <si>
    <t>274246.0</t>
  </si>
  <si>
    <t>16.3177</t>
  </si>
  <si>
    <t>0.1662E+02</t>
  </si>
  <si>
    <t>55.3100</t>
  </si>
  <si>
    <t>12754.7</t>
  </si>
  <si>
    <t>13539.6</t>
  </si>
  <si>
    <t>11756.0</t>
  </si>
  <si>
    <t>28.4241</t>
  </si>
  <si>
    <t>0.2893E+02</t>
  </si>
  <si>
    <t>93.9000</t>
  </si>
  <si>
    <t>92.21</t>
  </si>
  <si>
    <t>46892.1</t>
  </si>
  <si>
    <t>51883.5</t>
  </si>
  <si>
    <t>44186.3</t>
  </si>
  <si>
    <t>37.1152</t>
  </si>
  <si>
    <t>120.42</t>
  </si>
  <si>
    <t>131353.0</t>
  </si>
  <si>
    <t>146928.</t>
  </si>
  <si>
    <t>126768.0</t>
  </si>
  <si>
    <t>0.98357529347455019</t>
  </si>
  <si>
    <t>50.1786</t>
  </si>
  <si>
    <t>0.5072E+02</t>
  </si>
  <si>
    <t>166.55</t>
  </si>
  <si>
    <t>214896.0</t>
  </si>
  <si>
    <t>204397.</t>
  </si>
  <si>
    <t>174571.0</t>
  </si>
  <si>
    <t>0.98101194528784452</t>
  </si>
  <si>
    <t>27.5796</t>
  </si>
  <si>
    <t>0.2727E+02</t>
  </si>
  <si>
    <t>88.55</t>
  </si>
  <si>
    <t>82621.5</t>
  </si>
  <si>
    <t>86338.8</t>
  </si>
  <si>
    <t>71176.3</t>
  </si>
  <si>
    <t>0.98352087890830375</t>
  </si>
  <si>
    <t>27.7895</t>
  </si>
  <si>
    <t>0.2799E+02</t>
  </si>
  <si>
    <t>91.8000</t>
  </si>
  <si>
    <t>89.89</t>
  </si>
  <si>
    <t>65447.2</t>
  </si>
  <si>
    <t>71061.9</t>
  </si>
  <si>
    <t>58337.8</t>
  </si>
  <si>
    <t>49.3397</t>
  </si>
  <si>
    <t>0.4898E+02</t>
  </si>
  <si>
    <t>174.6900</t>
  </si>
  <si>
    <t>160.65</t>
  </si>
  <si>
    <t>376803.0</t>
  </si>
  <si>
    <t>347592.</t>
  </si>
  <si>
    <t>335195.0</t>
  </si>
  <si>
    <t>38.1092</t>
  </si>
  <si>
    <t>0.3775E+02</t>
  </si>
  <si>
    <t>219312.0</t>
  </si>
  <si>
    <t>214953.</t>
  </si>
  <si>
    <t>178921.0</t>
  </si>
  <si>
    <t>0.98921836376482597</t>
  </si>
  <si>
    <t>33.9183</t>
  </si>
  <si>
    <t>114.27</t>
  </si>
  <si>
    <t>121274.0</t>
  </si>
  <si>
    <t>100066.</t>
  </si>
  <si>
    <t>82048.0</t>
  </si>
  <si>
    <t>0.99248370587283863</t>
  </si>
  <si>
    <t>37.0317</t>
  </si>
  <si>
    <t>103.8100</t>
  </si>
  <si>
    <t>201121.0</t>
  </si>
  <si>
    <t>225525.</t>
  </si>
  <si>
    <t>179806.0</t>
  </si>
  <si>
    <t>41.4005</t>
  </si>
  <si>
    <t>132.47</t>
  </si>
  <si>
    <t>318712.0</t>
  </si>
  <si>
    <t>322880.</t>
  </si>
  <si>
    <t>261854.0</t>
  </si>
  <si>
    <t>0.99441695876959613</t>
  </si>
  <si>
    <t>16.7198</t>
  </si>
  <si>
    <t>52.4000</t>
  </si>
  <si>
    <t>52.67</t>
  </si>
  <si>
    <t>21073.8</t>
  </si>
  <si>
    <t>18040.5</t>
  </si>
  <si>
    <t>17124.3</t>
  </si>
  <si>
    <t>32.4909</t>
  </si>
  <si>
    <t>103.19</t>
  </si>
  <si>
    <t>125065.0</t>
  </si>
  <si>
    <t>129590.</t>
  </si>
  <si>
    <t>110787.0</t>
  </si>
  <si>
    <t>0.99772692452236378</t>
  </si>
  <si>
    <t>42.125</t>
  </si>
  <si>
    <t>0.4155E+02</t>
  </si>
  <si>
    <t>126.25</t>
  </si>
  <si>
    <t>344892.0</t>
  </si>
  <si>
    <t>361459.</t>
  </si>
  <si>
    <t>289099.0</t>
  </si>
  <si>
    <t>0.97728414684535314</t>
  </si>
  <si>
    <t>45.7336</t>
  </si>
  <si>
    <t>0.4501E+02</t>
  </si>
  <si>
    <t>155655.0</t>
  </si>
  <si>
    <t>163461.</t>
  </si>
  <si>
    <t>156012.0</t>
  </si>
  <si>
    <t>0.99590827503242763</t>
  </si>
  <si>
    <t>24.6229</t>
  </si>
  <si>
    <t>0.2438E+02</t>
  </si>
  <si>
    <t>73.6400</t>
  </si>
  <si>
    <t>86.71</t>
  </si>
  <si>
    <t>56541.4</t>
  </si>
  <si>
    <t>57618.7</t>
  </si>
  <si>
    <t>49878.0</t>
  </si>
  <si>
    <t>0.98121443553184728</t>
  </si>
  <si>
    <t>41.188</t>
  </si>
  <si>
    <t>124.90</t>
  </si>
  <si>
    <t>326505.0</t>
  </si>
  <si>
    <t>323300.</t>
  </si>
  <si>
    <t>268014.0</t>
  </si>
  <si>
    <t>41.9584</t>
  </si>
  <si>
    <t>127.1100</t>
  </si>
  <si>
    <t>133.73</t>
  </si>
  <si>
    <t>262768.0</t>
  </si>
  <si>
    <t>267690.</t>
  </si>
  <si>
    <t>233341.0</t>
  </si>
  <si>
    <t>37.9223</t>
  </si>
  <si>
    <t>239282.0</t>
  </si>
  <si>
    <t>194732.</t>
  </si>
  <si>
    <t>189886.0</t>
  </si>
  <si>
    <t>18.1615</t>
  </si>
  <si>
    <t>0.1825E+02</t>
  </si>
  <si>
    <t>51.0000</t>
  </si>
  <si>
    <t>59.39</t>
  </si>
  <si>
    <t>12189.0</t>
  </si>
  <si>
    <t>15565.0</t>
  </si>
  <si>
    <t>13425.7</t>
  </si>
  <si>
    <t>0.98559769524385665</t>
  </si>
  <si>
    <t>38.6663</t>
  </si>
  <si>
    <t>125.9900</t>
  </si>
  <si>
    <t>126.40</t>
  </si>
  <si>
    <t>149521.0</t>
  </si>
  <si>
    <t>156905.</t>
  </si>
  <si>
    <t>132453.0</t>
  </si>
  <si>
    <t>40.9859</t>
  </si>
  <si>
    <t>111.7300</t>
  </si>
  <si>
    <t>312421.0</t>
  </si>
  <si>
    <t>296247.</t>
  </si>
  <si>
    <t>253637.0</t>
  </si>
  <si>
    <t>39.086</t>
  </si>
  <si>
    <t>216936.0</t>
  </si>
  <si>
    <t>186549.</t>
  </si>
  <si>
    <t>180674.0</t>
  </si>
  <si>
    <t>48.6411</t>
  </si>
  <si>
    <t>138.6800</t>
  </si>
  <si>
    <t>143.64</t>
  </si>
  <si>
    <t>441800.0</t>
  </si>
  <si>
    <t>416849.</t>
  </si>
  <si>
    <t>404531.0</t>
  </si>
  <si>
    <t>0.97410213516268451</t>
  </si>
  <si>
    <t>40.7997</t>
  </si>
  <si>
    <t>126.5300</t>
  </si>
  <si>
    <t>162307.0</t>
  </si>
  <si>
    <t>168752.</t>
  </si>
  <si>
    <t>150797.0</t>
  </si>
  <si>
    <t>36.6807</t>
  </si>
  <si>
    <t>205826.0</t>
  </si>
  <si>
    <t>236947.</t>
  </si>
  <si>
    <t>182981.0</t>
  </si>
  <si>
    <t>0.98265087600784706</t>
  </si>
  <si>
    <t>18.2696</t>
  </si>
  <si>
    <t>0.1815E+02</t>
  </si>
  <si>
    <t>57.77</t>
  </si>
  <si>
    <t>23316.5</t>
  </si>
  <si>
    <t>23253.1</t>
  </si>
  <si>
    <t>20015.2</t>
  </si>
  <si>
    <t>39.1847</t>
  </si>
  <si>
    <t>119.36</t>
  </si>
  <si>
    <t>235885.0</t>
  </si>
  <si>
    <t>211296.0</t>
  </si>
  <si>
    <t>47.2462</t>
  </si>
  <si>
    <t>134.7000</t>
  </si>
  <si>
    <t>375126.0</t>
  </si>
  <si>
    <t>313098.</t>
  </si>
  <si>
    <t>317850.0</t>
  </si>
  <si>
    <t>35.7063</t>
  </si>
  <si>
    <t>101.8000</t>
  </si>
  <si>
    <t>106.90</t>
  </si>
  <si>
    <t>182799.0</t>
  </si>
  <si>
    <t>206423.</t>
  </si>
  <si>
    <t>170667.0</t>
  </si>
  <si>
    <t>0.98753403649187999</t>
  </si>
  <si>
    <t>38.8697</t>
  </si>
  <si>
    <t>262338.0</t>
  </si>
  <si>
    <t>254828.</t>
  </si>
  <si>
    <t>213876.0</t>
  </si>
  <si>
    <t>40.3544</t>
  </si>
  <si>
    <t>123.2200</t>
  </si>
  <si>
    <t>131.55</t>
  </si>
  <si>
    <t>264669.0</t>
  </si>
  <si>
    <t>243982.</t>
  </si>
  <si>
    <t>208077.0</t>
  </si>
  <si>
    <t>38.6692</t>
  </si>
  <si>
    <t>119.16</t>
  </si>
  <si>
    <t>230263.0</t>
  </si>
  <si>
    <t>246877.</t>
  </si>
  <si>
    <t>200659.0</t>
  </si>
  <si>
    <t>37.5012</t>
  </si>
  <si>
    <t>1.00027</t>
  </si>
  <si>
    <t>116.3000</t>
  </si>
  <si>
    <t>123.91</t>
  </si>
  <si>
    <t>219255.0</t>
  </si>
  <si>
    <t>179910.</t>
  </si>
  <si>
    <t>167604.0</t>
  </si>
  <si>
    <t>23.996</t>
  </si>
  <si>
    <t>0.2418E+02</t>
  </si>
  <si>
    <t>77.4100</t>
  </si>
  <si>
    <t>77.81</t>
  </si>
  <si>
    <t>42013.4</t>
  </si>
  <si>
    <t>46764.0</t>
  </si>
  <si>
    <t>37900.6</t>
  </si>
  <si>
    <t>0.97401141565889471</t>
  </si>
  <si>
    <t>45.3184</t>
  </si>
  <si>
    <t>0.4518E+02</t>
  </si>
  <si>
    <t>133.5400</t>
  </si>
  <si>
    <t>140.37</t>
  </si>
  <si>
    <t>234296.0</t>
  </si>
  <si>
    <t>239297.</t>
  </si>
  <si>
    <t>210256.0</t>
  </si>
  <si>
    <t>21.0259</t>
  </si>
  <si>
    <t>0.2093E+02</t>
  </si>
  <si>
    <t>66.8300</t>
  </si>
  <si>
    <t>67.50</t>
  </si>
  <si>
    <t>38429.6</t>
  </si>
  <si>
    <t>35994.0</t>
  </si>
  <si>
    <t>31565.3</t>
  </si>
  <si>
    <t>0.98718308731685855</t>
  </si>
  <si>
    <t>23.5779</t>
  </si>
  <si>
    <t>0.2336E+02</t>
  </si>
  <si>
    <t>76.0700</t>
  </si>
  <si>
    <t>53278.1</t>
  </si>
  <si>
    <t>50870.6</t>
  </si>
  <si>
    <t>43697.6</t>
  </si>
  <si>
    <t>0.99116897181747132</t>
  </si>
  <si>
    <t>35.6964</t>
  </si>
  <si>
    <t>0.3570E+02</t>
  </si>
  <si>
    <t>153074.0</t>
  </si>
  <si>
    <t>144719.</t>
  </si>
  <si>
    <t>124772.0</t>
  </si>
  <si>
    <t>26.2817</t>
  </si>
  <si>
    <t>87.6100</t>
  </si>
  <si>
    <t>53578.4</t>
  </si>
  <si>
    <t>59796.6</t>
  </si>
  <si>
    <t>47757.0</t>
  </si>
  <si>
    <t>31.5941</t>
  </si>
  <si>
    <t>0.3134E+02</t>
  </si>
  <si>
    <t>90.8300</t>
  </si>
  <si>
    <t>127056.0</t>
  </si>
  <si>
    <t>129256.</t>
  </si>
  <si>
    <t>119217.0</t>
  </si>
  <si>
    <t>49.8376</t>
  </si>
  <si>
    <t>158.4000</t>
  </si>
  <si>
    <t>173.16</t>
  </si>
  <si>
    <t>544568.0</t>
  </si>
  <si>
    <t>402744.</t>
  </si>
  <si>
    <t>382346.0</t>
  </si>
  <si>
    <t>55.6705</t>
  </si>
  <si>
    <t>161.49</t>
  </si>
  <si>
    <t>559710.0</t>
  </si>
  <si>
    <t>383179.</t>
  </si>
  <si>
    <t>444931.0</t>
  </si>
  <si>
    <t>35.3182</t>
  </si>
  <si>
    <t>0.3474E+02</t>
  </si>
  <si>
    <t>161245.</t>
  </si>
  <si>
    <t>146762.0</t>
  </si>
  <si>
    <t>50.2111</t>
  </si>
  <si>
    <t>0.5006E+02</t>
  </si>
  <si>
    <t>152.06</t>
  </si>
  <si>
    <t>328178.0</t>
  </si>
  <si>
    <t>330725.</t>
  </si>
  <si>
    <t>301530.0</t>
  </si>
  <si>
    <t>46.0603</t>
  </si>
  <si>
    <t>0.4624E+02</t>
  </si>
  <si>
    <t>150.8000</t>
  </si>
  <si>
    <t>149.78</t>
  </si>
  <si>
    <t>275728.0</t>
  </si>
  <si>
    <t>221548.</t>
  </si>
  <si>
    <t>205980.0</t>
  </si>
  <si>
    <t>24.177</t>
  </si>
  <si>
    <t>72.5300</t>
  </si>
  <si>
    <t>57970.3</t>
  </si>
  <si>
    <t>62135.8</t>
  </si>
  <si>
    <t>52381.0</t>
  </si>
  <si>
    <t>0.99623095315821364</t>
  </si>
  <si>
    <t>22.0785</t>
  </si>
  <si>
    <t>0.2190E+02</t>
  </si>
  <si>
    <t>69.0000</t>
  </si>
  <si>
    <t>44211.0</t>
  </si>
  <si>
    <t>46636.7</t>
  </si>
  <si>
    <t>37550.9</t>
  </si>
  <si>
    <t>41.3061</t>
  </si>
  <si>
    <t>0.4189E+02</t>
  </si>
  <si>
    <t>135.92</t>
  </si>
  <si>
    <t>193748.0</t>
  </si>
  <si>
    <t>161062.</t>
  </si>
  <si>
    <t>139292.0</t>
  </si>
  <si>
    <t>0.2423E+02</t>
  </si>
  <si>
    <t>78.5300</t>
  </si>
  <si>
    <t>76.94</t>
  </si>
  <si>
    <t>43325.2</t>
  </si>
  <si>
    <t>50173.3</t>
  </si>
  <si>
    <t>41955.5</t>
  </si>
  <si>
    <t>33.7988</t>
  </si>
  <si>
    <t>96.3600</t>
  </si>
  <si>
    <t>104.12</t>
  </si>
  <si>
    <t>141276.0</t>
  </si>
  <si>
    <t>153460.</t>
  </si>
  <si>
    <t>132736.0</t>
  </si>
  <si>
    <t>39.4065</t>
  </si>
  <si>
    <t>0.3918E+02</t>
  </si>
  <si>
    <t>129.45</t>
  </si>
  <si>
    <t>163990.0</t>
  </si>
  <si>
    <t>182996.</t>
  </si>
  <si>
    <t>160929.0</t>
  </si>
  <si>
    <t>24.1858</t>
  </si>
  <si>
    <t>0.2439E+02</t>
  </si>
  <si>
    <t>78.3800</t>
  </si>
  <si>
    <t>40335.4</t>
  </si>
  <si>
    <t>41245.8</t>
  </si>
  <si>
    <t>36164.1</t>
  </si>
  <si>
    <t>0.96195743411782397</t>
  </si>
  <si>
    <t>30.0651</t>
  </si>
  <si>
    <t>0.2996E+02</t>
  </si>
  <si>
    <t>90.3400</t>
  </si>
  <si>
    <t>97657.4</t>
  </si>
  <si>
    <t>109999.</t>
  </si>
  <si>
    <t>87590.6</t>
  </si>
  <si>
    <t>0.97370593646794557</t>
  </si>
  <si>
    <t>37.1699</t>
  </si>
  <si>
    <t>104.2000</t>
  </si>
  <si>
    <t>219256.0</t>
  </si>
  <si>
    <t>222319.</t>
  </si>
  <si>
    <t>183354.0</t>
  </si>
  <si>
    <t>0.96478853085291150</t>
  </si>
  <si>
    <t>35.8976</t>
  </si>
  <si>
    <t>107.6900</t>
  </si>
  <si>
    <t>190266.0</t>
  </si>
  <si>
    <t>216014.</t>
  </si>
  <si>
    <t>171556.0</t>
  </si>
  <si>
    <t>0.99186693492481171</t>
  </si>
  <si>
    <t>48.3705</t>
  </si>
  <si>
    <t>156.0500</t>
  </si>
  <si>
    <t>141.44</t>
  </si>
  <si>
    <t>380208.0</t>
  </si>
  <si>
    <t>310962.</t>
  </si>
  <si>
    <t>285445.0</t>
  </si>
  <si>
    <t>0.98646613281576312</t>
  </si>
  <si>
    <t>47.0638</t>
  </si>
  <si>
    <t>0.4706E+02</t>
  </si>
  <si>
    <t>152.9600</t>
  </si>
  <si>
    <t>165.37</t>
  </si>
  <si>
    <t>331013.0</t>
  </si>
  <si>
    <t>281666.</t>
  </si>
  <si>
    <t>256814.0</t>
  </si>
  <si>
    <t>29.2867</t>
  </si>
  <si>
    <t>0.2993E+02</t>
  </si>
  <si>
    <t>99.2700</t>
  </si>
  <si>
    <t>105.69</t>
  </si>
  <si>
    <t>50497.7</t>
  </si>
  <si>
    <t>54429.3</t>
  </si>
  <si>
    <t>45420.6</t>
  </si>
  <si>
    <t>0.98105542723162675</t>
  </si>
  <si>
    <t>42.5393</t>
  </si>
  <si>
    <t>139.80</t>
  </si>
  <si>
    <t>218676.0</t>
  </si>
  <si>
    <t>178087.</t>
  </si>
  <si>
    <t>150788.0</t>
  </si>
  <si>
    <t>42.4502</t>
  </si>
  <si>
    <t>125.8000</t>
  </si>
  <si>
    <t>142.16</t>
  </si>
  <si>
    <t>215203.0</t>
  </si>
  <si>
    <t>174803.</t>
  </si>
  <si>
    <t>149176.0</t>
  </si>
  <si>
    <t>0.99891658301742237</t>
  </si>
  <si>
    <t>38.4741</t>
  </si>
  <si>
    <t>124.1200</t>
  </si>
  <si>
    <t>123.44</t>
  </si>
  <si>
    <t>95960.5</t>
  </si>
  <si>
    <t>104045.</t>
  </si>
  <si>
    <t>82440.2</t>
  </si>
  <si>
    <t>37.4568</t>
  </si>
  <si>
    <t>109.4800</t>
  </si>
  <si>
    <t>196250.0</t>
  </si>
  <si>
    <t>209319.</t>
  </si>
  <si>
    <t>178033.0</t>
  </si>
  <si>
    <t>51.6817</t>
  </si>
  <si>
    <t>145.8300</t>
  </si>
  <si>
    <t>223053.0</t>
  </si>
  <si>
    <t>226671.</t>
  </si>
  <si>
    <t>214089.0</t>
  </si>
  <si>
    <t>38.5329</t>
  </si>
  <si>
    <t>0.3843E+02</t>
  </si>
  <si>
    <t>185889.0</t>
  </si>
  <si>
    <t>195176.</t>
  </si>
  <si>
    <t>161101.0</t>
  </si>
  <si>
    <t>13.1829</t>
  </si>
  <si>
    <t>0.1306E+02</t>
  </si>
  <si>
    <t>40.70</t>
  </si>
  <si>
    <t>9999.78</t>
  </si>
  <si>
    <t>8139.97</t>
  </si>
  <si>
    <t>8953.9</t>
  </si>
  <si>
    <t>38.3063</t>
  </si>
  <si>
    <t>214010.0</t>
  </si>
  <si>
    <t>220951.</t>
  </si>
  <si>
    <t>192033.0</t>
  </si>
  <si>
    <t>41.4994</t>
  </si>
  <si>
    <t>0.4102E+02</t>
  </si>
  <si>
    <t>123.5100</t>
  </si>
  <si>
    <t>321716.0</t>
  </si>
  <si>
    <t>311062.</t>
  </si>
  <si>
    <t>262160.0</t>
  </si>
  <si>
    <t>0.99200156659381367</t>
  </si>
  <si>
    <t>42.9425</t>
  </si>
  <si>
    <t>120.3800</t>
  </si>
  <si>
    <t>273027.0</t>
  </si>
  <si>
    <t>272737.</t>
  </si>
  <si>
    <t>269249.0</t>
  </si>
  <si>
    <t>0.99169729885705382</t>
  </si>
  <si>
    <t>38.4756</t>
  </si>
  <si>
    <t>116.5600</t>
  </si>
  <si>
    <t>119.79</t>
  </si>
  <si>
    <t>151047.0</t>
  </si>
  <si>
    <t>154290.</t>
  </si>
  <si>
    <t>130034.0</t>
  </si>
  <si>
    <t>44.4824</t>
  </si>
  <si>
    <t>134.5100</t>
  </si>
  <si>
    <t>138.91</t>
  </si>
  <si>
    <t>386162.0</t>
  </si>
  <si>
    <t>307088.</t>
  </si>
  <si>
    <t>292884.0</t>
  </si>
  <si>
    <t>44.451</t>
  </si>
  <si>
    <t>0.4429E+02</t>
  </si>
  <si>
    <t>134.4100</t>
  </si>
  <si>
    <t>385876.0</t>
  </si>
  <si>
    <t>305156.</t>
  </si>
  <si>
    <t>291852.0</t>
  </si>
  <si>
    <t>49.3693</t>
  </si>
  <si>
    <t>0.4913E+02</t>
  </si>
  <si>
    <t>178.7300</t>
  </si>
  <si>
    <t>388250.0</t>
  </si>
  <si>
    <t>377359.</t>
  </si>
  <si>
    <t>340181.0</t>
  </si>
  <si>
    <t>28.38</t>
  </si>
  <si>
    <t>92.9100</t>
  </si>
  <si>
    <t>93.60</t>
  </si>
  <si>
    <t>60592.2</t>
  </si>
  <si>
    <t>63310.1</t>
  </si>
  <si>
    <t>52096.9</t>
  </si>
  <si>
    <t>0.98058537244757304</t>
  </si>
  <si>
    <t>44.41</t>
  </si>
  <si>
    <t>133.41</t>
  </si>
  <si>
    <t>324819.0</t>
  </si>
  <si>
    <t>334164.</t>
  </si>
  <si>
    <t>303539.0</t>
  </si>
  <si>
    <t>44.7668</t>
  </si>
  <si>
    <t>318377.0</t>
  </si>
  <si>
    <t>333158.</t>
  </si>
  <si>
    <t>300413.0</t>
  </si>
  <si>
    <t>0.99566739646715696</t>
  </si>
  <si>
    <t>45.0961</t>
  </si>
  <si>
    <t>118.2800</t>
  </si>
  <si>
    <t>132.72</t>
  </si>
  <si>
    <t>317631.0</t>
  </si>
  <si>
    <t>333807.</t>
  </si>
  <si>
    <t>300804.0</t>
  </si>
  <si>
    <t>37.2306</t>
  </si>
  <si>
    <t>129727.0</t>
  </si>
  <si>
    <t>134299.</t>
  </si>
  <si>
    <t>114499.0</t>
  </si>
  <si>
    <t>0.96824809143355395</t>
  </si>
  <si>
    <t>37.17</t>
  </si>
  <si>
    <t>115.2700</t>
  </si>
  <si>
    <t>113.28</t>
  </si>
  <si>
    <t>144134.0</t>
  </si>
  <si>
    <t>155968.</t>
  </si>
  <si>
    <t>132184.0</t>
  </si>
  <si>
    <t>0.98115151842832093</t>
  </si>
  <si>
    <t>28.9103</t>
  </si>
  <si>
    <t>91.8900</t>
  </si>
  <si>
    <t>93.13</t>
  </si>
  <si>
    <t>82380.3</t>
  </si>
  <si>
    <t>93047.6</t>
  </si>
  <si>
    <t>75210.2</t>
  </si>
  <si>
    <t>0.99147009417895315</t>
  </si>
  <si>
    <t>52.3601</t>
  </si>
  <si>
    <t>0.5210E+02</t>
  </si>
  <si>
    <t>185.64</t>
  </si>
  <si>
    <t>551356.0</t>
  </si>
  <si>
    <t>368839.</t>
  </si>
  <si>
    <t>386960.0</t>
  </si>
  <si>
    <t>0.97599962950573105</t>
  </si>
  <si>
    <t>39.5601</t>
  </si>
  <si>
    <t>132.10</t>
  </si>
  <si>
    <t>185031.0</t>
  </si>
  <si>
    <t>197074.</t>
  </si>
  <si>
    <t>160441.0</t>
  </si>
  <si>
    <t>123.7600</t>
  </si>
  <si>
    <t>140.94</t>
  </si>
  <si>
    <t>324001.0</t>
  </si>
  <si>
    <t>346841.</t>
  </si>
  <si>
    <t>304627.0</t>
  </si>
  <si>
    <t>33.0045</t>
  </si>
  <si>
    <t>94.1000</t>
  </si>
  <si>
    <t>117244.0</t>
  </si>
  <si>
    <t>124516.</t>
  </si>
  <si>
    <t>107585.0</t>
  </si>
  <si>
    <t>20.3864</t>
  </si>
  <si>
    <t>0.2040E+02</t>
  </si>
  <si>
    <t>62.6200</t>
  </si>
  <si>
    <t>61.76</t>
  </si>
  <si>
    <t>24245.2</t>
  </si>
  <si>
    <t>24317.6</t>
  </si>
  <si>
    <t>22803.9</t>
  </si>
  <si>
    <t>0.95321399581932398</t>
  </si>
  <si>
    <t>23.9246</t>
  </si>
  <si>
    <t>0.2382E+02</t>
  </si>
  <si>
    <t>74.1900</t>
  </si>
  <si>
    <t>77.45</t>
  </si>
  <si>
    <t>53249.4</t>
  </si>
  <si>
    <t>52789.3</t>
  </si>
  <si>
    <t>45969.2</t>
  </si>
  <si>
    <t>0.97394030236642726</t>
  </si>
  <si>
    <t>37.0923</t>
  </si>
  <si>
    <t>165008.0</t>
  </si>
  <si>
    <t>184438.</t>
  </si>
  <si>
    <t>158508.0</t>
  </si>
  <si>
    <t>37.2645</t>
  </si>
  <si>
    <t>107.1400</t>
  </si>
  <si>
    <t>118.85</t>
  </si>
  <si>
    <t>168091.0</t>
  </si>
  <si>
    <t>184150.</t>
  </si>
  <si>
    <t>158718.0</t>
  </si>
  <si>
    <t>0.99695865430327579</t>
  </si>
  <si>
    <t>28.2664</t>
  </si>
  <si>
    <t>0.2819E+02</t>
  </si>
  <si>
    <t>68737.7</t>
  </si>
  <si>
    <t>81203.1</t>
  </si>
  <si>
    <t>64679.0</t>
  </si>
  <si>
    <t>0.99908089652488219</t>
  </si>
  <si>
    <t>22.541</t>
  </si>
  <si>
    <t>53418.1</t>
  </si>
  <si>
    <t>50521.3</t>
  </si>
  <si>
    <t>43282.0</t>
  </si>
  <si>
    <t>41.3008</t>
  </si>
  <si>
    <t>128.0800</t>
  </si>
  <si>
    <t>136.54</t>
  </si>
  <si>
    <t>216019.0</t>
  </si>
  <si>
    <t>233644.</t>
  </si>
  <si>
    <t>190638.0</t>
  </si>
  <si>
    <t>32.8097</t>
  </si>
  <si>
    <t>108.9800</t>
  </si>
  <si>
    <t>107.96</t>
  </si>
  <si>
    <t>96794.9</t>
  </si>
  <si>
    <t>104413.</t>
  </si>
  <si>
    <t>83777.3</t>
  </si>
  <si>
    <t>30.9106</t>
  </si>
  <si>
    <t>0.3080E+02</t>
  </si>
  <si>
    <t>97.3300</t>
  </si>
  <si>
    <t>105.24</t>
  </si>
  <si>
    <t>120422.0</t>
  </si>
  <si>
    <t>123467.</t>
  </si>
  <si>
    <t>98625.5</t>
  </si>
  <si>
    <t>44.7575</t>
  </si>
  <si>
    <t>0.4474E+02</t>
  </si>
  <si>
    <t>152.40</t>
  </si>
  <si>
    <t>195099.0</t>
  </si>
  <si>
    <t>206671.</t>
  </si>
  <si>
    <t>183800.0</t>
  </si>
  <si>
    <t>31.4423</t>
  </si>
  <si>
    <t>107.9700</t>
  </si>
  <si>
    <t>94849.7</t>
  </si>
  <si>
    <t>93977.0</t>
  </si>
  <si>
    <t>77192.4</t>
  </si>
  <si>
    <t>28.2405</t>
  </si>
  <si>
    <t>88.2500</t>
  </si>
  <si>
    <t>88866.6</t>
  </si>
  <si>
    <t>95217.6</t>
  </si>
  <si>
    <t>76315.4</t>
  </si>
  <si>
    <t>0.99676594108231398</t>
  </si>
  <si>
    <t>34.7772</t>
  </si>
  <si>
    <t>180677.0</t>
  </si>
  <si>
    <t>165547.</t>
  </si>
  <si>
    <t>143612.0</t>
  </si>
  <si>
    <t>0.99369843351349729</t>
  </si>
  <si>
    <t>49.6805</t>
  </si>
  <si>
    <t>0.4951E+02</t>
  </si>
  <si>
    <t>162.6500</t>
  </si>
  <si>
    <t>176.23</t>
  </si>
  <si>
    <t>518942.0</t>
  </si>
  <si>
    <t>405911.</t>
  </si>
  <si>
    <t>381454.0</t>
  </si>
  <si>
    <t>0.98506747822366703</t>
  </si>
  <si>
    <t>42.9965</t>
  </si>
  <si>
    <t>128.94</t>
  </si>
  <si>
    <t>364993.0</t>
  </si>
  <si>
    <t>353066.</t>
  </si>
  <si>
    <t>295185.0</t>
  </si>
  <si>
    <t>16.1956</t>
  </si>
  <si>
    <t>48.5900</t>
  </si>
  <si>
    <t>53.65</t>
  </si>
  <si>
    <t>19848.2</t>
  </si>
  <si>
    <t>16372.5</t>
  </si>
  <si>
    <t>16220.2</t>
  </si>
  <si>
    <t>0.96982691508225749</t>
  </si>
  <si>
    <t>42.1491</t>
  </si>
  <si>
    <t>130.58</t>
  </si>
  <si>
    <t>362769.0</t>
  </si>
  <si>
    <t>314941.</t>
  </si>
  <si>
    <t>271202.0</t>
  </si>
  <si>
    <t>40.7505</t>
  </si>
  <si>
    <t>135.6300</t>
  </si>
  <si>
    <t>127.00</t>
  </si>
  <si>
    <t>266608.0</t>
  </si>
  <si>
    <t>259467.</t>
  </si>
  <si>
    <t>227425.0</t>
  </si>
  <si>
    <t>47.0683</t>
  </si>
  <si>
    <t>0.4634E+02</t>
  </si>
  <si>
    <t>132.0100</t>
  </si>
  <si>
    <t>146.80</t>
  </si>
  <si>
    <t>487068.0</t>
  </si>
  <si>
    <t>347950.</t>
  </si>
  <si>
    <t>328138.0</t>
  </si>
  <si>
    <t>0.99952194114666559</t>
  </si>
  <si>
    <t>46.6836</t>
  </si>
  <si>
    <t>151.03</t>
  </si>
  <si>
    <t>328707.0</t>
  </si>
  <si>
    <t>312299.</t>
  </si>
  <si>
    <t>287299.0</t>
  </si>
  <si>
    <t>0.97838450750227135</t>
  </si>
  <si>
    <t>46.0506</t>
  </si>
  <si>
    <t>146.3700</t>
  </si>
  <si>
    <t>149.26</t>
  </si>
  <si>
    <t>304450.0</t>
  </si>
  <si>
    <t>257080.</t>
  </si>
  <si>
    <t>249012.0</t>
  </si>
  <si>
    <t>0.98731476439933363</t>
  </si>
  <si>
    <t>46.9262</t>
  </si>
  <si>
    <t>139.3900</t>
  </si>
  <si>
    <t>144.94</t>
  </si>
  <si>
    <t>345703.0</t>
  </si>
  <si>
    <t>385933.</t>
  </si>
  <si>
    <t>329332.0</t>
  </si>
  <si>
    <t>0.99167857635376211</t>
  </si>
  <si>
    <t>21.1202</t>
  </si>
  <si>
    <t>63.87</t>
  </si>
  <si>
    <t>40484.1</t>
  </si>
  <si>
    <t>40234.5</t>
  </si>
  <si>
    <t>34659.0</t>
  </si>
  <si>
    <t>37.0159</t>
  </si>
  <si>
    <t>113.7000</t>
  </si>
  <si>
    <t>103135.0</t>
  </si>
  <si>
    <t>108890.</t>
  </si>
  <si>
    <t>95843.7</t>
  </si>
  <si>
    <t>0.99469952092552816</t>
  </si>
  <si>
    <t>40.6133</t>
  </si>
  <si>
    <t>129.96</t>
  </si>
  <si>
    <t>146567.0</t>
  </si>
  <si>
    <t>129852.</t>
  </si>
  <si>
    <t>124931.0</t>
  </si>
  <si>
    <t>0.99238035086320175</t>
  </si>
  <si>
    <t>49.2794</t>
  </si>
  <si>
    <t>0.4911E+02</t>
  </si>
  <si>
    <t>152.8200</t>
  </si>
  <si>
    <t>335518.0</t>
  </si>
  <si>
    <t>277192.</t>
  </si>
  <si>
    <t>281012.0</t>
  </si>
  <si>
    <t>30.6512</t>
  </si>
  <si>
    <t>0.3086E+02</t>
  </si>
  <si>
    <t>92.6900</t>
  </si>
  <si>
    <t>96.90</t>
  </si>
  <si>
    <t>56045.9</t>
  </si>
  <si>
    <t>57714.7</t>
  </si>
  <si>
    <t>49588.5</t>
  </si>
  <si>
    <t>32.6922</t>
  </si>
  <si>
    <t>106.47</t>
  </si>
  <si>
    <t>97801.2</t>
  </si>
  <si>
    <t>98195.2</t>
  </si>
  <si>
    <t>85925.6</t>
  </si>
  <si>
    <t>25.0584</t>
  </si>
  <si>
    <t>0.2478E+02</t>
  </si>
  <si>
    <t>75.7700</t>
  </si>
  <si>
    <t>78.13</t>
  </si>
  <si>
    <t>63392.3</t>
  </si>
  <si>
    <t>69056.2</t>
  </si>
  <si>
    <t>57194.6</t>
  </si>
  <si>
    <t>0.99509335734664162</t>
  </si>
  <si>
    <t>42.1987</t>
  </si>
  <si>
    <t>122.3300</t>
  </si>
  <si>
    <t>285461.0</t>
  </si>
  <si>
    <t>281554.</t>
  </si>
  <si>
    <t>256560.0</t>
  </si>
  <si>
    <t>41.4505</t>
  </si>
  <si>
    <t>123.01</t>
  </si>
  <si>
    <t>315740.0</t>
  </si>
  <si>
    <t>318161.</t>
  </si>
  <si>
    <t>259974.0</t>
  </si>
  <si>
    <t>41.6501</t>
  </si>
  <si>
    <t>129.7800</t>
  </si>
  <si>
    <t>328162.0</t>
  </si>
  <si>
    <t>353155.</t>
  </si>
  <si>
    <t>281437.0</t>
  </si>
  <si>
    <t>28.7663</t>
  </si>
  <si>
    <t>0.2856E+02</t>
  </si>
  <si>
    <t>83.3900</t>
  </si>
  <si>
    <t>89.08</t>
  </si>
  <si>
    <t>103817.0</t>
  </si>
  <si>
    <t>109212.</t>
  </si>
  <si>
    <t>89080.2</t>
  </si>
  <si>
    <t>42.1847</t>
  </si>
  <si>
    <t>125.0200</t>
  </si>
  <si>
    <t>143.72</t>
  </si>
  <si>
    <t>280572.0</t>
  </si>
  <si>
    <t>289948.</t>
  </si>
  <si>
    <t>251930.0</t>
  </si>
  <si>
    <t>59.4764</t>
  </si>
  <si>
    <t>0.5985E+02</t>
  </si>
  <si>
    <t>174.1700</t>
  </si>
  <si>
    <t>407709.0</t>
  </si>
  <si>
    <t>342800.</t>
  </si>
  <si>
    <t>322333.0</t>
  </si>
  <si>
    <t>43.5038</t>
  </si>
  <si>
    <t>118.57</t>
  </si>
  <si>
    <t>270904.0</t>
  </si>
  <si>
    <t>273580.</t>
  </si>
  <si>
    <t>272036.0</t>
  </si>
  <si>
    <t>42.1049</t>
  </si>
  <si>
    <t>131.1900</t>
  </si>
  <si>
    <t>314560.0</t>
  </si>
  <si>
    <t>296011.</t>
  </si>
  <si>
    <t>244977.0</t>
  </si>
  <si>
    <t>0.98182253828174026</t>
  </si>
  <si>
    <t>26.5786</t>
  </si>
  <si>
    <t>0.2625E+02</t>
  </si>
  <si>
    <t>81.1500</t>
  </si>
  <si>
    <t>84.01</t>
  </si>
  <si>
    <t>54272.8</t>
  </si>
  <si>
    <t>59732.5</t>
  </si>
  <si>
    <t>53184.4</t>
  </si>
  <si>
    <t>34.2247</t>
  </si>
  <si>
    <t>0.3473E+02</t>
  </si>
  <si>
    <t>112.0500</t>
  </si>
  <si>
    <t>115.43</t>
  </si>
  <si>
    <t>94735.8</t>
  </si>
  <si>
    <t>104386.</t>
  </si>
  <si>
    <t>80182.5</t>
  </si>
  <si>
    <t>15.0924</t>
  </si>
  <si>
    <t>48.2400</t>
  </si>
  <si>
    <t>49.05</t>
  </si>
  <si>
    <t>11996.6</t>
  </si>
  <si>
    <t>12908.5</t>
  </si>
  <si>
    <t>11473.2</t>
  </si>
  <si>
    <t>0.97686338731025890</t>
  </si>
  <si>
    <t>43.7457</t>
  </si>
  <si>
    <t>125.8300</t>
  </si>
  <si>
    <t>266060.</t>
  </si>
  <si>
    <t>223720.0</t>
  </si>
  <si>
    <t>0.99867842441064714</t>
  </si>
  <si>
    <t>27.9325</t>
  </si>
  <si>
    <t>53214.3</t>
  </si>
  <si>
    <t>61525.6</t>
  </si>
  <si>
    <t>50347.8</t>
  </si>
  <si>
    <t>0.99170906764954003</t>
  </si>
  <si>
    <t>34.9775</t>
  </si>
  <si>
    <t>138892.0</t>
  </si>
  <si>
    <t>149378.</t>
  </si>
  <si>
    <t>121138.0</t>
  </si>
  <si>
    <t>0.99768291751263716</t>
  </si>
  <si>
    <t>12.9984</t>
  </si>
  <si>
    <t>40.6200</t>
  </si>
  <si>
    <t>40.84</t>
  </si>
  <si>
    <t>8165.77</t>
  </si>
  <si>
    <t>7943.34</t>
  </si>
  <si>
    <t>8481.07</t>
  </si>
  <si>
    <t>43.2516</t>
  </si>
  <si>
    <t>210116.0</t>
  </si>
  <si>
    <t>212569.</t>
  </si>
  <si>
    <t>186025.0</t>
  </si>
  <si>
    <t>48.2975</t>
  </si>
  <si>
    <t>142.3100</t>
  </si>
  <si>
    <t>164.55</t>
  </si>
  <si>
    <t>381805.0</t>
  </si>
  <si>
    <t>265456.</t>
  </si>
  <si>
    <t>294906.0</t>
  </si>
  <si>
    <t>0.97133073401694103</t>
  </si>
  <si>
    <t>43.1858</t>
  </si>
  <si>
    <t>119.9400</t>
  </si>
  <si>
    <t>349291.0</t>
  </si>
  <si>
    <t>311487.</t>
  </si>
  <si>
    <t>277029.0</t>
  </si>
  <si>
    <t>56.5509</t>
  </si>
  <si>
    <t>0.5734E+02</t>
  </si>
  <si>
    <t>180.7700</t>
  </si>
  <si>
    <t>187.84</t>
  </si>
  <si>
    <t>227010.0</t>
  </si>
  <si>
    <t>146927.</t>
  </si>
  <si>
    <t>139720.0</t>
  </si>
  <si>
    <t>0.99060010651445585</t>
  </si>
  <si>
    <t>41.6627</t>
  </si>
  <si>
    <t>282316.0</t>
  </si>
  <si>
    <t>275215.</t>
  </si>
  <si>
    <t>232312.0</t>
  </si>
  <si>
    <t>0.99074103807457059</t>
  </si>
  <si>
    <t>41.3887</t>
  </si>
  <si>
    <t>0.4124E+02</t>
  </si>
  <si>
    <t>121.9600</t>
  </si>
  <si>
    <t>281736.0</t>
  </si>
  <si>
    <t>272650.</t>
  </si>
  <si>
    <t>229624.0</t>
  </si>
  <si>
    <t>40.8933</t>
  </si>
  <si>
    <t>130.15</t>
  </si>
  <si>
    <t>260838.0</t>
  </si>
  <si>
    <t>258968.</t>
  </si>
  <si>
    <t>226768.0</t>
  </si>
  <si>
    <t>0.98967781494347273</t>
  </si>
  <si>
    <t>41.0358</t>
  </si>
  <si>
    <t>201675.0</t>
  </si>
  <si>
    <t>189581.</t>
  </si>
  <si>
    <t>181096.0</t>
  </si>
  <si>
    <t>33.9251</t>
  </si>
  <si>
    <t>0.3356E+02</t>
  </si>
  <si>
    <t>104.41</t>
  </si>
  <si>
    <t>117617.0</t>
  </si>
  <si>
    <t>119296.</t>
  </si>
  <si>
    <t>111785.0</t>
  </si>
  <si>
    <t>50.4492</t>
  </si>
  <si>
    <t>145.1100</t>
  </si>
  <si>
    <t>519859.0</t>
  </si>
  <si>
    <t>429124.</t>
  </si>
  <si>
    <t>439269.0</t>
  </si>
  <si>
    <t>44.6877</t>
  </si>
  <si>
    <t>140.7200</t>
  </si>
  <si>
    <t>154.29</t>
  </si>
  <si>
    <t>236933.0</t>
  </si>
  <si>
    <t>223520.</t>
  </si>
  <si>
    <t>208844.0</t>
  </si>
  <si>
    <t>0.98230583256076520</t>
  </si>
  <si>
    <t>38.2213</t>
  </si>
  <si>
    <t>134.37</t>
  </si>
  <si>
    <t>168872.0</t>
  </si>
  <si>
    <t>177670.</t>
  </si>
  <si>
    <t>143215.0</t>
  </si>
  <si>
    <t>131.3600</t>
  </si>
  <si>
    <t>129.71</t>
  </si>
  <si>
    <t>352989.0</t>
  </si>
  <si>
    <t>325950.</t>
  </si>
  <si>
    <t>285944.0</t>
  </si>
  <si>
    <t>0.98055190923554725</t>
  </si>
  <si>
    <t>0.4397E+02</t>
  </si>
  <si>
    <t>128.1900</t>
  </si>
  <si>
    <t>144.57</t>
  </si>
  <si>
    <t>218285.0</t>
  </si>
  <si>
    <t>226418.</t>
  </si>
  <si>
    <t>201510.0</t>
  </si>
  <si>
    <t>0.98029258244474393</t>
  </si>
  <si>
    <t>41.7747</t>
  </si>
  <si>
    <t>119.1000</t>
  </si>
  <si>
    <t>125.77</t>
  </si>
  <si>
    <t>227286.0</t>
  </si>
  <si>
    <t>234643.</t>
  </si>
  <si>
    <t>212801.0</t>
  </si>
  <si>
    <t>40.3259</t>
  </si>
  <si>
    <t>0.4087E+02</t>
  </si>
  <si>
    <t>126.3900</t>
  </si>
  <si>
    <t>135.27</t>
  </si>
  <si>
    <t>140805.0</t>
  </si>
  <si>
    <t>144216.</t>
  </si>
  <si>
    <t>115556.0</t>
  </si>
  <si>
    <t>0.96939721093442466</t>
  </si>
  <si>
    <t>35.9927</t>
  </si>
  <si>
    <t>0.3656E+02</t>
  </si>
  <si>
    <t>114.98</t>
  </si>
  <si>
    <t>104255.0</t>
  </si>
  <si>
    <t>109793.</t>
  </si>
  <si>
    <t>93756.0</t>
  </si>
  <si>
    <t>30.5404</t>
  </si>
  <si>
    <t>0.3014E+02</t>
  </si>
  <si>
    <t>93.42</t>
  </si>
  <si>
    <t>129324.0</t>
  </si>
  <si>
    <t>131173.</t>
  </si>
  <si>
    <t>108259.0</t>
  </si>
  <si>
    <t>38.0457</t>
  </si>
  <si>
    <t>114.1400</t>
  </si>
  <si>
    <t>209172.0</t>
  </si>
  <si>
    <t>216009.</t>
  </si>
  <si>
    <t>180359.0</t>
  </si>
  <si>
    <t>0.99086503880526156</t>
  </si>
  <si>
    <t>31.2155</t>
  </si>
  <si>
    <t>98.2900</t>
  </si>
  <si>
    <t>101.07</t>
  </si>
  <si>
    <t>119229.0</t>
  </si>
  <si>
    <t>126071.</t>
  </si>
  <si>
    <t>103822.0</t>
  </si>
  <si>
    <t>0.99083703592719075</t>
  </si>
  <si>
    <t>38.9598</t>
  </si>
  <si>
    <t>115.9500</t>
  </si>
  <si>
    <t>132.31</t>
  </si>
  <si>
    <t>276828.</t>
  </si>
  <si>
    <t>208716.0</t>
  </si>
  <si>
    <t>0.97539746036423070</t>
  </si>
  <si>
    <t>36.817</t>
  </si>
  <si>
    <t>111.3300</t>
  </si>
  <si>
    <t>146976.0</t>
  </si>
  <si>
    <t>135734.</t>
  </si>
  <si>
    <t>129008.0</t>
  </si>
  <si>
    <t>19.1368</t>
  </si>
  <si>
    <t>0.1886E+02</t>
  </si>
  <si>
    <t>59.78</t>
  </si>
  <si>
    <t>29858.8</t>
  </si>
  <si>
    <t>29571.4</t>
  </si>
  <si>
    <t>26293.0</t>
  </si>
  <si>
    <t>36.2659</t>
  </si>
  <si>
    <t>114.34</t>
  </si>
  <si>
    <t>158063.0</t>
  </si>
  <si>
    <t>162924.</t>
  </si>
  <si>
    <t>147706.0</t>
  </si>
  <si>
    <t>0.97764508647321735</t>
  </si>
  <si>
    <t>39.2737</t>
  </si>
  <si>
    <t>120.1400</t>
  </si>
  <si>
    <t>184288.0</t>
  </si>
  <si>
    <t>197478.</t>
  </si>
  <si>
    <t>160103.0</t>
  </si>
  <si>
    <t>0.99367838219087845</t>
  </si>
  <si>
    <t>22.1096</t>
  </si>
  <si>
    <t>0.2198E+02</t>
  </si>
  <si>
    <t>67.9100</t>
  </si>
  <si>
    <t>69.18</t>
  </si>
  <si>
    <t>47011.1</t>
  </si>
  <si>
    <t>42370.8</t>
  </si>
  <si>
    <t>37122.8</t>
  </si>
  <si>
    <t>0.97148351826514012</t>
  </si>
  <si>
    <t>29.1435</t>
  </si>
  <si>
    <t>0.2939E+02</t>
  </si>
  <si>
    <t>97.81</t>
  </si>
  <si>
    <t>68459.7</t>
  </si>
  <si>
    <t>78984.2</t>
  </si>
  <si>
    <t>62750.1</t>
  </si>
  <si>
    <t>0.99229079393234132</t>
  </si>
  <si>
    <t>19.1416</t>
  </si>
  <si>
    <t>70.4100</t>
  </si>
  <si>
    <t>8818.45</t>
  </si>
  <si>
    <t>11099.9</t>
  </si>
  <si>
    <t>9800.98</t>
  </si>
  <si>
    <t>0.98160827125373451</t>
  </si>
  <si>
    <t>25.6988</t>
  </si>
  <si>
    <t>77.1000</t>
  </si>
  <si>
    <t>64882.4</t>
  </si>
  <si>
    <t>70154.3</t>
  </si>
  <si>
    <t>57130.0</t>
  </si>
  <si>
    <t>0.97792767426919636</t>
  </si>
  <si>
    <t>29.9731</t>
  </si>
  <si>
    <t>86.8900</t>
  </si>
  <si>
    <t>104986.0</t>
  </si>
  <si>
    <t>119073.</t>
  </si>
  <si>
    <t>103860.0</t>
  </si>
  <si>
    <t>0.97621132059988958</t>
  </si>
  <si>
    <t>37.7958</t>
  </si>
  <si>
    <t>116.23</t>
  </si>
  <si>
    <t>172518.0</t>
  </si>
  <si>
    <t>196191.</t>
  </si>
  <si>
    <t>162047.0</t>
  </si>
  <si>
    <t>0.97680978712439848</t>
  </si>
  <si>
    <t>22.9621</t>
  </si>
  <si>
    <t>67.6600</t>
  </si>
  <si>
    <t>73.51</t>
  </si>
  <si>
    <t>44308.3</t>
  </si>
  <si>
    <t>48770.1</t>
  </si>
  <si>
    <t>42750.0</t>
  </si>
  <si>
    <t>0.97507309673936837</t>
  </si>
  <si>
    <t>36.7728</t>
  </si>
  <si>
    <t>113.30</t>
  </si>
  <si>
    <t>222473.</t>
  </si>
  <si>
    <t>179898.0</t>
  </si>
  <si>
    <t>42.1108</t>
  </si>
  <si>
    <t>124.0800</t>
  </si>
  <si>
    <t>130.16</t>
  </si>
  <si>
    <t>316141.0</t>
  </si>
  <si>
    <t>326941.</t>
  </si>
  <si>
    <t>275216.0</t>
  </si>
  <si>
    <t>28.2379</t>
  </si>
  <si>
    <t>0.2788E+02</t>
  </si>
  <si>
    <t>81.8600</t>
  </si>
  <si>
    <t>90.00</t>
  </si>
  <si>
    <t>80623.2</t>
  </si>
  <si>
    <t>78266.0</t>
  </si>
  <si>
    <t>74121.8</t>
  </si>
  <si>
    <t>0.95944070779067714</t>
  </si>
  <si>
    <t>35.5846</t>
  </si>
  <si>
    <t>109.3000</t>
  </si>
  <si>
    <t>156484.0</t>
  </si>
  <si>
    <t>150280.</t>
  </si>
  <si>
    <t>138462.0</t>
  </si>
  <si>
    <t>51.6819</t>
  </si>
  <si>
    <t>165.67</t>
  </si>
  <si>
    <t>313635.0</t>
  </si>
  <si>
    <t>275854.</t>
  </si>
  <si>
    <t>271888.0</t>
  </si>
  <si>
    <t>36.5226</t>
  </si>
  <si>
    <t>112.55</t>
  </si>
  <si>
    <t>142392.0</t>
  </si>
  <si>
    <t>158319.</t>
  </si>
  <si>
    <t>135471.0</t>
  </si>
  <si>
    <t>40.7195</t>
  </si>
  <si>
    <t>0.4035E+02</t>
  </si>
  <si>
    <t>129.21</t>
  </si>
  <si>
    <t>197229.0</t>
  </si>
  <si>
    <t>214798.</t>
  </si>
  <si>
    <t>179493.0</t>
  </si>
  <si>
    <t>0.98694213654441254</t>
  </si>
  <si>
    <t>36.0846</t>
  </si>
  <si>
    <t>129.7900</t>
  </si>
  <si>
    <t>123.84</t>
  </si>
  <si>
    <t>141592.0</t>
  </si>
  <si>
    <t>130121.</t>
  </si>
  <si>
    <t>110542.0</t>
  </si>
  <si>
    <t>47.1976</t>
  </si>
  <si>
    <t>145.60</t>
  </si>
  <si>
    <t>469482.0</t>
  </si>
  <si>
    <t>372129.</t>
  </si>
  <si>
    <t>369845.0</t>
  </si>
  <si>
    <t>29.0232</t>
  </si>
  <si>
    <t>92.7800</t>
  </si>
  <si>
    <t>76523.8</t>
  </si>
  <si>
    <t>88879.9</t>
  </si>
  <si>
    <t>71198.9</t>
  </si>
  <si>
    <t>0.98195933341349428</t>
  </si>
  <si>
    <t>45.3664</t>
  </si>
  <si>
    <t>135.6900</t>
  </si>
  <si>
    <t>150.49</t>
  </si>
  <si>
    <t>392845.0</t>
  </si>
  <si>
    <t>370247.</t>
  </si>
  <si>
    <t>328113.0</t>
  </si>
  <si>
    <t>0.97241426376867357</t>
  </si>
  <si>
    <t>33.9938</t>
  </si>
  <si>
    <t>112.9100</t>
  </si>
  <si>
    <t>110.81</t>
  </si>
  <si>
    <t>109522.0</t>
  </si>
  <si>
    <t>118213.</t>
  </si>
  <si>
    <t>99838.4</t>
  </si>
  <si>
    <t>0.97383529249528611</t>
  </si>
  <si>
    <t>36.0103</t>
  </si>
  <si>
    <t>107.1700</t>
  </si>
  <si>
    <t>120.85</t>
  </si>
  <si>
    <t>128717.0</t>
  </si>
  <si>
    <t>96080.7</t>
  </si>
  <si>
    <t>101390.0</t>
  </si>
  <si>
    <t>0.96736547138623841</t>
  </si>
  <si>
    <t>43.1777</t>
  </si>
  <si>
    <t>0.4299E+02</t>
  </si>
  <si>
    <t>152.15</t>
  </si>
  <si>
    <t>376320.0</t>
  </si>
  <si>
    <t>355417.</t>
  </si>
  <si>
    <t>313849.0</t>
  </si>
  <si>
    <t>42.4977</t>
  </si>
  <si>
    <t>323014.</t>
  </si>
  <si>
    <t>285649.0</t>
  </si>
  <si>
    <t>45.2656</t>
  </si>
  <si>
    <t>395694.0</t>
  </si>
  <si>
    <t>371911.</t>
  </si>
  <si>
    <t>334466.0</t>
  </si>
  <si>
    <t>0.98925544647451880</t>
  </si>
  <si>
    <t>29.2816</t>
  </si>
  <si>
    <t>0.2904E+02</t>
  </si>
  <si>
    <t>98.25</t>
  </si>
  <si>
    <t>109643.</t>
  </si>
  <si>
    <t>90868.1</t>
  </si>
  <si>
    <t>0.97329892882299951</t>
  </si>
  <si>
    <t>13.145</t>
  </si>
  <si>
    <t>0.1305E+02</t>
  </si>
  <si>
    <t>42.2400</t>
  </si>
  <si>
    <t>42.07</t>
  </si>
  <si>
    <t>6455.45</t>
  </si>
  <si>
    <t>8396.47</t>
  </si>
  <si>
    <t>9091.63</t>
  </si>
  <si>
    <t>0.96687273903094961</t>
  </si>
  <si>
    <t>41.528</t>
  </si>
  <si>
    <t>109.7100</t>
  </si>
  <si>
    <t>328838.0</t>
  </si>
  <si>
    <t>343324.</t>
  </si>
  <si>
    <t>278289.0</t>
  </si>
  <si>
    <t>42.1702</t>
  </si>
  <si>
    <t>144.46</t>
  </si>
  <si>
    <t>321979.0</t>
  </si>
  <si>
    <t>327884.</t>
  </si>
  <si>
    <t>254521.0</t>
  </si>
  <si>
    <t>0.98123664349499007</t>
  </si>
  <si>
    <t>30.2458</t>
  </si>
  <si>
    <t>0.3000E+02</t>
  </si>
  <si>
    <t>86.9600</t>
  </si>
  <si>
    <t>100705.0</t>
  </si>
  <si>
    <t>106214.</t>
  </si>
  <si>
    <t>91990.9</t>
  </si>
  <si>
    <t>53.2932</t>
  </si>
  <si>
    <t>161.1500</t>
  </si>
  <si>
    <t>168.95</t>
  </si>
  <si>
    <t>461194.0</t>
  </si>
  <si>
    <t>368590.</t>
  </si>
  <si>
    <t>369767.0</t>
  </si>
  <si>
    <t>0.99423658289220873</t>
  </si>
  <si>
    <t>48.7184</t>
  </si>
  <si>
    <t>0.4963E+02</t>
  </si>
  <si>
    <t>149.6400</t>
  </si>
  <si>
    <t>164.69</t>
  </si>
  <si>
    <t>229039.0</t>
  </si>
  <si>
    <t>208366.</t>
  </si>
  <si>
    <t>179902.0</t>
  </si>
  <si>
    <t>33.1783</t>
  </si>
  <si>
    <t>108.6200</t>
  </si>
  <si>
    <t>121.78</t>
  </si>
  <si>
    <t>129234.0</t>
  </si>
  <si>
    <t>128758.</t>
  </si>
  <si>
    <t>110987.0</t>
  </si>
  <si>
    <t>0.98337461077198463</t>
  </si>
  <si>
    <t>60.8058</t>
  </si>
  <si>
    <t>0.6194E+02</t>
  </si>
  <si>
    <t>190.6700</t>
  </si>
  <si>
    <t>211239.0</t>
  </si>
  <si>
    <t>171446.</t>
  </si>
  <si>
    <t>146218.0</t>
  </si>
  <si>
    <t>29.9574</t>
  </si>
  <si>
    <t>0.2974E+02</t>
  </si>
  <si>
    <t>86.4400</t>
  </si>
  <si>
    <t>91.72</t>
  </si>
  <si>
    <t>69958.1</t>
  </si>
  <si>
    <t>79503.4</t>
  </si>
  <si>
    <t>68007.6</t>
  </si>
  <si>
    <t>39.2651</t>
  </si>
  <si>
    <t>170299.0</t>
  </si>
  <si>
    <t>179331.</t>
  </si>
  <si>
    <t>156482.0</t>
  </si>
  <si>
    <t>29.2044</t>
  </si>
  <si>
    <t>0.2963E+02</t>
  </si>
  <si>
    <t>98.3000</t>
  </si>
  <si>
    <t>113.60</t>
  </si>
  <si>
    <t>61437.9</t>
  </si>
  <si>
    <t>67366.0</t>
  </si>
  <si>
    <t>54361.5</t>
  </si>
  <si>
    <t>0.99073623867022975</t>
  </si>
  <si>
    <t>42.0757</t>
  </si>
  <si>
    <t>129.2400</t>
  </si>
  <si>
    <t>144.58</t>
  </si>
  <si>
    <t>214519.0</t>
  </si>
  <si>
    <t>149411.</t>
  </si>
  <si>
    <t>157843.0</t>
  </si>
  <si>
    <t>0.97232827409154843</t>
  </si>
  <si>
    <t>41.552</t>
  </si>
  <si>
    <t>122.4400</t>
  </si>
  <si>
    <t>330990.0</t>
  </si>
  <si>
    <t>344486.</t>
  </si>
  <si>
    <t>279313.0</t>
  </si>
  <si>
    <t>31.3516</t>
  </si>
  <si>
    <t>90.8800</t>
  </si>
  <si>
    <t>99.00</t>
  </si>
  <si>
    <t>102380.0</t>
  </si>
  <si>
    <t>111613.</t>
  </si>
  <si>
    <t>95544.3</t>
  </si>
  <si>
    <t>30.7968</t>
  </si>
  <si>
    <t>104.3900</t>
  </si>
  <si>
    <t>100477.0</t>
  </si>
  <si>
    <t>107502.</t>
  </si>
  <si>
    <t>83496.9</t>
  </si>
  <si>
    <t>0.96303252145678109</t>
  </si>
  <si>
    <t>22.1401</t>
  </si>
  <si>
    <t>0.2201E+02</t>
  </si>
  <si>
    <t>71.12</t>
  </si>
  <si>
    <t>40357.4</t>
  </si>
  <si>
    <t>43367.5</t>
  </si>
  <si>
    <t>36511.0</t>
  </si>
  <si>
    <t>0.99891658301742225</t>
  </si>
  <si>
    <t>46.682</t>
  </si>
  <si>
    <t>162.8400</t>
  </si>
  <si>
    <t>346616.0</t>
  </si>
  <si>
    <t>330408.</t>
  </si>
  <si>
    <t>314193.0</t>
  </si>
  <si>
    <t>20.43</t>
  </si>
  <si>
    <t>0.2034E+02</t>
  </si>
  <si>
    <t>64.9300</t>
  </si>
  <si>
    <t>67.21</t>
  </si>
  <si>
    <t>27704.6</t>
  </si>
  <si>
    <t>32214.0</t>
  </si>
  <si>
    <t>27083.0</t>
  </si>
  <si>
    <t>0.96768601681496780</t>
  </si>
  <si>
    <t>36.6527</t>
  </si>
  <si>
    <t>110.2900</t>
  </si>
  <si>
    <t>170316.0</t>
  </si>
  <si>
    <t>188095.</t>
  </si>
  <si>
    <t>151637.0</t>
  </si>
  <si>
    <t>52.122</t>
  </si>
  <si>
    <t>0.5195E+02</t>
  </si>
  <si>
    <t>175.3700</t>
  </si>
  <si>
    <t>164.40</t>
  </si>
  <si>
    <t>342909.0</t>
  </si>
  <si>
    <t>290332.</t>
  </si>
  <si>
    <t>0.98527453924524511</t>
  </si>
  <si>
    <t>51.7122</t>
  </si>
  <si>
    <t>0.5169E+02</t>
  </si>
  <si>
    <t>161.1300</t>
  </si>
  <si>
    <t>164.19</t>
  </si>
  <si>
    <t>394997.0</t>
  </si>
  <si>
    <t>254707.</t>
  </si>
  <si>
    <t>265274.0</t>
  </si>
  <si>
    <t>0.99435999089604321</t>
  </si>
  <si>
    <t>47.3577</t>
  </si>
  <si>
    <t>155.58</t>
  </si>
  <si>
    <t>364901.0</t>
  </si>
  <si>
    <t>392207.</t>
  </si>
  <si>
    <t>334406.0</t>
  </si>
  <si>
    <t>54.0648</t>
  </si>
  <si>
    <t>149.0500</t>
  </si>
  <si>
    <t>185.80</t>
  </si>
  <si>
    <t>428917.0</t>
  </si>
  <si>
    <t>282741.</t>
  </si>
  <si>
    <t>280066.0</t>
  </si>
  <si>
    <t>0.96956230838732282</t>
  </si>
  <si>
    <t>41.7235</t>
  </si>
  <si>
    <t>333762.0</t>
  </si>
  <si>
    <t>358425.</t>
  </si>
  <si>
    <t>287254.0</t>
  </si>
  <si>
    <t>0.99660089059705492</t>
  </si>
  <si>
    <t>42.172</t>
  </si>
  <si>
    <t>129.06</t>
  </si>
  <si>
    <t>340822.0</t>
  </si>
  <si>
    <t>368537.</t>
  </si>
  <si>
    <t>294655.0</t>
  </si>
  <si>
    <t>0.98444893608362505</t>
  </si>
  <si>
    <t>41.459</t>
  </si>
  <si>
    <t>321157.0</t>
  </si>
  <si>
    <t>357476.</t>
  </si>
  <si>
    <t>282693.0</t>
  </si>
  <si>
    <t>41.73</t>
  </si>
  <si>
    <t>121.1200</t>
  </si>
  <si>
    <t>142.50</t>
  </si>
  <si>
    <t>223948.0</t>
  </si>
  <si>
    <t>238815.</t>
  </si>
  <si>
    <t>203254.0</t>
  </si>
  <si>
    <t>0.98563838207077381</t>
  </si>
  <si>
    <t>26.4742</t>
  </si>
  <si>
    <t>0.2649E+02</t>
  </si>
  <si>
    <t>87.08</t>
  </si>
  <si>
    <t>56219.8</t>
  </si>
  <si>
    <t>62052.1</t>
  </si>
  <si>
    <t>51246.3</t>
  </si>
  <si>
    <t>0.96515903336091968</t>
  </si>
  <si>
    <t>54.1087</t>
  </si>
  <si>
    <t>0.5533E+02</t>
  </si>
  <si>
    <t>161.8800</t>
  </si>
  <si>
    <t>190.75</t>
  </si>
  <si>
    <t>215721.0</t>
  </si>
  <si>
    <t>195257.</t>
  </si>
  <si>
    <t>175149.0</t>
  </si>
  <si>
    <t>28.3201</t>
  </si>
  <si>
    <t>0.2806E+02</t>
  </si>
  <si>
    <t>85.2200</t>
  </si>
  <si>
    <t>80843.4</t>
  </si>
  <si>
    <t>85130.5</t>
  </si>
  <si>
    <t>72516.7</t>
  </si>
  <si>
    <t>25.2093</t>
  </si>
  <si>
    <t>0.2523E+02</t>
  </si>
  <si>
    <t>78.1800</t>
  </si>
  <si>
    <t>81.03</t>
  </si>
  <si>
    <t>46050.3</t>
  </si>
  <si>
    <t>50719.8</t>
  </si>
  <si>
    <t>43781.8</t>
  </si>
  <si>
    <t>35.4454</t>
  </si>
  <si>
    <t>108.2300</t>
  </si>
  <si>
    <t>112.77</t>
  </si>
  <si>
    <t>153883.0</t>
  </si>
  <si>
    <t>176865.</t>
  </si>
  <si>
    <t>138164.0</t>
  </si>
  <si>
    <t>41.4594</t>
  </si>
  <si>
    <t>128.65</t>
  </si>
  <si>
    <t>335856.0</t>
  </si>
  <si>
    <t>363056.</t>
  </si>
  <si>
    <t>289615.0</t>
  </si>
  <si>
    <t>32.1</t>
  </si>
  <si>
    <t>105.9500</t>
  </si>
  <si>
    <t>71085.6</t>
  </si>
  <si>
    <t>75485.2</t>
  </si>
  <si>
    <t>58873.3</t>
  </si>
  <si>
    <t>0.97850455468110598</t>
  </si>
  <si>
    <t>32.2809</t>
  </si>
  <si>
    <t>0.3249E+02</t>
  </si>
  <si>
    <t>102.3500</t>
  </si>
  <si>
    <t>101.37</t>
  </si>
  <si>
    <t>80877.4</t>
  </si>
  <si>
    <t>89091.1</t>
  </si>
  <si>
    <t>74842.9</t>
  </si>
  <si>
    <t>39.377</t>
  </si>
  <si>
    <t>134.10</t>
  </si>
  <si>
    <t>231704.0</t>
  </si>
  <si>
    <t>248333.</t>
  </si>
  <si>
    <t>201228.0</t>
  </si>
  <si>
    <t>36.7669</t>
  </si>
  <si>
    <t>0.3627E+02</t>
  </si>
  <si>
    <t>103.7400</t>
  </si>
  <si>
    <t>110.23</t>
  </si>
  <si>
    <t>165128.0</t>
  </si>
  <si>
    <t>166179.</t>
  </si>
  <si>
    <t>0.99934988980589146</t>
  </si>
  <si>
    <t>30.1465</t>
  </si>
  <si>
    <t>61062.7</t>
  </si>
  <si>
    <t>67555.0</t>
  </si>
  <si>
    <t>55850.1</t>
  </si>
  <si>
    <t>0.98229586041891914</t>
  </si>
  <si>
    <t>46.3694</t>
  </si>
  <si>
    <t>133.7300</t>
  </si>
  <si>
    <t>139.33</t>
  </si>
  <si>
    <t>338880.0</t>
  </si>
  <si>
    <t>331993.</t>
  </si>
  <si>
    <t>309702.0</t>
  </si>
  <si>
    <t>41.1125</t>
  </si>
  <si>
    <t>346065.0</t>
  </si>
  <si>
    <t>322840.</t>
  </si>
  <si>
    <t>268346.0</t>
  </si>
  <si>
    <t>44.2775</t>
  </si>
  <si>
    <t>131.7800</t>
  </si>
  <si>
    <t>293390.0</t>
  </si>
  <si>
    <t>303597.</t>
  </si>
  <si>
    <t>270451.0</t>
  </si>
  <si>
    <t>35.6569</t>
  </si>
  <si>
    <t>101.6600</t>
  </si>
  <si>
    <t>111.73</t>
  </si>
  <si>
    <t>154955.0</t>
  </si>
  <si>
    <t>171200.</t>
  </si>
  <si>
    <t>146278.0</t>
  </si>
  <si>
    <t>47.8101</t>
  </si>
  <si>
    <t>128.1200</t>
  </si>
  <si>
    <t>397131.0</t>
  </si>
  <si>
    <t>365112.</t>
  </si>
  <si>
    <t>353555.0</t>
  </si>
  <si>
    <t>33.2268</t>
  </si>
  <si>
    <t>104.6300</t>
  </si>
  <si>
    <t>93891.4</t>
  </si>
  <si>
    <t>100266.</t>
  </si>
  <si>
    <t>87162.4</t>
  </si>
  <si>
    <t>0.99084925517024924</t>
  </si>
  <si>
    <t>52.427</t>
  </si>
  <si>
    <t>0.5301E+02</t>
  </si>
  <si>
    <t>165.0900</t>
  </si>
  <si>
    <t>179.32</t>
  </si>
  <si>
    <t>203667.0</t>
  </si>
  <si>
    <t>218123.</t>
  </si>
  <si>
    <t>162004.0</t>
  </si>
  <si>
    <t>40.8985</t>
  </si>
  <si>
    <t>0.4027E+02</t>
  </si>
  <si>
    <t>119.4500</t>
  </si>
  <si>
    <t>132.05</t>
  </si>
  <si>
    <t>322182.0</t>
  </si>
  <si>
    <t>314286.</t>
  </si>
  <si>
    <t>256913.0</t>
  </si>
  <si>
    <t>0.97311785837440223</t>
  </si>
  <si>
    <t>27.286</t>
  </si>
  <si>
    <t>79.1900</t>
  </si>
  <si>
    <t>90443.3</t>
  </si>
  <si>
    <t>87092.2</t>
  </si>
  <si>
    <t>71502.7</t>
  </si>
  <si>
    <t>0.99178957368032372</t>
  </si>
  <si>
    <t>43.7512</t>
  </si>
  <si>
    <t>305681.0</t>
  </si>
  <si>
    <t>293771.</t>
  </si>
  <si>
    <t>292923.0</t>
  </si>
  <si>
    <t>0.96734423312853624</t>
  </si>
  <si>
    <t>22.7205</t>
  </si>
  <si>
    <t>66.9500</t>
  </si>
  <si>
    <t>67.99</t>
  </si>
  <si>
    <t>52578.5</t>
  </si>
  <si>
    <t>53886.2</t>
  </si>
  <si>
    <t>45478.4</t>
  </si>
  <si>
    <t>52.6773</t>
  </si>
  <si>
    <t>0.5550E+02</t>
  </si>
  <si>
    <t>228.1700</t>
  </si>
  <si>
    <t>176.97</t>
  </si>
  <si>
    <t>475561.0</t>
  </si>
  <si>
    <t>335315.</t>
  </si>
  <si>
    <t>343680.0</t>
  </si>
  <si>
    <t>0.99134273155307495</t>
  </si>
  <si>
    <t>28.2078</t>
  </si>
  <si>
    <t>88.1500</t>
  </si>
  <si>
    <t>94.83</t>
  </si>
  <si>
    <t>86997.6</t>
  </si>
  <si>
    <t>95745.0</t>
  </si>
  <si>
    <t>76961.2</t>
  </si>
  <si>
    <t>0.99789670221797167</t>
  </si>
  <si>
    <t>41.4696</t>
  </si>
  <si>
    <t>118.2400</t>
  </si>
  <si>
    <t>306413.0</t>
  </si>
  <si>
    <t>280971.</t>
  </si>
  <si>
    <t>251469.0</t>
  </si>
  <si>
    <t>20.9259</t>
  </si>
  <si>
    <t>0.2080E+02</t>
  </si>
  <si>
    <t>67.5100</t>
  </si>
  <si>
    <t>38016.3</t>
  </si>
  <si>
    <t>36534.3</t>
  </si>
  <si>
    <t>31322.4</t>
  </si>
  <si>
    <t>44.2287</t>
  </si>
  <si>
    <t>148.58</t>
  </si>
  <si>
    <t>230147.0</t>
  </si>
  <si>
    <t>243169.</t>
  </si>
  <si>
    <t>222517.0</t>
  </si>
  <si>
    <t>41.9093</t>
  </si>
  <si>
    <t>130.9700</t>
  </si>
  <si>
    <t>313579.0</t>
  </si>
  <si>
    <t>260447.</t>
  </si>
  <si>
    <t>238647.0</t>
  </si>
  <si>
    <t>45.732</t>
  </si>
  <si>
    <t>134.7500</t>
  </si>
  <si>
    <t>148.14</t>
  </si>
  <si>
    <t>426302.0</t>
  </si>
  <si>
    <t>385084.</t>
  </si>
  <si>
    <t>343602.0</t>
  </si>
  <si>
    <t>44.2561</t>
  </si>
  <si>
    <t>131.7100</t>
  </si>
  <si>
    <t>140.27</t>
  </si>
  <si>
    <t>361072.0</t>
  </si>
  <si>
    <t>351148.</t>
  </si>
  <si>
    <t>315120.0</t>
  </si>
  <si>
    <t>40.8509</t>
  </si>
  <si>
    <t>118.4200</t>
  </si>
  <si>
    <t>129.29</t>
  </si>
  <si>
    <t>252305.0</t>
  </si>
  <si>
    <t>236304.</t>
  </si>
  <si>
    <t>216914.0</t>
  </si>
  <si>
    <t>0.98158189649402416</t>
  </si>
  <si>
    <t>46.9372</t>
  </si>
  <si>
    <t>154.61</t>
  </si>
  <si>
    <t>310652.0</t>
  </si>
  <si>
    <t>308749.</t>
  </si>
  <si>
    <t>272706.0</t>
  </si>
  <si>
    <t>47.1717</t>
  </si>
  <si>
    <t>159.98</t>
  </si>
  <si>
    <t>310333.0</t>
  </si>
  <si>
    <t>307906.</t>
  </si>
  <si>
    <t>273516.0</t>
  </si>
  <si>
    <t>0.96552982054238734</t>
  </si>
  <si>
    <t>38.6036</t>
  </si>
  <si>
    <t>116.35</t>
  </si>
  <si>
    <t>131679.0</t>
  </si>
  <si>
    <t>139036.</t>
  </si>
  <si>
    <t>116223.0</t>
  </si>
  <si>
    <t>11.1422</t>
  </si>
  <si>
    <t>0.1118E+02</t>
  </si>
  <si>
    <t>35.89</t>
  </si>
  <si>
    <t>4950.97</t>
  </si>
  <si>
    <t>3926.53</t>
  </si>
  <si>
    <t>4960.4</t>
  </si>
  <si>
    <t>35.7195</t>
  </si>
  <si>
    <t>113.5300</t>
  </si>
  <si>
    <t>117.27</t>
  </si>
  <si>
    <t>148568.</t>
  </si>
  <si>
    <t>118888.0</t>
  </si>
  <si>
    <t>34.4001</t>
  </si>
  <si>
    <t>116067.0</t>
  </si>
  <si>
    <t>129467.</t>
  </si>
  <si>
    <t>112061.0</t>
  </si>
  <si>
    <t>109.4300</t>
  </si>
  <si>
    <t>112.16</t>
  </si>
  <si>
    <t>277850.0</t>
  </si>
  <si>
    <t>302334.</t>
  </si>
  <si>
    <t>243232.0</t>
  </si>
  <si>
    <t>19.8834</t>
  </si>
  <si>
    <t>61.4100</t>
  </si>
  <si>
    <t>65.83</t>
  </si>
  <si>
    <t>32577.4</t>
  </si>
  <si>
    <t>34759.8</t>
  </si>
  <si>
    <t>28535.4</t>
  </si>
  <si>
    <t>0.97199577297192752</t>
  </si>
  <si>
    <t>45.3199</t>
  </si>
  <si>
    <t>402363.0</t>
  </si>
  <si>
    <t>370653.</t>
  </si>
  <si>
    <t>332983.0</t>
  </si>
  <si>
    <t>35.9965</t>
  </si>
  <si>
    <t>117.1600</t>
  </si>
  <si>
    <t>79386.7</t>
  </si>
  <si>
    <t>84256.0</t>
  </si>
  <si>
    <t>75018.5</t>
  </si>
  <si>
    <t>0.99213834229107500</t>
  </si>
  <si>
    <t>37.8771</t>
  </si>
  <si>
    <t>110.9200</t>
  </si>
  <si>
    <t>215334.0</t>
  </si>
  <si>
    <t>184604.</t>
  </si>
  <si>
    <t>165443.0</t>
  </si>
  <si>
    <t>0.99130673346234000</t>
  </si>
  <si>
    <t>22.6693</t>
  </si>
  <si>
    <t>0.2263E+02</t>
  </si>
  <si>
    <t>72.4700</t>
  </si>
  <si>
    <t>43979.5</t>
  </si>
  <si>
    <t>44328.6</t>
  </si>
  <si>
    <t>37953.0</t>
  </si>
  <si>
    <t>14.2864</t>
  </si>
  <si>
    <t>0.1430E+02</t>
  </si>
  <si>
    <t>43.6400</t>
  </si>
  <si>
    <t>48.83</t>
  </si>
  <si>
    <t>6765.59</t>
  </si>
  <si>
    <t>8386.59</t>
  </si>
  <si>
    <t>8101.56</t>
  </si>
  <si>
    <t>49.3322</t>
  </si>
  <si>
    <t>134.7600</t>
  </si>
  <si>
    <t>355821.0</t>
  </si>
  <si>
    <t>372796.</t>
  </si>
  <si>
    <t>357755.0</t>
  </si>
  <si>
    <t>55.5078</t>
  </si>
  <si>
    <t>0.5463E+02</t>
  </si>
  <si>
    <t>160.0900</t>
  </si>
  <si>
    <t>160.19</t>
  </si>
  <si>
    <t>698318.0</t>
  </si>
  <si>
    <t>430151.</t>
  </si>
  <si>
    <t>507212.0</t>
  </si>
  <si>
    <t>27.5922</t>
  </si>
  <si>
    <t>0.2749E+02</t>
  </si>
  <si>
    <t>86.9800</t>
  </si>
  <si>
    <t>79359.5</t>
  </si>
  <si>
    <t>85039.9</t>
  </si>
  <si>
    <t>66861.5</t>
  </si>
  <si>
    <t>0.97520121461168552</t>
  </si>
  <si>
    <t>41.7377</t>
  </si>
  <si>
    <t>125.2100</t>
  </si>
  <si>
    <t>144.88</t>
  </si>
  <si>
    <t>297497.0</t>
  </si>
  <si>
    <t>304372.</t>
  </si>
  <si>
    <t>238151.0</t>
  </si>
  <si>
    <t>41.848</t>
  </si>
  <si>
    <t>140.2400</t>
  </si>
  <si>
    <t>145.17</t>
  </si>
  <si>
    <t>302166.0</t>
  </si>
  <si>
    <t>303408.</t>
  </si>
  <si>
    <t>238485.0</t>
  </si>
  <si>
    <t>46.2183</t>
  </si>
  <si>
    <t>0.4632E+02</t>
  </si>
  <si>
    <t>146.9000</t>
  </si>
  <si>
    <t>150.77</t>
  </si>
  <si>
    <t>269096.0</t>
  </si>
  <si>
    <t>254165.</t>
  </si>
  <si>
    <t>226004.0</t>
  </si>
  <si>
    <t>39.435</t>
  </si>
  <si>
    <t>115.4800</t>
  </si>
  <si>
    <t>131.11</t>
  </si>
  <si>
    <t>229895.0</t>
  </si>
  <si>
    <t>216389.</t>
  </si>
  <si>
    <t>195526.0</t>
  </si>
  <si>
    <t>0.97936729762064900</t>
  </si>
  <si>
    <t>48.2005</t>
  </si>
  <si>
    <t>126.5900</t>
  </si>
  <si>
    <t>487025.0</t>
  </si>
  <si>
    <t>399436.</t>
  </si>
  <si>
    <t>373602.0</t>
  </si>
  <si>
    <t>0.99268272488815645</t>
  </si>
  <si>
    <t>26.2995</t>
  </si>
  <si>
    <t>0.2619E+02</t>
  </si>
  <si>
    <t>80.3000</t>
  </si>
  <si>
    <t>59844.3</t>
  </si>
  <si>
    <t>65617.8</t>
  </si>
  <si>
    <t>55225.4</t>
  </si>
  <si>
    <t>0.97807990460454342</t>
  </si>
  <si>
    <t>42.4209</t>
  </si>
  <si>
    <t>138.36</t>
  </si>
  <si>
    <t>325449.0</t>
  </si>
  <si>
    <t>301006.</t>
  </si>
  <si>
    <t>261132.0</t>
  </si>
  <si>
    <t>0.98745643677189787</t>
  </si>
  <si>
    <t>22.2184</t>
  </si>
  <si>
    <t>74.58</t>
  </si>
  <si>
    <t>33645.3</t>
  </si>
  <si>
    <t>33352.0</t>
  </si>
  <si>
    <t>30929.8</t>
  </si>
  <si>
    <t>24.9898</t>
  </si>
  <si>
    <t>77.40</t>
  </si>
  <si>
    <t>58686.9</t>
  </si>
  <si>
    <t>63908.7</t>
  </si>
  <si>
    <t>50522.9</t>
  </si>
  <si>
    <t>0.97288030562780692</t>
  </si>
  <si>
    <t>27.7828</t>
  </si>
  <si>
    <t>0.2747E+02</t>
  </si>
  <si>
    <t>84.1700</t>
  </si>
  <si>
    <t>76782.3</t>
  </si>
  <si>
    <t>84915.1</t>
  </si>
  <si>
    <t>71317.1</t>
  </si>
  <si>
    <t>25.9221</t>
  </si>
  <si>
    <t>82.7200</t>
  </si>
  <si>
    <t>84.43</t>
  </si>
  <si>
    <t>67094.9</t>
  </si>
  <si>
    <t>64592.5</t>
  </si>
  <si>
    <t>55682.7</t>
  </si>
  <si>
    <t>45.4867</t>
  </si>
  <si>
    <t>146.76</t>
  </si>
  <si>
    <t>439600.0</t>
  </si>
  <si>
    <t>376894.</t>
  </si>
  <si>
    <t>324679.0</t>
  </si>
  <si>
    <t>45.5232</t>
  </si>
  <si>
    <t>135.4800</t>
  </si>
  <si>
    <t>432486.0</t>
  </si>
  <si>
    <t>376196.</t>
  </si>
  <si>
    <t>323713.0</t>
  </si>
  <si>
    <t>23.4015</t>
  </si>
  <si>
    <t>0.2358E+02</t>
  </si>
  <si>
    <t>75.2000</t>
  </si>
  <si>
    <t>74.81</t>
  </si>
  <si>
    <t>37594.8</t>
  </si>
  <si>
    <t>39059.8</t>
  </si>
  <si>
    <t>32969.2</t>
  </si>
  <si>
    <t>0.96085945522028238</t>
  </si>
  <si>
    <t>30.4108</t>
  </si>
  <si>
    <t>112.1200</t>
  </si>
  <si>
    <t>98.80</t>
  </si>
  <si>
    <t>101236.0</t>
  </si>
  <si>
    <t>100724.</t>
  </si>
  <si>
    <t>81910.0</t>
  </si>
  <si>
    <t>37.6968</t>
  </si>
  <si>
    <t>115.1000</t>
  </si>
  <si>
    <t>125.52</t>
  </si>
  <si>
    <t>200219.0</t>
  </si>
  <si>
    <t>219683.</t>
  </si>
  <si>
    <t>181961.0</t>
  </si>
  <si>
    <t>0.98260065620532200</t>
  </si>
  <si>
    <t>22.671</t>
  </si>
  <si>
    <t>78.7300</t>
  </si>
  <si>
    <t>73.20</t>
  </si>
  <si>
    <t>24189.2</t>
  </si>
  <si>
    <t>27603.2</t>
  </si>
  <si>
    <t>23515.4</t>
  </si>
  <si>
    <t>0.95768098166080318</t>
  </si>
  <si>
    <t>41.4019</t>
  </si>
  <si>
    <t>158.56</t>
  </si>
  <si>
    <t>311206.0</t>
  </si>
  <si>
    <t>291015.</t>
  </si>
  <si>
    <t>233100.0</t>
  </si>
  <si>
    <t>42.4359</t>
  </si>
  <si>
    <t>134.8800</t>
  </si>
  <si>
    <t>149.17</t>
  </si>
  <si>
    <t>211449.0</t>
  </si>
  <si>
    <t>216665.</t>
  </si>
  <si>
    <t>185745.0</t>
  </si>
  <si>
    <t>41.7538</t>
  </si>
  <si>
    <t>201307.0</t>
  </si>
  <si>
    <t>175853.</t>
  </si>
  <si>
    <t>148497.0</t>
  </si>
  <si>
    <t>25.9092</t>
  </si>
  <si>
    <t>76.6800</t>
  </si>
  <si>
    <t>85.68</t>
  </si>
  <si>
    <t>65448.0</t>
  </si>
  <si>
    <t>72259.8</t>
  </si>
  <si>
    <t>59954.0</t>
  </si>
  <si>
    <t>0.98328408563060810</t>
  </si>
  <si>
    <t>36.4963</t>
  </si>
  <si>
    <t>111.86</t>
  </si>
  <si>
    <t>152513.0</t>
  </si>
  <si>
    <t>137099.</t>
  </si>
  <si>
    <t>126414.0</t>
  </si>
  <si>
    <t>33.8299</t>
  </si>
  <si>
    <t>88.0000</t>
  </si>
  <si>
    <t>130277.0</t>
  </si>
  <si>
    <t>142342.</t>
  </si>
  <si>
    <t>128397.0</t>
  </si>
  <si>
    <t>0.99959766250584325</t>
  </si>
  <si>
    <t>45.3303</t>
  </si>
  <si>
    <t>125.7400</t>
  </si>
  <si>
    <t>391531.0</t>
  </si>
  <si>
    <t>319093.</t>
  </si>
  <si>
    <t>318038.0</t>
  </si>
  <si>
    <t>0.99939324116106032</t>
  </si>
  <si>
    <t>44.2472</t>
  </si>
  <si>
    <t>0.4399E+02</t>
  </si>
  <si>
    <t>135.9100</t>
  </si>
  <si>
    <t>143.66</t>
  </si>
  <si>
    <t>307139.0</t>
  </si>
  <si>
    <t>301749.</t>
  </si>
  <si>
    <t>271697.0</t>
  </si>
  <si>
    <t>0.99395544186859763</t>
  </si>
  <si>
    <t>36.3067</t>
  </si>
  <si>
    <t>115.40</t>
  </si>
  <si>
    <t>132020.0</t>
  </si>
  <si>
    <t>143478.</t>
  </si>
  <si>
    <t>116773.0</t>
  </si>
  <si>
    <t>0.97794824316693885</t>
  </si>
  <si>
    <t>51.6332</t>
  </si>
  <si>
    <t>171.37</t>
  </si>
  <si>
    <t>203661.0</t>
  </si>
  <si>
    <t>217443.</t>
  </si>
  <si>
    <t>163676.0</t>
  </si>
  <si>
    <t>42.4404</t>
  </si>
  <si>
    <t>357150.0</t>
  </si>
  <si>
    <t>339955.</t>
  </si>
  <si>
    <t>286594.0</t>
  </si>
  <si>
    <t>34.5142</t>
  </si>
  <si>
    <t>102.7200</t>
  </si>
  <si>
    <t>112.18</t>
  </si>
  <si>
    <t>108328.0</t>
  </si>
  <si>
    <t>122073.</t>
  </si>
  <si>
    <t>103232.0</t>
  </si>
  <si>
    <t>34.0581</t>
  </si>
  <si>
    <t>108.2500</t>
  </si>
  <si>
    <t>115.10</t>
  </si>
  <si>
    <t>114730.0</t>
  </si>
  <si>
    <t>95194.4</t>
  </si>
  <si>
    <t>97464.2</t>
  </si>
  <si>
    <t>0.98673579881804130</t>
  </si>
  <si>
    <t>39.4544</t>
  </si>
  <si>
    <t>117.4200</t>
  </si>
  <si>
    <t>135.30</t>
  </si>
  <si>
    <t>186625.0</t>
  </si>
  <si>
    <t>199318.</t>
  </si>
  <si>
    <t>43.0102</t>
  </si>
  <si>
    <t>115.9800</t>
  </si>
  <si>
    <t>126.90</t>
  </si>
  <si>
    <t>297400.0</t>
  </si>
  <si>
    <t>278849.</t>
  </si>
  <si>
    <t>270982.0</t>
  </si>
  <si>
    <t>49.7541</t>
  </si>
  <si>
    <t>152.5500</t>
  </si>
  <si>
    <t>172.47</t>
  </si>
  <si>
    <t>429726.0</t>
  </si>
  <si>
    <t>339865.</t>
  </si>
  <si>
    <t>342924.0</t>
  </si>
  <si>
    <t>36.383</t>
  </si>
  <si>
    <t>0.3617E+02</t>
  </si>
  <si>
    <t>107.2100</t>
  </si>
  <si>
    <t>117.39</t>
  </si>
  <si>
    <t>169430.0</t>
  </si>
  <si>
    <t>184753.</t>
  </si>
  <si>
    <t>158952.0</t>
  </si>
  <si>
    <t>50.804</t>
  </si>
  <si>
    <t>0.5021E+02</t>
  </si>
  <si>
    <t>366894.0</t>
  </si>
  <si>
    <t>346552.</t>
  </si>
  <si>
    <t>339601.0</t>
  </si>
  <si>
    <t>0.96873038963607561</t>
  </si>
  <si>
    <t>47.3185</t>
  </si>
  <si>
    <t>158.5700</t>
  </si>
  <si>
    <t>170.03</t>
  </si>
  <si>
    <t>300512.0</t>
  </si>
  <si>
    <t>268611.</t>
  </si>
  <si>
    <t>251276.0</t>
  </si>
  <si>
    <t>37.7662</t>
  </si>
  <si>
    <t>115.3100</t>
  </si>
  <si>
    <t>227431.0</t>
  </si>
  <si>
    <t>215420.</t>
  </si>
  <si>
    <t>180387.0</t>
  </si>
  <si>
    <t>0.98081116580723748</t>
  </si>
  <si>
    <t>36.6187</t>
  </si>
  <si>
    <t>96.1200</t>
  </si>
  <si>
    <t>196937.0</t>
  </si>
  <si>
    <t>197205.</t>
  </si>
  <si>
    <t>181739.0</t>
  </si>
  <si>
    <t>32.9262</t>
  </si>
  <si>
    <t>0.3245E+02</t>
  </si>
  <si>
    <t>91.4500</t>
  </si>
  <si>
    <t>96.57</t>
  </si>
  <si>
    <t>173023.</t>
  </si>
  <si>
    <t>141576.0</t>
  </si>
  <si>
    <t>41.5922</t>
  </si>
  <si>
    <t>122.5600</t>
  </si>
  <si>
    <t>334073.0</t>
  </si>
  <si>
    <t>365699.</t>
  </si>
  <si>
    <t>286021.0</t>
  </si>
  <si>
    <t>0.99969087377612542</t>
  </si>
  <si>
    <t>26.0395</t>
  </si>
  <si>
    <t>80.89</t>
  </si>
  <si>
    <t>73947.5</t>
  </si>
  <si>
    <t>72666.7</t>
  </si>
  <si>
    <t>60963.1</t>
  </si>
  <si>
    <t>31.3497</t>
  </si>
  <si>
    <t>113743.0</t>
  </si>
  <si>
    <t>116151.</t>
  </si>
  <si>
    <t>100967.0</t>
  </si>
  <si>
    <t>0.97648646253058957</t>
  </si>
  <si>
    <t>33.8696</t>
  </si>
  <si>
    <t>0.3343E+02</t>
  </si>
  <si>
    <t>106.42</t>
  </si>
  <si>
    <t>143713.0</t>
  </si>
  <si>
    <t>159910.</t>
  </si>
  <si>
    <t>135776.0</t>
  </si>
  <si>
    <t>27.5008</t>
  </si>
  <si>
    <t>81.0300</t>
  </si>
  <si>
    <t>69185.5</t>
  </si>
  <si>
    <t>76361.0</t>
  </si>
  <si>
    <t>63664.9</t>
  </si>
  <si>
    <t>0.96926837393243037</t>
  </si>
  <si>
    <t>42.4039</t>
  </si>
  <si>
    <t>118.8700</t>
  </si>
  <si>
    <t>136.35</t>
  </si>
  <si>
    <t>303546.0</t>
  </si>
  <si>
    <t>330900.</t>
  </si>
  <si>
    <t>273380.0</t>
  </si>
  <si>
    <t>32.213</t>
  </si>
  <si>
    <t>0.3174E+02</t>
  </si>
  <si>
    <t>98.12</t>
  </si>
  <si>
    <t>125149.0</t>
  </si>
  <si>
    <t>132604.</t>
  </si>
  <si>
    <t>121672.0</t>
  </si>
  <si>
    <t>47.8701</t>
  </si>
  <si>
    <t>0.4730E+02</t>
  </si>
  <si>
    <t>141.56</t>
  </si>
  <si>
    <t>455361.0</t>
  </si>
  <si>
    <t>416650.</t>
  </si>
  <si>
    <t>404034.0</t>
  </si>
  <si>
    <t>0.98000763387416423</t>
  </si>
  <si>
    <t>48.1386</t>
  </si>
  <si>
    <t>0.4827E+02</t>
  </si>
  <si>
    <t>165.0400</t>
  </si>
  <si>
    <t>155.88</t>
  </si>
  <si>
    <t>312685.0</t>
  </si>
  <si>
    <t>252886.</t>
  </si>
  <si>
    <t>48.5512</t>
  </si>
  <si>
    <t>165.1900</t>
  </si>
  <si>
    <t>168.17</t>
  </si>
  <si>
    <t>364896.0</t>
  </si>
  <si>
    <t>323249.</t>
  </si>
  <si>
    <t>280313.0</t>
  </si>
  <si>
    <t>0.98893890663278194</t>
  </si>
  <si>
    <t>24.9726</t>
  </si>
  <si>
    <t>0.2472E+02</t>
  </si>
  <si>
    <t>74.3200</t>
  </si>
  <si>
    <t>43273.3</t>
  </si>
  <si>
    <t>53536.4</t>
  </si>
  <si>
    <t>44345.8</t>
  </si>
  <si>
    <t>21.5299</t>
  </si>
  <si>
    <t>0.2140E+02</t>
  </si>
  <si>
    <t>39923.1</t>
  </si>
  <si>
    <t>38418.2</t>
  </si>
  <si>
    <t>33644.4</t>
  </si>
  <si>
    <t>37.8719</t>
  </si>
  <si>
    <t>109.7900</t>
  </si>
  <si>
    <t>179779.0</t>
  </si>
  <si>
    <t>197736.</t>
  </si>
  <si>
    <t>163969.0</t>
  </si>
  <si>
    <t>0.97289507443349088</t>
  </si>
  <si>
    <t>17.6815</t>
  </si>
  <si>
    <t>0.1745E+02</t>
  </si>
  <si>
    <t>53.4700</t>
  </si>
  <si>
    <t>58.34</t>
  </si>
  <si>
    <t>24870.9</t>
  </si>
  <si>
    <t>24994.6</t>
  </si>
  <si>
    <t>21142.6</t>
  </si>
  <si>
    <t>0.99882317394850362</t>
  </si>
  <si>
    <t>42.4605</t>
  </si>
  <si>
    <t>355144.0</t>
  </si>
  <si>
    <t>348474.</t>
  </si>
  <si>
    <t>288806.0</t>
  </si>
  <si>
    <t>42.3732</t>
  </si>
  <si>
    <t>134.8500</t>
  </si>
  <si>
    <t>128.96</t>
  </si>
  <si>
    <t>354620.0</t>
  </si>
  <si>
    <t>345324.</t>
  </si>
  <si>
    <t>288547.0</t>
  </si>
  <si>
    <t>33.105</t>
  </si>
  <si>
    <t>0.3295E+02</t>
  </si>
  <si>
    <t>97.4200</t>
  </si>
  <si>
    <t>101.68</t>
  </si>
  <si>
    <t>137535.0</t>
  </si>
  <si>
    <t>145770.</t>
  </si>
  <si>
    <t>127042.0</t>
  </si>
  <si>
    <t>32.8904</t>
  </si>
  <si>
    <t>103.24</t>
  </si>
  <si>
    <t>163038.0</t>
  </si>
  <si>
    <t>171467.</t>
  </si>
  <si>
    <t>141634.0</t>
  </si>
  <si>
    <t>21.1466</t>
  </si>
  <si>
    <t>66.5900</t>
  </si>
  <si>
    <t>69.53</t>
  </si>
  <si>
    <t>40601.9</t>
  </si>
  <si>
    <t>36479.9</t>
  </si>
  <si>
    <t>32498.7</t>
  </si>
  <si>
    <t>41.7754</t>
  </si>
  <si>
    <t>339971.0</t>
  </si>
  <si>
    <t>356488.</t>
  </si>
  <si>
    <t>288925.0</t>
  </si>
  <si>
    <t>20.8836</t>
  </si>
  <si>
    <t>0.2070E+02</t>
  </si>
  <si>
    <t>64.1500</t>
  </si>
  <si>
    <t>66.72</t>
  </si>
  <si>
    <t>38754.1</t>
  </si>
  <si>
    <t>36353.4</t>
  </si>
  <si>
    <t>32297.8</t>
  </si>
  <si>
    <t>0.97945211335613180</t>
  </si>
  <si>
    <t>50.3609</t>
  </si>
  <si>
    <t>0.5177E+02</t>
  </si>
  <si>
    <t>175.1300</t>
  </si>
  <si>
    <t>269372.0</t>
  </si>
  <si>
    <t>221208.</t>
  </si>
  <si>
    <t>193228.0</t>
  </si>
  <si>
    <t>0.98662476987060266</t>
  </si>
  <si>
    <t>37.5988</t>
  </si>
  <si>
    <t>101.3900</t>
  </si>
  <si>
    <t>124.32</t>
  </si>
  <si>
    <t>202935.0</t>
  </si>
  <si>
    <t>212322.</t>
  </si>
  <si>
    <t>179978.0</t>
  </si>
  <si>
    <t>0.99152741803800548</t>
  </si>
  <si>
    <t>34.3441</t>
  </si>
  <si>
    <t>149078.0</t>
  </si>
  <si>
    <t>160702.</t>
  </si>
  <si>
    <t>130734.0</t>
  </si>
  <si>
    <t>0.98632137189876024</t>
  </si>
  <si>
    <t>31.354</t>
  </si>
  <si>
    <t>87.6900</t>
  </si>
  <si>
    <t>135962.0</t>
  </si>
  <si>
    <t>143016.</t>
  </si>
  <si>
    <t>117384.0</t>
  </si>
  <si>
    <t>45.6835</t>
  </si>
  <si>
    <t>132.4300</t>
  </si>
  <si>
    <t>146.81</t>
  </si>
  <si>
    <t>400413.0</t>
  </si>
  <si>
    <t>300454.</t>
  </si>
  <si>
    <t>310279.0</t>
  </si>
  <si>
    <t>43.6462</t>
  </si>
  <si>
    <t>139.99</t>
  </si>
  <si>
    <t>219538.0</t>
  </si>
  <si>
    <t>209961.</t>
  </si>
  <si>
    <t>202690.0</t>
  </si>
  <si>
    <t>22.0819</t>
  </si>
  <si>
    <t>0.2242E+02</t>
  </si>
  <si>
    <t>80.0500</t>
  </si>
  <si>
    <t>75.30</t>
  </si>
  <si>
    <t>37554.3</t>
  </si>
  <si>
    <t>38825.6</t>
  </si>
  <si>
    <t>32319.0</t>
  </si>
  <si>
    <t>31.1243</t>
  </si>
  <si>
    <t>96.88</t>
  </si>
  <si>
    <t>93531.3</t>
  </si>
  <si>
    <t>98633.4</t>
  </si>
  <si>
    <t>84078.9</t>
  </si>
  <si>
    <t>49.3419</t>
  </si>
  <si>
    <t>130.0800</t>
  </si>
  <si>
    <t>154.74</t>
  </si>
  <si>
    <t>412117.0</t>
  </si>
  <si>
    <t>357185.</t>
  </si>
  <si>
    <t>360641.0</t>
  </si>
  <si>
    <t>42.0165</t>
  </si>
  <si>
    <t>138.8000</t>
  </si>
  <si>
    <t>143.62</t>
  </si>
  <si>
    <t>181540.0</t>
  </si>
  <si>
    <t>200110.</t>
  </si>
  <si>
    <t>152267.0</t>
  </si>
  <si>
    <t>26.6309</t>
  </si>
  <si>
    <t>81.3100</t>
  </si>
  <si>
    <t>87.29</t>
  </si>
  <si>
    <t>74302.9</t>
  </si>
  <si>
    <t>74867.9</t>
  </si>
  <si>
    <t>61329.4</t>
  </si>
  <si>
    <t>0.96593059082209853</t>
  </si>
  <si>
    <t>26.5806</t>
  </si>
  <si>
    <t>0.2647E+02</t>
  </si>
  <si>
    <t>87.65</t>
  </si>
  <si>
    <t>55225.9</t>
  </si>
  <si>
    <t>64597.2</t>
  </si>
  <si>
    <t>54058.6</t>
  </si>
  <si>
    <t>64.7929</t>
  </si>
  <si>
    <t>0.6687E+02</t>
  </si>
  <si>
    <t>242.0200</t>
  </si>
  <si>
    <t>223.30</t>
  </si>
  <si>
    <t>389917.0</t>
  </si>
  <si>
    <t>311765.</t>
  </si>
  <si>
    <t>271581.0</t>
  </si>
  <si>
    <t>29.226</t>
  </si>
  <si>
    <t>91.2900</t>
  </si>
  <si>
    <t>102.62</t>
  </si>
  <si>
    <t>103178.0</t>
  </si>
  <si>
    <t>114014.</t>
  </si>
  <si>
    <t>90523.9</t>
  </si>
  <si>
    <t>0.99798649308910059</t>
  </si>
  <si>
    <t>22.2299</t>
  </si>
  <si>
    <t>70.0000</t>
  </si>
  <si>
    <t>71.43</t>
  </si>
  <si>
    <t>43412.7</t>
  </si>
  <si>
    <t>43104.9</t>
  </si>
  <si>
    <t>37635.5</t>
  </si>
  <si>
    <t>0.98735769112822058</t>
  </si>
  <si>
    <t>51.6279</t>
  </si>
  <si>
    <t>0.5151E+02</t>
  </si>
  <si>
    <t>166.5600</t>
  </si>
  <si>
    <t>164.07</t>
  </si>
  <si>
    <t>367706.0</t>
  </si>
  <si>
    <t>362419.</t>
  </si>
  <si>
    <t>328156.0</t>
  </si>
  <si>
    <t>27.3654</t>
  </si>
  <si>
    <t>0.2718E+02</t>
  </si>
  <si>
    <t>80.7900</t>
  </si>
  <si>
    <t>85.60</t>
  </si>
  <si>
    <t>64664.3</t>
  </si>
  <si>
    <t>74644.5</t>
  </si>
  <si>
    <t>61427.6</t>
  </si>
  <si>
    <t>0.97214774526234471</t>
  </si>
  <si>
    <t>25.8409</t>
  </si>
  <si>
    <t>0.2599E+02</t>
  </si>
  <si>
    <t>81.81</t>
  </si>
  <si>
    <t>51555.2</t>
  </si>
  <si>
    <t>56336.2</t>
  </si>
  <si>
    <t>45710.7</t>
  </si>
  <si>
    <t>51.1378</t>
  </si>
  <si>
    <t>0.5135E+02</t>
  </si>
  <si>
    <t>168.9300</t>
  </si>
  <si>
    <t>174.46</t>
  </si>
  <si>
    <t>399132.0</t>
  </si>
  <si>
    <t>306745.</t>
  </si>
  <si>
    <t>283647.0</t>
  </si>
  <si>
    <t>42.0546</t>
  </si>
  <si>
    <t>118.6600</t>
  </si>
  <si>
    <t>277092.0</t>
  </si>
  <si>
    <t>272095.</t>
  </si>
  <si>
    <t>244862.0</t>
  </si>
  <si>
    <t>28.4111</t>
  </si>
  <si>
    <t>83.95</t>
  </si>
  <si>
    <t>80928.8</t>
  </si>
  <si>
    <t>85495.5</t>
  </si>
  <si>
    <t>72229.8</t>
  </si>
  <si>
    <t>0.99043784398368651</t>
  </si>
  <si>
    <t>31.8212</t>
  </si>
  <si>
    <t>108.1500</t>
  </si>
  <si>
    <t>105147.0</t>
  </si>
  <si>
    <t>114963.</t>
  </si>
  <si>
    <t>93696.5</t>
  </si>
  <si>
    <t>0.98764817588583420</t>
  </si>
  <si>
    <t>32.0284</t>
  </si>
  <si>
    <t>112.5700</t>
  </si>
  <si>
    <t>107.55</t>
  </si>
  <si>
    <t>77088.5</t>
  </si>
  <si>
    <t>79180.4</t>
  </si>
  <si>
    <t>69912.0</t>
  </si>
  <si>
    <t>39.6879</t>
  </si>
  <si>
    <t>165284.0</t>
  </si>
  <si>
    <t>163887.</t>
  </si>
  <si>
    <t>156629.0</t>
  </si>
  <si>
    <t>0.98302768821584141</t>
  </si>
  <si>
    <t>42.1069</t>
  </si>
  <si>
    <t>139.1000</t>
  </si>
  <si>
    <t>137.87</t>
  </si>
  <si>
    <t>211496.0</t>
  </si>
  <si>
    <t>169848.</t>
  </si>
  <si>
    <t>148759.0</t>
  </si>
  <si>
    <t>0.97116092095155360</t>
  </si>
  <si>
    <t>23.7445</t>
  </si>
  <si>
    <t>0.2353E+02</t>
  </si>
  <si>
    <t>72.5000</t>
  </si>
  <si>
    <t>79.52</t>
  </si>
  <si>
    <t>57311.1</t>
  </si>
  <si>
    <t>53467.5</t>
  </si>
  <si>
    <t>46066.5</t>
  </si>
  <si>
    <t>0.99664318665607221</t>
  </si>
  <si>
    <t>28.1457</t>
  </si>
  <si>
    <t>80.9200</t>
  </si>
  <si>
    <t>82823.3</t>
  </si>
  <si>
    <t>91081.0</t>
  </si>
  <si>
    <t>73625.7</t>
  </si>
  <si>
    <t>36.4639</t>
  </si>
  <si>
    <t>114.2500</t>
  </si>
  <si>
    <t>111.14</t>
  </si>
  <si>
    <t>93177.6</t>
  </si>
  <si>
    <t>96218.0</t>
  </si>
  <si>
    <t>90967.0</t>
  </si>
  <si>
    <t>0.98991103307862194</t>
  </si>
  <si>
    <t>26.5379</t>
  </si>
  <si>
    <t>0.2656E+02</t>
  </si>
  <si>
    <t>82.9300</t>
  </si>
  <si>
    <t>83.48</t>
  </si>
  <si>
    <t>70346.5</t>
  </si>
  <si>
    <t>70735.1</t>
  </si>
  <si>
    <t>55906.2</t>
  </si>
  <si>
    <t>0.98494403705938283</t>
  </si>
  <si>
    <t>17.6742</t>
  </si>
  <si>
    <t>0.1735E+02</t>
  </si>
  <si>
    <t>52.6000</t>
  </si>
  <si>
    <t>54.79</t>
  </si>
  <si>
    <t>26083.9</t>
  </si>
  <si>
    <t>25097.2</t>
  </si>
  <si>
    <t>21581.2</t>
  </si>
  <si>
    <t>36.0665</t>
  </si>
  <si>
    <t>100.0400</t>
  </si>
  <si>
    <t>109.47</t>
  </si>
  <si>
    <t>179101.0</t>
  </si>
  <si>
    <t>197076.</t>
  </si>
  <si>
    <t>166580.0</t>
  </si>
  <si>
    <t>22.9385</t>
  </si>
  <si>
    <t>0.2283E+02</t>
  </si>
  <si>
    <t>71.1400</t>
  </si>
  <si>
    <t>74.70</t>
  </si>
  <si>
    <t>42226.1</t>
  </si>
  <si>
    <t>43043.6</t>
  </si>
  <si>
    <t>37532.0</t>
  </si>
  <si>
    <t>31.8939</t>
  </si>
  <si>
    <t>108.4000</t>
  </si>
  <si>
    <t>104.62</t>
  </si>
  <si>
    <t>80280.9</t>
  </si>
  <si>
    <t>87862.7</t>
  </si>
  <si>
    <t>73473.4</t>
  </si>
  <si>
    <t>0.98537038950233369</t>
  </si>
  <si>
    <t>52.1653</t>
  </si>
  <si>
    <t>0.5188E+02</t>
  </si>
  <si>
    <t>156.9700</t>
  </si>
  <si>
    <t>183.85</t>
  </si>
  <si>
    <t>632276.0</t>
  </si>
  <si>
    <t>435965.</t>
  </si>
  <si>
    <t>433795.0</t>
  </si>
  <si>
    <t>51.6546</t>
  </si>
  <si>
    <t>0.5189E+02</t>
  </si>
  <si>
    <t>166.6400</t>
  </si>
  <si>
    <t>171.89</t>
  </si>
  <si>
    <t>607815.0</t>
  </si>
  <si>
    <t>417720.</t>
  </si>
  <si>
    <t>417759.0</t>
  </si>
  <si>
    <t>0.98033376132182715</t>
  </si>
  <si>
    <t>52.4997</t>
  </si>
  <si>
    <t>0.5208E+02</t>
  </si>
  <si>
    <t>164.0600</t>
  </si>
  <si>
    <t>169.78</t>
  </si>
  <si>
    <t>390642.0</t>
  </si>
  <si>
    <t>319924.</t>
  </si>
  <si>
    <t>316768.0</t>
  </si>
  <si>
    <t>50.3157</t>
  </si>
  <si>
    <t>0.4978E+02</t>
  </si>
  <si>
    <t>157.2400</t>
  </si>
  <si>
    <t>345576.0</t>
  </si>
  <si>
    <t>307378.</t>
  </si>
  <si>
    <t>296257.0</t>
  </si>
  <si>
    <t>0.97900050894110813</t>
  </si>
  <si>
    <t>41.4013</t>
  </si>
  <si>
    <t>224131.0</t>
  </si>
  <si>
    <t>234100.</t>
  </si>
  <si>
    <t>210554.0</t>
  </si>
  <si>
    <t>0.98871944391544486</t>
  </si>
  <si>
    <t>18.4695</t>
  </si>
  <si>
    <t>0.1829E+02</t>
  </si>
  <si>
    <t>55.4100</t>
  </si>
  <si>
    <t>26746.1</t>
  </si>
  <si>
    <t>27800.7</t>
  </si>
  <si>
    <t>23088.3</t>
  </si>
  <si>
    <t>31.0392</t>
  </si>
  <si>
    <t>94.7700</t>
  </si>
  <si>
    <t>99.82</t>
  </si>
  <si>
    <t>110048.0</t>
  </si>
  <si>
    <t>116111.</t>
  </si>
  <si>
    <t>98390.0</t>
  </si>
  <si>
    <t>42.9285</t>
  </si>
  <si>
    <t>127.7600</t>
  </si>
  <si>
    <t>358024.0</t>
  </si>
  <si>
    <t>249478.</t>
  </si>
  <si>
    <t>248670.0</t>
  </si>
  <si>
    <t>0.98359193913268406</t>
  </si>
  <si>
    <t>130.5000</t>
  </si>
  <si>
    <t>188903.0</t>
  </si>
  <si>
    <t>199787.</t>
  </si>
  <si>
    <t>34.5835</t>
  </si>
  <si>
    <t>117.84</t>
  </si>
  <si>
    <t>153217.0</t>
  </si>
  <si>
    <t>169389.</t>
  </si>
  <si>
    <t>136758.0</t>
  </si>
  <si>
    <t>32.175</t>
  </si>
  <si>
    <t>99.2400</t>
  </si>
  <si>
    <t>106.07</t>
  </si>
  <si>
    <t>114547.0</t>
  </si>
  <si>
    <t>119033.</t>
  </si>
  <si>
    <t>99219.0</t>
  </si>
  <si>
    <t>53.0095</t>
  </si>
  <si>
    <t>164.3900</t>
  </si>
  <si>
    <t>186.85</t>
  </si>
  <si>
    <t>676176.0</t>
  </si>
  <si>
    <t>440225.</t>
  </si>
  <si>
    <t>445673.0</t>
  </si>
  <si>
    <t>49.3496</t>
  </si>
  <si>
    <t>161.45</t>
  </si>
  <si>
    <t>219014.0</t>
  </si>
  <si>
    <t>218959.</t>
  </si>
  <si>
    <t>191859.0</t>
  </si>
  <si>
    <t>43.3017</t>
  </si>
  <si>
    <t>0.4313E+02</t>
  </si>
  <si>
    <t>130.9400</t>
  </si>
  <si>
    <t>138.63</t>
  </si>
  <si>
    <t>289345.0</t>
  </si>
  <si>
    <t>307012.</t>
  </si>
  <si>
    <t>270227.0</t>
  </si>
  <si>
    <t>18.3349</t>
  </si>
  <si>
    <t>0.1818E+02</t>
  </si>
  <si>
    <t>57.3800</t>
  </si>
  <si>
    <t>56.97</t>
  </si>
  <si>
    <t>22064.6</t>
  </si>
  <si>
    <t>25194.5</t>
  </si>
  <si>
    <t>21191.2</t>
  </si>
  <si>
    <t>0.98551181186155934</t>
  </si>
  <si>
    <t>54.5579</t>
  </si>
  <si>
    <t>0.5483E+02</t>
  </si>
  <si>
    <t>173.4100</t>
  </si>
  <si>
    <t>210.62</t>
  </si>
  <si>
    <t>244344.</t>
  </si>
  <si>
    <t>225734.0</t>
  </si>
  <si>
    <t>0.97829423501440993</t>
  </si>
  <si>
    <t>38.4202</t>
  </si>
  <si>
    <t>109.5400</t>
  </si>
  <si>
    <t>118.62</t>
  </si>
  <si>
    <t>243669.0</t>
  </si>
  <si>
    <t>250423.</t>
  </si>
  <si>
    <t>219304.0</t>
  </si>
  <si>
    <t>17.361</t>
  </si>
  <si>
    <t>0.1724E+02</t>
  </si>
  <si>
    <t>51.5700</t>
  </si>
  <si>
    <t>56.91</t>
  </si>
  <si>
    <t>20102.1</t>
  </si>
  <si>
    <t>17153.9</t>
  </si>
  <si>
    <t>16950.6</t>
  </si>
  <si>
    <t>0.97470394526733939</t>
  </si>
  <si>
    <t>43.9575</t>
  </si>
  <si>
    <t>145.6700</t>
  </si>
  <si>
    <t>145.37</t>
  </si>
  <si>
    <t>222667.0</t>
  </si>
  <si>
    <t>188360.</t>
  </si>
  <si>
    <t>167561.0</t>
  </si>
  <si>
    <t>57.7306</t>
  </si>
  <si>
    <t>0.5753E+02</t>
  </si>
  <si>
    <t>159.2400</t>
  </si>
  <si>
    <t>183.25</t>
  </si>
  <si>
    <t>415138.0</t>
  </si>
  <si>
    <t>336303.</t>
  </si>
  <si>
    <t>338442.0</t>
  </si>
  <si>
    <t>57.0991</t>
  </si>
  <si>
    <t>0.5695E+02</t>
  </si>
  <si>
    <t>187.6500</t>
  </si>
  <si>
    <t>185.34</t>
  </si>
  <si>
    <t>402862.0</t>
  </si>
  <si>
    <t>329659.</t>
  </si>
  <si>
    <t>326680.0</t>
  </si>
  <si>
    <t>0.97102250950284041</t>
  </si>
  <si>
    <t>42.4086</t>
  </si>
  <si>
    <t>0.4316E+02</t>
  </si>
  <si>
    <t>136.58</t>
  </si>
  <si>
    <t>200284.0</t>
  </si>
  <si>
    <t>174307.</t>
  </si>
  <si>
    <t>153842.0</t>
  </si>
  <si>
    <t>0.98907954388901076</t>
  </si>
  <si>
    <t>40.5666</t>
  </si>
  <si>
    <t>115.6600</t>
  </si>
  <si>
    <t>126.48</t>
  </si>
  <si>
    <t>253222.0</t>
  </si>
  <si>
    <t>259392.</t>
  </si>
  <si>
    <t>225489.0</t>
  </si>
  <si>
    <t>0.97784312233470994</t>
  </si>
  <si>
    <t>40.9345</t>
  </si>
  <si>
    <t>131.21</t>
  </si>
  <si>
    <t>265013.0</t>
  </si>
  <si>
    <t>264359.</t>
  </si>
  <si>
    <t>230043.0</t>
  </si>
  <si>
    <t>36.9792</t>
  </si>
  <si>
    <t>117.5300</t>
  </si>
  <si>
    <t>161191.0</t>
  </si>
  <si>
    <t>177987.</t>
  </si>
  <si>
    <t>144992.0</t>
  </si>
  <si>
    <t>0.98901495943863138</t>
  </si>
  <si>
    <t>38.5168</t>
  </si>
  <si>
    <t>139428.0</t>
  </si>
  <si>
    <t>138029.</t>
  </si>
  <si>
    <t>125792.0</t>
  </si>
  <si>
    <t>0.99654009630128260</t>
  </si>
  <si>
    <t>35.6519</t>
  </si>
  <si>
    <t>106.1000</t>
  </si>
  <si>
    <t>111.11</t>
  </si>
  <si>
    <t>149645.0</t>
  </si>
  <si>
    <t>161742.</t>
  </si>
  <si>
    <t>131967.0</t>
  </si>
  <si>
    <t>33.3526</t>
  </si>
  <si>
    <t>0.3279E+02</t>
  </si>
  <si>
    <t>92.5200</t>
  </si>
  <si>
    <t>163283.0</t>
  </si>
  <si>
    <t>184426.</t>
  </si>
  <si>
    <t>141026.0</t>
  </si>
  <si>
    <t>0.98471883867384358</t>
  </si>
  <si>
    <t>51.1394</t>
  </si>
  <si>
    <t>175.9700</t>
  </si>
  <si>
    <t>228021.0</t>
  </si>
  <si>
    <t>241449.</t>
  </si>
  <si>
    <t>186358.0</t>
  </si>
  <si>
    <t>56.0394</t>
  </si>
  <si>
    <t>175.78</t>
  </si>
  <si>
    <t>358569.0</t>
  </si>
  <si>
    <t>317154.</t>
  </si>
  <si>
    <t>312350.0</t>
  </si>
  <si>
    <t>38.8732</t>
  </si>
  <si>
    <t>124.0400</t>
  </si>
  <si>
    <t>214226.0</t>
  </si>
  <si>
    <t>175809.</t>
  </si>
  <si>
    <t>168918.0</t>
  </si>
  <si>
    <t>52.3935</t>
  </si>
  <si>
    <t>0.5317E+02</t>
  </si>
  <si>
    <t>181.8300</t>
  </si>
  <si>
    <t>173.65</t>
  </si>
  <si>
    <t>201868.0</t>
  </si>
  <si>
    <t>128113.</t>
  </si>
  <si>
    <t>125143.0</t>
  </si>
  <si>
    <t>42.0813</t>
  </si>
  <si>
    <t>137.7700</t>
  </si>
  <si>
    <t>139.41</t>
  </si>
  <si>
    <t>189073.0</t>
  </si>
  <si>
    <t>177152.</t>
  </si>
  <si>
    <t>148205.0</t>
  </si>
  <si>
    <t>0.98053628587037156</t>
  </si>
  <si>
    <t>50.7513</t>
  </si>
  <si>
    <t>129.5900</t>
  </si>
  <si>
    <t>141.00</t>
  </si>
  <si>
    <t>437600.0</t>
  </si>
  <si>
    <t>350942.</t>
  </si>
  <si>
    <t>381604.0</t>
  </si>
  <si>
    <t>0.99394473954148854</t>
  </si>
  <si>
    <t>39.8332</t>
  </si>
  <si>
    <t>0.3997E+02</t>
  </si>
  <si>
    <t>120.4500</t>
  </si>
  <si>
    <t>137.50</t>
  </si>
  <si>
    <t>185381.0</t>
  </si>
  <si>
    <t>169272.</t>
  </si>
  <si>
    <t>146523.0</t>
  </si>
  <si>
    <t>56.8198</t>
  </si>
  <si>
    <t>0.5744E+02</t>
  </si>
  <si>
    <t>173.4900</t>
  </si>
  <si>
    <t>235913.0</t>
  </si>
  <si>
    <t>253594.</t>
  </si>
  <si>
    <t>194209.0</t>
  </si>
  <si>
    <t>20.9126</t>
  </si>
  <si>
    <t>0.2119E+02</t>
  </si>
  <si>
    <t>66.98</t>
  </si>
  <si>
    <t>26377.2</t>
  </si>
  <si>
    <t>25514.2</t>
  </si>
  <si>
    <t>22781.6</t>
  </si>
  <si>
    <t>0.96353798342902963</t>
  </si>
  <si>
    <t>44.765</t>
  </si>
  <si>
    <t>148.9900</t>
  </si>
  <si>
    <t>146.45</t>
  </si>
  <si>
    <t>197973.0</t>
  </si>
  <si>
    <t>171286.</t>
  </si>
  <si>
    <t>166334.0</t>
  </si>
  <si>
    <t>44.3901</t>
  </si>
  <si>
    <t>0.4377E+02</t>
  </si>
  <si>
    <t>112.0300</t>
  </si>
  <si>
    <t>128.86</t>
  </si>
  <si>
    <t>248856.0</t>
  </si>
  <si>
    <t>240893.</t>
  </si>
  <si>
    <t>242994.0</t>
  </si>
  <si>
    <t>0.95344238348703891</t>
  </si>
  <si>
    <t>47.2314</t>
  </si>
  <si>
    <t>0.4709E+02</t>
  </si>
  <si>
    <t>158.05</t>
  </si>
  <si>
    <t>240016.0</t>
  </si>
  <si>
    <t>230893.</t>
  </si>
  <si>
    <t>206792.0</t>
  </si>
  <si>
    <t>1.00316</t>
  </si>
  <si>
    <t>0.3211E+02</t>
  </si>
  <si>
    <t>128455.0</t>
  </si>
  <si>
    <t>142907.</t>
  </si>
  <si>
    <t>121405.0</t>
  </si>
  <si>
    <t>0.998961</t>
  </si>
  <si>
    <t>136.4200</t>
  </si>
  <si>
    <t>129.87</t>
  </si>
  <si>
    <t>325125.0</t>
  </si>
  <si>
    <t>282499.</t>
  </si>
  <si>
    <t>265169.0</t>
  </si>
  <si>
    <t>30.1105</t>
  </si>
  <si>
    <t>97.8600</t>
  </si>
  <si>
    <t>104.81</t>
  </si>
  <si>
    <t>65040.5</t>
  </si>
  <si>
    <t>72261.2</t>
  </si>
  <si>
    <t>63505.8</t>
  </si>
  <si>
    <t>0.99519080585820130</t>
  </si>
  <si>
    <t>35.1502</t>
  </si>
  <si>
    <t>104.6100</t>
  </si>
  <si>
    <t>140814.0</t>
  </si>
  <si>
    <t>155364.</t>
  </si>
  <si>
    <t>124876.0</t>
  </si>
  <si>
    <t>0.99103869198416195</t>
  </si>
  <si>
    <t>37.6334</t>
  </si>
  <si>
    <t>116.7100</t>
  </si>
  <si>
    <t>145332.0</t>
  </si>
  <si>
    <t>120557.0</t>
  </si>
  <si>
    <t>47.2123</t>
  </si>
  <si>
    <t>0.4668E+02</t>
  </si>
  <si>
    <t>139.1200</t>
  </si>
  <si>
    <t>142.68</t>
  </si>
  <si>
    <t>359184.0</t>
  </si>
  <si>
    <t>385681.</t>
  </si>
  <si>
    <t>329815.0</t>
  </si>
  <si>
    <t>38.3245</t>
  </si>
  <si>
    <t>0.3839E+02</t>
  </si>
  <si>
    <t>137.6300</t>
  </si>
  <si>
    <t>122721.0</t>
  </si>
  <si>
    <t>130609.</t>
  </si>
  <si>
    <t>117500.0</t>
  </si>
  <si>
    <t>50.37</t>
  </si>
  <si>
    <t>142.1200</t>
  </si>
  <si>
    <t>495831.0</t>
  </si>
  <si>
    <t>386791.</t>
  </si>
  <si>
    <t>371787.0</t>
  </si>
  <si>
    <t>34.1397</t>
  </si>
  <si>
    <t>122.5100</t>
  </si>
  <si>
    <t>115.62</t>
  </si>
  <si>
    <t>93809.2</t>
  </si>
  <si>
    <t>99631.6</t>
  </si>
  <si>
    <t>80969.2</t>
  </si>
  <si>
    <t>31.2674</t>
  </si>
  <si>
    <t>0.3123E+02</t>
  </si>
  <si>
    <t>95.4700</t>
  </si>
  <si>
    <t>96.00</t>
  </si>
  <si>
    <t>96207.6</t>
  </si>
  <si>
    <t>102877.</t>
  </si>
  <si>
    <t>86951.6</t>
  </si>
  <si>
    <t>0.98719785909389113</t>
  </si>
  <si>
    <t>50.1655</t>
  </si>
  <si>
    <t>149.3000</t>
  </si>
  <si>
    <t>159.83</t>
  </si>
  <si>
    <t>463607.0</t>
  </si>
  <si>
    <t>322682.</t>
  </si>
  <si>
    <t>327920.0</t>
  </si>
  <si>
    <t>43.3818</t>
  </si>
  <si>
    <t>383007.0</t>
  </si>
  <si>
    <t>359310.</t>
  </si>
  <si>
    <t>313249.0</t>
  </si>
  <si>
    <t>53.8108</t>
  </si>
  <si>
    <t>0.5376E+02</t>
  </si>
  <si>
    <t>163.0200</t>
  </si>
  <si>
    <t>442737.0</t>
  </si>
  <si>
    <t>350920.</t>
  </si>
  <si>
    <t>353638.0</t>
  </si>
  <si>
    <t>57.4977</t>
  </si>
  <si>
    <t>0.999259</t>
  </si>
  <si>
    <t>0.5770E+02</t>
  </si>
  <si>
    <t>171.1200</t>
  </si>
  <si>
    <t>199.03</t>
  </si>
  <si>
    <t>490560.0</t>
  </si>
  <si>
    <t>365586.</t>
  </si>
  <si>
    <t>381235.0</t>
  </si>
  <si>
    <t>0.99138618100659659</t>
  </si>
  <si>
    <t>56.3482</t>
  </si>
  <si>
    <t>0.5650E+02</t>
  </si>
  <si>
    <t>189.88</t>
  </si>
  <si>
    <t>447318.0</t>
  </si>
  <si>
    <t>353008.</t>
  </si>
  <si>
    <t>356037.0</t>
  </si>
  <si>
    <t>0.98015948286254218</t>
  </si>
  <si>
    <t>52.5641</t>
  </si>
  <si>
    <t>160.5000</t>
  </si>
  <si>
    <t>160.22</t>
  </si>
  <si>
    <t>352190.0</t>
  </si>
  <si>
    <t>285825.</t>
  </si>
  <si>
    <t>298798.0</t>
  </si>
  <si>
    <t>39.8555</t>
  </si>
  <si>
    <t>0.3955E+02</t>
  </si>
  <si>
    <t>115.5400</t>
  </si>
  <si>
    <t>126.65</t>
  </si>
  <si>
    <t>201671.0</t>
  </si>
  <si>
    <t>216553.</t>
  </si>
  <si>
    <t>189244.0</t>
  </si>
  <si>
    <t>0.97885871152183268</t>
  </si>
  <si>
    <t>41.5005</t>
  </si>
  <si>
    <t>125.47</t>
  </si>
  <si>
    <t>257919.0</t>
  </si>
  <si>
    <t>259617.</t>
  </si>
  <si>
    <t>240166.0</t>
  </si>
  <si>
    <t>0.97620836402332267</t>
  </si>
  <si>
    <t>29.2969</t>
  </si>
  <si>
    <t>101.14</t>
  </si>
  <si>
    <t>95755.6</t>
  </si>
  <si>
    <t>102182.</t>
  </si>
  <si>
    <t>85364.0</t>
  </si>
  <si>
    <t>0.96357316574120055</t>
  </si>
  <si>
    <t>35.8104</t>
  </si>
  <si>
    <t>108.2900</t>
  </si>
  <si>
    <t>150248.0</t>
  </si>
  <si>
    <t>159904.</t>
  </si>
  <si>
    <t>135524.0</t>
  </si>
  <si>
    <t>0.98637131980841231</t>
  </si>
  <si>
    <t>28.4125</t>
  </si>
  <si>
    <t>85.9200</t>
  </si>
  <si>
    <t>90.93</t>
  </si>
  <si>
    <t>97159.1</t>
  </si>
  <si>
    <t>106481.</t>
  </si>
  <si>
    <t>86624.8</t>
  </si>
  <si>
    <t>0.98723232829288188</t>
  </si>
  <si>
    <t>45.8855</t>
  </si>
  <si>
    <t>152.0600</t>
  </si>
  <si>
    <t>143.12</t>
  </si>
  <si>
    <t>258683.0</t>
  </si>
  <si>
    <t>263500.</t>
  </si>
  <si>
    <t>240983.0</t>
  </si>
  <si>
    <t>44.4635</t>
  </si>
  <si>
    <t>132.9900</t>
  </si>
  <si>
    <t>150.22</t>
  </si>
  <si>
    <t>379025.0</t>
  </si>
  <si>
    <t>312711.</t>
  </si>
  <si>
    <t>306249.0</t>
  </si>
  <si>
    <t>25.2107</t>
  </si>
  <si>
    <t>0.2516E+02</t>
  </si>
  <si>
    <t>75.3600</t>
  </si>
  <si>
    <t>78.41</t>
  </si>
  <si>
    <t>40303.3</t>
  </si>
  <si>
    <t>50000.2</t>
  </si>
  <si>
    <t>41604.7</t>
  </si>
  <si>
    <t>34.9279</t>
  </si>
  <si>
    <t>105.6200</t>
  </si>
  <si>
    <t>112.58</t>
  </si>
  <si>
    <t>170645.0</t>
  </si>
  <si>
    <t>185989.</t>
  </si>
  <si>
    <t>149681.0</t>
  </si>
  <si>
    <t>20.7226</t>
  </si>
  <si>
    <t>67.80</t>
  </si>
  <si>
    <t>18910.9</t>
  </si>
  <si>
    <t>22567.3</t>
  </si>
  <si>
    <t>19551.6</t>
  </si>
  <si>
    <t>42.6155</t>
  </si>
  <si>
    <t>133.83</t>
  </si>
  <si>
    <t>335766.0</t>
  </si>
  <si>
    <t>276605.</t>
  </si>
  <si>
    <t>252582.0</t>
  </si>
  <si>
    <t>37.829</t>
  </si>
  <si>
    <t>115836.0</t>
  </si>
  <si>
    <t>121937.</t>
  </si>
  <si>
    <t>107897.0</t>
  </si>
  <si>
    <t>28.6783</t>
  </si>
  <si>
    <t>0.2859E+02</t>
  </si>
  <si>
    <t>95.12</t>
  </si>
  <si>
    <t>83115.3</t>
  </si>
  <si>
    <t>89965.8</t>
  </si>
  <si>
    <t>75151.8</t>
  </si>
  <si>
    <t>0.99384953587982983</t>
  </si>
  <si>
    <t>46.6346</t>
  </si>
  <si>
    <t>127.1300</t>
  </si>
  <si>
    <t>137.76</t>
  </si>
  <si>
    <t>237500.0</t>
  </si>
  <si>
    <t>254877.</t>
  </si>
  <si>
    <t>220090.0</t>
  </si>
  <si>
    <t>46.5877</t>
  </si>
  <si>
    <t>227871.0</t>
  </si>
  <si>
    <t>253898.</t>
  </si>
  <si>
    <t>219067.0</t>
  </si>
  <si>
    <t>27.8262</t>
  </si>
  <si>
    <t>0.2761E+02</t>
  </si>
  <si>
    <t>82.6600</t>
  </si>
  <si>
    <t>85.19</t>
  </si>
  <si>
    <t>45068.0</t>
  </si>
  <si>
    <t>48725.0</t>
  </si>
  <si>
    <t>52331.2</t>
  </si>
  <si>
    <t>47352.3</t>
  </si>
  <si>
    <t>21.1712</t>
  </si>
  <si>
    <t>58.2200</t>
  </si>
  <si>
    <t>67.49</t>
  </si>
  <si>
    <t>37894.9</t>
  </si>
  <si>
    <t>44035.7</t>
  </si>
  <si>
    <t>37037.4</t>
  </si>
  <si>
    <t>29.0665</t>
  </si>
  <si>
    <t>93.39</t>
  </si>
  <si>
    <t>87579.6</t>
  </si>
  <si>
    <t>90719.2</t>
  </si>
  <si>
    <t>77764.5</t>
  </si>
  <si>
    <t>42.6421</t>
  </si>
  <si>
    <t>132.2400</t>
  </si>
  <si>
    <t>133.22</t>
  </si>
  <si>
    <t>314036.0</t>
  </si>
  <si>
    <t>284965.</t>
  </si>
  <si>
    <t>39.2752</t>
  </si>
  <si>
    <t>123.81</t>
  </si>
  <si>
    <t>189195.0</t>
  </si>
  <si>
    <t>202464.</t>
  </si>
  <si>
    <t>165795.0</t>
  </si>
  <si>
    <t>42.4841</t>
  </si>
  <si>
    <t>125.31</t>
  </si>
  <si>
    <t>190117.0</t>
  </si>
  <si>
    <t>177821.</t>
  </si>
  <si>
    <t>176449.0</t>
  </si>
  <si>
    <t>35.3741</t>
  </si>
  <si>
    <t>114.43</t>
  </si>
  <si>
    <t>147433.</t>
  </si>
  <si>
    <t>125840.0</t>
  </si>
  <si>
    <t>46.3792</t>
  </si>
  <si>
    <t>126.4400</t>
  </si>
  <si>
    <t>137.32</t>
  </si>
  <si>
    <t>357012.0</t>
  </si>
  <si>
    <t>314457.</t>
  </si>
  <si>
    <t>320841.0</t>
  </si>
  <si>
    <t>36.8152</t>
  </si>
  <si>
    <t>0.3644E+02</t>
  </si>
  <si>
    <t>221561.0</t>
  </si>
  <si>
    <t>226281.</t>
  </si>
  <si>
    <t>182310.0</t>
  </si>
  <si>
    <t>38.3757</t>
  </si>
  <si>
    <t>1.00075</t>
  </si>
  <si>
    <t>117.8800</t>
  </si>
  <si>
    <t>230482.0</t>
  </si>
  <si>
    <t>209587.</t>
  </si>
  <si>
    <t>182789.0</t>
  </si>
  <si>
    <t>34.3443</t>
  </si>
  <si>
    <t>112.4400</t>
  </si>
  <si>
    <t>125810.0</t>
  </si>
  <si>
    <t>136286.</t>
  </si>
  <si>
    <t>110780.0</t>
  </si>
  <si>
    <t>0.97790593094666278</t>
  </si>
  <si>
    <t>34.238</t>
  </si>
  <si>
    <t>108.75</t>
  </si>
  <si>
    <t>160431.0</t>
  </si>
  <si>
    <t>128335.</t>
  </si>
  <si>
    <t>125682.0</t>
  </si>
  <si>
    <t>33.0593</t>
  </si>
  <si>
    <t>98.3900</t>
  </si>
  <si>
    <t>123.64</t>
  </si>
  <si>
    <t>123527.0</t>
  </si>
  <si>
    <t>118589.</t>
  </si>
  <si>
    <t>105233.0</t>
  </si>
  <si>
    <t>0.95789998584910852</t>
  </si>
  <si>
    <t>33.3117</t>
  </si>
  <si>
    <t>110.6500</t>
  </si>
  <si>
    <t>103.21</t>
  </si>
  <si>
    <t>131493.0</t>
  </si>
  <si>
    <t>126661.</t>
  </si>
  <si>
    <t>102449.0</t>
  </si>
  <si>
    <t>38.4714</t>
  </si>
  <si>
    <t>119.28</t>
  </si>
  <si>
    <t>260685.0</t>
  </si>
  <si>
    <t>226099.</t>
  </si>
  <si>
    <t>207092.0</t>
  </si>
  <si>
    <t>47.8785</t>
  </si>
  <si>
    <t>154.4600</t>
  </si>
  <si>
    <t>153.82</t>
  </si>
  <si>
    <t>306045.0</t>
  </si>
  <si>
    <t>260152.</t>
  </si>
  <si>
    <t>229961.0</t>
  </si>
  <si>
    <t>25.5869</t>
  </si>
  <si>
    <t>80.9700</t>
  </si>
  <si>
    <t>78.86</t>
  </si>
  <si>
    <t>62783.9</t>
  </si>
  <si>
    <t>65518.9</t>
  </si>
  <si>
    <t>57774.9</t>
  </si>
  <si>
    <t>39.9158</t>
  </si>
  <si>
    <t>285009.0</t>
  </si>
  <si>
    <t>293398.</t>
  </si>
  <si>
    <t>248913.0</t>
  </si>
  <si>
    <t>50.4635</t>
  </si>
  <si>
    <t>0.5111E+02</t>
  </si>
  <si>
    <t>155.0000</t>
  </si>
  <si>
    <t>169.47</t>
  </si>
  <si>
    <t>210272.0</t>
  </si>
  <si>
    <t>223220.</t>
  </si>
  <si>
    <t>179705.0</t>
  </si>
  <si>
    <t>37.6485</t>
  </si>
  <si>
    <t>116.24</t>
  </si>
  <si>
    <t>177684.0</t>
  </si>
  <si>
    <t>194734.</t>
  </si>
  <si>
    <t>162014.0</t>
  </si>
  <si>
    <t>12.0171</t>
  </si>
  <si>
    <t>0.1183E+02</t>
  </si>
  <si>
    <t>36.0500</t>
  </si>
  <si>
    <t>36.32</t>
  </si>
  <si>
    <t>5950.3</t>
  </si>
  <si>
    <t>6309.93</t>
  </si>
  <si>
    <t>7177.1</t>
  </si>
  <si>
    <t>29.5605</t>
  </si>
  <si>
    <t>91.44</t>
  </si>
  <si>
    <t>112235.0</t>
  </si>
  <si>
    <t>112205.</t>
  </si>
  <si>
    <t>92928.9</t>
  </si>
  <si>
    <t>25.2513</t>
  </si>
  <si>
    <t>79.8300</t>
  </si>
  <si>
    <t>77.90</t>
  </si>
  <si>
    <t>41951.9</t>
  </si>
  <si>
    <t>50372.2</t>
  </si>
  <si>
    <t>42130.7</t>
  </si>
  <si>
    <t>0.98383836076343267</t>
  </si>
  <si>
    <t>40.6343</t>
  </si>
  <si>
    <t>0.4063E+02</t>
  </si>
  <si>
    <t>129.8900</t>
  </si>
  <si>
    <t>200725.0</t>
  </si>
  <si>
    <t>170338.0</t>
  </si>
  <si>
    <t>30.9951</t>
  </si>
  <si>
    <t>0.3146E+02</t>
  </si>
  <si>
    <t>104.78</t>
  </si>
  <si>
    <t>71851.6</t>
  </si>
  <si>
    <t>76846.5</t>
  </si>
  <si>
    <t>61017.8</t>
  </si>
  <si>
    <t>42.8096</t>
  </si>
  <si>
    <t>136.9600</t>
  </si>
  <si>
    <t>232120.0</t>
  </si>
  <si>
    <t>247676.</t>
  </si>
  <si>
    <t>210641.0</t>
  </si>
  <si>
    <t>35.9897</t>
  </si>
  <si>
    <t>98.1100</t>
  </si>
  <si>
    <t>181437.0</t>
  </si>
  <si>
    <t>180635.</t>
  </si>
  <si>
    <t>164526.0</t>
  </si>
  <si>
    <t>0.96063377441335018</t>
  </si>
  <si>
    <t>19.5936</t>
  </si>
  <si>
    <t>60.1800</t>
  </si>
  <si>
    <t>65.38</t>
  </si>
  <si>
    <t>31780.7</t>
  </si>
  <si>
    <t>28571.5</t>
  </si>
  <si>
    <t>25899.8</t>
  </si>
  <si>
    <t>39.0439</t>
  </si>
  <si>
    <t>0.3886E+02</t>
  </si>
  <si>
    <t>124.5000</t>
  </si>
  <si>
    <t>219425.0</t>
  </si>
  <si>
    <t>243712.</t>
  </si>
  <si>
    <t>193637.0</t>
  </si>
  <si>
    <t>0.98411336136547733</t>
  </si>
  <si>
    <t>39.1435</t>
  </si>
  <si>
    <t>119.8800</t>
  </si>
  <si>
    <t>226097.0</t>
  </si>
  <si>
    <t>238641.</t>
  </si>
  <si>
    <t>192296.0</t>
  </si>
  <si>
    <t>0.99583350714391172</t>
  </si>
  <si>
    <t>42.0483</t>
  </si>
  <si>
    <t>121.2700</t>
  </si>
  <si>
    <t>229139.0</t>
  </si>
  <si>
    <t>247730.</t>
  </si>
  <si>
    <t>195725.0</t>
  </si>
  <si>
    <t>0.98441923671486875</t>
  </si>
  <si>
    <t>41.8598</t>
  </si>
  <si>
    <t>227068.0</t>
  </si>
  <si>
    <t>246897.</t>
  </si>
  <si>
    <t>194256.0</t>
  </si>
  <si>
    <t>18.439</t>
  </si>
  <si>
    <t>0.1839E+02</t>
  </si>
  <si>
    <t>57.59</t>
  </si>
  <si>
    <t>23740.2</t>
  </si>
  <si>
    <t>24161.0</t>
  </si>
  <si>
    <t>20856.8</t>
  </si>
  <si>
    <t>35.3617</t>
  </si>
  <si>
    <t>128021.0</t>
  </si>
  <si>
    <t>140653.</t>
  </si>
  <si>
    <t>120238.0</t>
  </si>
  <si>
    <t>0.98324463116926353</t>
  </si>
  <si>
    <t>35.3328</t>
  </si>
  <si>
    <t>0.3576E+02</t>
  </si>
  <si>
    <t>147437.0</t>
  </si>
  <si>
    <t>124066.</t>
  </si>
  <si>
    <t>111206.0</t>
  </si>
  <si>
    <t>0.98029660729522194</t>
  </si>
  <si>
    <t>32.6966</t>
  </si>
  <si>
    <t>0.3266E+02</t>
  </si>
  <si>
    <t>102.1800</t>
  </si>
  <si>
    <t>104892.0</t>
  </si>
  <si>
    <t>109333.</t>
  </si>
  <si>
    <t>95446.3</t>
  </si>
  <si>
    <t>39.3372</t>
  </si>
  <si>
    <t>115.9100</t>
  </si>
  <si>
    <t>122.79</t>
  </si>
  <si>
    <t>188882.0</t>
  </si>
  <si>
    <t>200926.</t>
  </si>
  <si>
    <t>165084.0</t>
  </si>
  <si>
    <t>0.97573406547521835</t>
  </si>
  <si>
    <t>40.0673</t>
  </si>
  <si>
    <t>115.3900</t>
  </si>
  <si>
    <t>294008.0</t>
  </si>
  <si>
    <t>310764.</t>
  </si>
  <si>
    <t>254203.0</t>
  </si>
  <si>
    <t>23.4896</t>
  </si>
  <si>
    <t>72.3300</t>
  </si>
  <si>
    <t>79.17</t>
  </si>
  <si>
    <t>53033.7</t>
  </si>
  <si>
    <t>54634.9</t>
  </si>
  <si>
    <t>43655.7</t>
  </si>
  <si>
    <t>31.2644</t>
  </si>
  <si>
    <t>0.3098E+02</t>
  </si>
  <si>
    <t>95.4600</t>
  </si>
  <si>
    <t>116155.0</t>
  </si>
  <si>
    <t>129890.</t>
  </si>
  <si>
    <t>104531.0</t>
  </si>
  <si>
    <t>0.98730127391256850</t>
  </si>
  <si>
    <t>45.1248</t>
  </si>
  <si>
    <t>145.20</t>
  </si>
  <si>
    <t>237522.0</t>
  </si>
  <si>
    <t>255478.</t>
  </si>
  <si>
    <t>221519.0</t>
  </si>
  <si>
    <t>45.0221</t>
  </si>
  <si>
    <t>141.42</t>
  </si>
  <si>
    <t>237599.0</t>
  </si>
  <si>
    <t>255469.</t>
  </si>
  <si>
    <t>221517.0</t>
  </si>
  <si>
    <t>0.97392154894280580</t>
  </si>
  <si>
    <t>25.8947</t>
  </si>
  <si>
    <t>79.0700</t>
  </si>
  <si>
    <t>80.20</t>
  </si>
  <si>
    <t>73235.8</t>
  </si>
  <si>
    <t>70493.1</t>
  </si>
  <si>
    <t>60748.6</t>
  </si>
  <si>
    <t>0.99329475578278537</t>
  </si>
  <si>
    <t>36.656</t>
  </si>
  <si>
    <t>110.94</t>
  </si>
  <si>
    <t>189472.0</t>
  </si>
  <si>
    <t>199522.</t>
  </si>
  <si>
    <t>178834.0</t>
  </si>
  <si>
    <t>36.7948</t>
  </si>
  <si>
    <t>113.9000</t>
  </si>
  <si>
    <t>206629.0</t>
  </si>
  <si>
    <t>227793.</t>
  </si>
  <si>
    <t>178829.0</t>
  </si>
  <si>
    <t>0.99295290192478092</t>
  </si>
  <si>
    <t>28.5369</t>
  </si>
  <si>
    <t>96.7300</t>
  </si>
  <si>
    <t>67935.9</t>
  </si>
  <si>
    <t>73533.5</t>
  </si>
  <si>
    <t>61175.0</t>
  </si>
  <si>
    <t>30.6993</t>
  </si>
  <si>
    <t>95.2000</t>
  </si>
  <si>
    <t>102.17</t>
  </si>
  <si>
    <t>116048.0</t>
  </si>
  <si>
    <t>127544.</t>
  </si>
  <si>
    <t>101917.0</t>
  </si>
  <si>
    <t>38.7059</t>
  </si>
  <si>
    <t>247401.0</t>
  </si>
  <si>
    <t>276275.</t>
  </si>
  <si>
    <t>206646.0</t>
  </si>
  <si>
    <t>27.9594</t>
  </si>
  <si>
    <t>88.8700</t>
  </si>
  <si>
    <t>77661.7</t>
  </si>
  <si>
    <t>64838.6</t>
  </si>
  <si>
    <t>0.98981202093523357</t>
  </si>
  <si>
    <t>30.5399</t>
  </si>
  <si>
    <t>95.56</t>
  </si>
  <si>
    <t>130484.0</t>
  </si>
  <si>
    <t>147165.</t>
  </si>
  <si>
    <t>112657.0</t>
  </si>
  <si>
    <t>38.0532</t>
  </si>
  <si>
    <t>0.3782E+02</t>
  </si>
  <si>
    <t>124.54</t>
  </si>
  <si>
    <t>145810.0</t>
  </si>
  <si>
    <t>150385.</t>
  </si>
  <si>
    <t>136972.0</t>
  </si>
  <si>
    <t>33.8318</t>
  </si>
  <si>
    <t>94.8400</t>
  </si>
  <si>
    <t>104.02</t>
  </si>
  <si>
    <t>144684.0</t>
  </si>
  <si>
    <t>155291.</t>
  </si>
  <si>
    <t>134596.0</t>
  </si>
  <si>
    <t>24.295</t>
  </si>
  <si>
    <t>71.1500</t>
  </si>
  <si>
    <t>74.28</t>
  </si>
  <si>
    <t>67066.7</t>
  </si>
  <si>
    <t>69675.8</t>
  </si>
  <si>
    <t>58442.9</t>
  </si>
  <si>
    <t>30.6163</t>
  </si>
  <si>
    <t>94.22</t>
  </si>
  <si>
    <t>77163.6</t>
  </si>
  <si>
    <t>86945.0</t>
  </si>
  <si>
    <t>72443.8</t>
  </si>
  <si>
    <t>16.4875</t>
  </si>
  <si>
    <t>0.1639E+02</t>
  </si>
  <si>
    <t>46.2200</t>
  </si>
  <si>
    <t>53.00</t>
  </si>
  <si>
    <t>17351.5</t>
  </si>
  <si>
    <t>16119.6</t>
  </si>
  <si>
    <t>15684.7</t>
  </si>
  <si>
    <t>36.0397</t>
  </si>
  <si>
    <t>113339.0</t>
  </si>
  <si>
    <t>126889.</t>
  </si>
  <si>
    <t>112613.0</t>
  </si>
  <si>
    <t>0.99522470546667152</t>
  </si>
  <si>
    <t>43.5505</t>
  </si>
  <si>
    <t>130.6500</t>
  </si>
  <si>
    <t>332440.0</t>
  </si>
  <si>
    <t>326364.</t>
  </si>
  <si>
    <t>288934.0</t>
  </si>
  <si>
    <t>31.4914</t>
  </si>
  <si>
    <t>83311.4</t>
  </si>
  <si>
    <t>91274.3</t>
  </si>
  <si>
    <t>78850.3</t>
  </si>
  <si>
    <t>26.8169</t>
  </si>
  <si>
    <t>0.2635E+02</t>
  </si>
  <si>
    <t>75.1000</t>
  </si>
  <si>
    <t>61986.9</t>
  </si>
  <si>
    <t>70166.2</t>
  </si>
  <si>
    <t>66036.1</t>
  </si>
  <si>
    <t>22.6575</t>
  </si>
  <si>
    <t>71.06</t>
  </si>
  <si>
    <t>26778.6</t>
  </si>
  <si>
    <t>27446.6</t>
  </si>
  <si>
    <t>25179.4</t>
  </si>
  <si>
    <t>38.1581</t>
  </si>
  <si>
    <t>99.2500</t>
  </si>
  <si>
    <t>118.29</t>
  </si>
  <si>
    <t>242235.0</t>
  </si>
  <si>
    <t>247660.</t>
  </si>
  <si>
    <t>215233.0</t>
  </si>
  <si>
    <t>44.4032</t>
  </si>
  <si>
    <t>143.43</t>
  </si>
  <si>
    <t>273690.0</t>
  </si>
  <si>
    <t>292385.</t>
  </si>
  <si>
    <t>269385.0</t>
  </si>
  <si>
    <t>35.8495</t>
  </si>
  <si>
    <t>116889.0</t>
  </si>
  <si>
    <t>113985.</t>
  </si>
  <si>
    <t>108043.0</t>
  </si>
  <si>
    <t>33.6785</t>
  </si>
  <si>
    <t>154987.0</t>
  </si>
  <si>
    <t>162936.</t>
  </si>
  <si>
    <t>143266.0</t>
  </si>
  <si>
    <t>44.0904</t>
  </si>
  <si>
    <t>137.7800</t>
  </si>
  <si>
    <t>153.20</t>
  </si>
  <si>
    <t>238771.0</t>
  </si>
  <si>
    <t>261741.</t>
  </si>
  <si>
    <t>210457.0</t>
  </si>
  <si>
    <t>42.1822</t>
  </si>
  <si>
    <t>126.5500</t>
  </si>
  <si>
    <t>135.01</t>
  </si>
  <si>
    <t>316953.0</t>
  </si>
  <si>
    <t>304634.</t>
  </si>
  <si>
    <t>262245.0</t>
  </si>
  <si>
    <t>28.5731</t>
  </si>
  <si>
    <t>94.3900</t>
  </si>
  <si>
    <t>89843.8</t>
  </si>
  <si>
    <t>93896.4</t>
  </si>
  <si>
    <t>72836.9</t>
  </si>
  <si>
    <t>40.8517</t>
  </si>
  <si>
    <t>231361.0</t>
  </si>
  <si>
    <t>232033.</t>
  </si>
  <si>
    <t>208669.0</t>
  </si>
  <si>
    <t>0.99177968627076618</t>
  </si>
  <si>
    <t>34.8299</t>
  </si>
  <si>
    <t>0.3541E+02</t>
  </si>
  <si>
    <t>122.7400</t>
  </si>
  <si>
    <t>78683.1</t>
  </si>
  <si>
    <t>83814.7</t>
  </si>
  <si>
    <t>65323.1</t>
  </si>
  <si>
    <t>0.99822481253056816</t>
  </si>
  <si>
    <t>38.2897</t>
  </si>
  <si>
    <t>204420.0</t>
  </si>
  <si>
    <t>223742.</t>
  </si>
  <si>
    <t>188631.0</t>
  </si>
  <si>
    <t>43.2255</t>
  </si>
  <si>
    <t>134.0500</t>
  </si>
  <si>
    <t>353671.0</t>
  </si>
  <si>
    <t>322188.</t>
  </si>
  <si>
    <t>276933.0</t>
  </si>
  <si>
    <t>0.98431101417956957</t>
  </si>
  <si>
    <t>20.4101</t>
  </si>
  <si>
    <t>63.7800</t>
  </si>
  <si>
    <t>65.00</t>
  </si>
  <si>
    <t>32833.2</t>
  </si>
  <si>
    <t>31135.3</t>
  </si>
  <si>
    <t>26928.1</t>
  </si>
  <si>
    <t>33.4369</t>
  </si>
  <si>
    <t>132908.0</t>
  </si>
  <si>
    <t>148340.</t>
  </si>
  <si>
    <t>126039.0</t>
  </si>
  <si>
    <t>21.5839</t>
  </si>
  <si>
    <t>0.2135E+02</t>
  </si>
  <si>
    <t>66.9300</t>
  </si>
  <si>
    <t>68.56</t>
  </si>
  <si>
    <t>40507.8</t>
  </si>
  <si>
    <t>38110.9</t>
  </si>
  <si>
    <t>33897.5</t>
  </si>
  <si>
    <t>52.1094</t>
  </si>
  <si>
    <t>0.5235E+02</t>
  </si>
  <si>
    <t>168.1100</t>
  </si>
  <si>
    <t>172.18</t>
  </si>
  <si>
    <t>339255.0</t>
  </si>
  <si>
    <t>328519.</t>
  </si>
  <si>
    <t>295343.0</t>
  </si>
  <si>
    <t>31.0361</t>
  </si>
  <si>
    <t>0.3063E+02</t>
  </si>
  <si>
    <t>95.07</t>
  </si>
  <si>
    <t>119578.0</t>
  </si>
  <si>
    <t>132058.</t>
  </si>
  <si>
    <t>110645.0</t>
  </si>
  <si>
    <t>0.99624042596067797</t>
  </si>
  <si>
    <t>42.2512</t>
  </si>
  <si>
    <t>345760.0</t>
  </si>
  <si>
    <t>333564.</t>
  </si>
  <si>
    <t>288661.0</t>
  </si>
  <si>
    <t>16.9235</t>
  </si>
  <si>
    <t>0.1684E+02</t>
  </si>
  <si>
    <t>57.3700</t>
  </si>
  <si>
    <t>21008.2</t>
  </si>
  <si>
    <t>20326.1</t>
  </si>
  <si>
    <t>18098.1</t>
  </si>
  <si>
    <t>0.98568359359623980</t>
  </si>
  <si>
    <t>42.1353</t>
  </si>
  <si>
    <t>212369.0</t>
  </si>
  <si>
    <t>216879.</t>
  </si>
  <si>
    <t>206059.0</t>
  </si>
  <si>
    <t>52.1235</t>
  </si>
  <si>
    <t>0.5280E+02</t>
  </si>
  <si>
    <t>177.1600</t>
  </si>
  <si>
    <t>178.91</t>
  </si>
  <si>
    <t>293502.0</t>
  </si>
  <si>
    <t>294804.</t>
  </si>
  <si>
    <t>242645.0</t>
  </si>
  <si>
    <t>0.99305254346934080</t>
  </si>
  <si>
    <t>45.2784</t>
  </si>
  <si>
    <t>0.4564E+02</t>
  </si>
  <si>
    <t>136.9200</t>
  </si>
  <si>
    <t>155.01</t>
  </si>
  <si>
    <t>263822.0</t>
  </si>
  <si>
    <t>241709.</t>
  </si>
  <si>
    <t>209072.0</t>
  </si>
  <si>
    <t>37.4091</t>
  </si>
  <si>
    <t>126.20</t>
  </si>
  <si>
    <t>150411.0</t>
  </si>
  <si>
    <t>155718.</t>
  </si>
  <si>
    <t>131757.0</t>
  </si>
  <si>
    <t>48.6537</t>
  </si>
  <si>
    <t>0.4840E+02</t>
  </si>
  <si>
    <t>148.5600</t>
  </si>
  <si>
    <t>149.41</t>
  </si>
  <si>
    <t>242971.0</t>
  </si>
  <si>
    <t>212485.</t>
  </si>
  <si>
    <t>222516.0</t>
  </si>
  <si>
    <t>38.2682</t>
  </si>
  <si>
    <t>120.22</t>
  </si>
  <si>
    <t>256089.0</t>
  </si>
  <si>
    <t>254485.</t>
  </si>
  <si>
    <t>218696.0</t>
  </si>
  <si>
    <t>41.2502</t>
  </si>
  <si>
    <t>131.1100</t>
  </si>
  <si>
    <t>134.96</t>
  </si>
  <si>
    <t>213476.0</t>
  </si>
  <si>
    <t>207312.</t>
  </si>
  <si>
    <t>183351.0</t>
  </si>
  <si>
    <t>54.8405</t>
  </si>
  <si>
    <t>0.5466E+02</t>
  </si>
  <si>
    <t>157.6700</t>
  </si>
  <si>
    <t>175.03</t>
  </si>
  <si>
    <t>401225.0</t>
  </si>
  <si>
    <t>377284.</t>
  </si>
  <si>
    <t>344992.0</t>
  </si>
  <si>
    <t>56.0508</t>
  </si>
  <si>
    <t>0.5622E+02</t>
  </si>
  <si>
    <t>183.5000</t>
  </si>
  <si>
    <t>176.12</t>
  </si>
  <si>
    <t>423793.0</t>
  </si>
  <si>
    <t>299362.0</t>
  </si>
  <si>
    <t>0.99298296407742781</t>
  </si>
  <si>
    <t>22.4109</t>
  </si>
  <si>
    <t>0.2219E+02</t>
  </si>
  <si>
    <t>69.5000</t>
  </si>
  <si>
    <t>72.73</t>
  </si>
  <si>
    <t>43006.8</t>
  </si>
  <si>
    <t>44230.4</t>
  </si>
  <si>
    <t>38157.5</t>
  </si>
  <si>
    <t>0.99446098387015025</t>
  </si>
  <si>
    <t>42.24</t>
  </si>
  <si>
    <t>137.63</t>
  </si>
  <si>
    <t>246560.0</t>
  </si>
  <si>
    <t>198491.</t>
  </si>
  <si>
    <t>232465.0</t>
  </si>
  <si>
    <t>0.99200730359199552</t>
  </si>
  <si>
    <t>40.2131</t>
  </si>
  <si>
    <t>116.5700</t>
  </si>
  <si>
    <t>195259.0</t>
  </si>
  <si>
    <t>201784.</t>
  </si>
  <si>
    <t>192957.0</t>
  </si>
  <si>
    <t>40.3029</t>
  </si>
  <si>
    <t>112.9800</t>
  </si>
  <si>
    <t>252191.0</t>
  </si>
  <si>
    <t>246345.</t>
  </si>
  <si>
    <t>226373.0</t>
  </si>
  <si>
    <t>36.4835</t>
  </si>
  <si>
    <t>116.85</t>
  </si>
  <si>
    <t>131272.0</t>
  </si>
  <si>
    <t>139362.</t>
  </si>
  <si>
    <t>118190.0</t>
  </si>
  <si>
    <t>30.7365</t>
  </si>
  <si>
    <t>46058.6</t>
  </si>
  <si>
    <t>44611.3</t>
  </si>
  <si>
    <t>43725.1</t>
  </si>
  <si>
    <t>36.3384</t>
  </si>
  <si>
    <t>110.52</t>
  </si>
  <si>
    <t>196670.0</t>
  </si>
  <si>
    <t>218680.</t>
  </si>
  <si>
    <t>177925.0</t>
  </si>
  <si>
    <t>15.9916</t>
  </si>
  <si>
    <t>46.7800</t>
  </si>
  <si>
    <t>50.93</t>
  </si>
  <si>
    <t>15691.3</t>
  </si>
  <si>
    <t>17925.6</t>
  </si>
  <si>
    <t>16738.1</t>
  </si>
  <si>
    <t>49.3227</t>
  </si>
  <si>
    <t>0.5028E+02</t>
  </si>
  <si>
    <t>170.0000</t>
  </si>
  <si>
    <t>177.52</t>
  </si>
  <si>
    <t>240094.0</t>
  </si>
  <si>
    <t>203351.0</t>
  </si>
  <si>
    <t>21.0838</t>
  </si>
  <si>
    <t>61.7400</t>
  </si>
  <si>
    <t>69.75</t>
  </si>
  <si>
    <t>44294.7</t>
  </si>
  <si>
    <t>42768.0</t>
  </si>
  <si>
    <t>36656.1</t>
  </si>
  <si>
    <t>0.96680046028840405</t>
  </si>
  <si>
    <t>27.0978</t>
  </si>
  <si>
    <t>0.2701E+02</t>
  </si>
  <si>
    <t>80.6500</t>
  </si>
  <si>
    <t>88.93</t>
  </si>
  <si>
    <t>73977.3</t>
  </si>
  <si>
    <t>75397.9</t>
  </si>
  <si>
    <t>60575.3</t>
  </si>
  <si>
    <t>54.1196</t>
  </si>
  <si>
    <t>182.5800</t>
  </si>
  <si>
    <t>173.30</t>
  </si>
  <si>
    <t>393498.0</t>
  </si>
  <si>
    <t>348060.</t>
  </si>
  <si>
    <t>331702.0</t>
  </si>
  <si>
    <t>46.3105</t>
  </si>
  <si>
    <t>140.0400</t>
  </si>
  <si>
    <t>389184.0</t>
  </si>
  <si>
    <t>342114.</t>
  </si>
  <si>
    <t>320639.0</t>
  </si>
  <si>
    <t>0.98707566950836112</t>
  </si>
  <si>
    <t>36.8376</t>
  </si>
  <si>
    <t>106.0900</t>
  </si>
  <si>
    <t>155491.0</t>
  </si>
  <si>
    <t>163615.</t>
  </si>
  <si>
    <t>147657.0</t>
  </si>
  <si>
    <t>28.1033</t>
  </si>
  <si>
    <t>92.57</t>
  </si>
  <si>
    <t>80588.3</t>
  </si>
  <si>
    <t>89216.7</t>
  </si>
  <si>
    <t>71708.3</t>
  </si>
  <si>
    <t>44.6941</t>
  </si>
  <si>
    <t>0.4464E+02</t>
  </si>
  <si>
    <t>156.73</t>
  </si>
  <si>
    <t>240894.0</t>
  </si>
  <si>
    <t>261914.</t>
  </si>
  <si>
    <t>218819.0</t>
  </si>
  <si>
    <t>0.97629960377929204</t>
  </si>
  <si>
    <t>31.5641</t>
  </si>
  <si>
    <t>96.9500</t>
  </si>
  <si>
    <t>104.74</t>
  </si>
  <si>
    <t>108254.0</t>
  </si>
  <si>
    <t>111278.</t>
  </si>
  <si>
    <t>94609.0</t>
  </si>
  <si>
    <t>0.97212769064150373</t>
  </si>
  <si>
    <t>35.2714</t>
  </si>
  <si>
    <t>120.9200</t>
  </si>
  <si>
    <t>123112.0</t>
  </si>
  <si>
    <t>126168.</t>
  </si>
  <si>
    <t>104047.0</t>
  </si>
  <si>
    <t>43.7632</t>
  </si>
  <si>
    <t>133.8700</t>
  </si>
  <si>
    <t>145.29</t>
  </si>
  <si>
    <t>399623.0</t>
  </si>
  <si>
    <t>332091.</t>
  </si>
  <si>
    <t>293342.0</t>
  </si>
  <si>
    <t>0.98563450699014954</t>
  </si>
  <si>
    <t>23.8806</t>
  </si>
  <si>
    <t>69.9300</t>
  </si>
  <si>
    <t>78.27</t>
  </si>
  <si>
    <t>56047.2</t>
  </si>
  <si>
    <t>54356.1</t>
  </si>
  <si>
    <t>47371.9</t>
  </si>
  <si>
    <t>0.98834603716538583</t>
  </si>
  <si>
    <t>38.8957</t>
  </si>
  <si>
    <t>126.69</t>
  </si>
  <si>
    <t>144311.0</t>
  </si>
  <si>
    <t>150023.</t>
  </si>
  <si>
    <t>129647.0</t>
  </si>
  <si>
    <t>33.2935</t>
  </si>
  <si>
    <t>106.4300</t>
  </si>
  <si>
    <t>108.12</t>
  </si>
  <si>
    <t>84814.8</t>
  </si>
  <si>
    <t>90278.4</t>
  </si>
  <si>
    <t>79783.0</t>
  </si>
  <si>
    <t>16.1266</t>
  </si>
  <si>
    <t>50.4000</t>
  </si>
  <si>
    <t>51.72</t>
  </si>
  <si>
    <t>18947.8</t>
  </si>
  <si>
    <t>14857.8</t>
  </si>
  <si>
    <t>15017.8</t>
  </si>
  <si>
    <t>35.1722</t>
  </si>
  <si>
    <t>103.6400</t>
  </si>
  <si>
    <t>175482.0</t>
  </si>
  <si>
    <t>190991.</t>
  </si>
  <si>
    <t>159347.0</t>
  </si>
  <si>
    <t>50.4245</t>
  </si>
  <si>
    <t>153.9700</t>
  </si>
  <si>
    <t>169.95</t>
  </si>
  <si>
    <t>466090.0</t>
  </si>
  <si>
    <t>368163.</t>
  </si>
  <si>
    <t>359293.0</t>
  </si>
  <si>
    <t>40.2683</t>
  </si>
  <si>
    <t>123.89</t>
  </si>
  <si>
    <t>295006.0</t>
  </si>
  <si>
    <t>283064.</t>
  </si>
  <si>
    <t>251600.0</t>
  </si>
  <si>
    <t>0.99336654508666322</t>
  </si>
  <si>
    <t>48.9151</t>
  </si>
  <si>
    <t>149.6300</t>
  </si>
  <si>
    <t>154.53</t>
  </si>
  <si>
    <t>491707.0</t>
  </si>
  <si>
    <t>429632.</t>
  </si>
  <si>
    <t>403657.0</t>
  </si>
  <si>
    <t>42.1424</t>
  </si>
  <si>
    <t>134.00</t>
  </si>
  <si>
    <t>269868.0</t>
  </si>
  <si>
    <t>281216.</t>
  </si>
  <si>
    <t>243841.0</t>
  </si>
  <si>
    <t>42.0648</t>
  </si>
  <si>
    <t>266281.0</t>
  </si>
  <si>
    <t>285434.</t>
  </si>
  <si>
    <t>240420.0</t>
  </si>
  <si>
    <t>0.97725166792735285</t>
  </si>
  <si>
    <t>29.4312</t>
  </si>
  <si>
    <t>90650.8</t>
  </si>
  <si>
    <t>100604.</t>
  </si>
  <si>
    <t>82084.0</t>
  </si>
  <si>
    <t>40.9148</t>
  </si>
  <si>
    <t>0.4020E+02</t>
  </si>
  <si>
    <t>117.5800</t>
  </si>
  <si>
    <t>129.97</t>
  </si>
  <si>
    <t>268053.0</t>
  </si>
  <si>
    <t>280645.</t>
  </si>
  <si>
    <t>246617.0</t>
  </si>
  <si>
    <t>43.6269</t>
  </si>
  <si>
    <t>126.4700</t>
  </si>
  <si>
    <t>377476.0</t>
  </si>
  <si>
    <t>288377.</t>
  </si>
  <si>
    <t>278340.0</t>
  </si>
  <si>
    <t>43.253</t>
  </si>
  <si>
    <t>247362.0</t>
  </si>
  <si>
    <t>268538.</t>
  </si>
  <si>
    <t>218146.0</t>
  </si>
  <si>
    <t>44.5515</t>
  </si>
  <si>
    <t>157.17</t>
  </si>
  <si>
    <t>382848.0</t>
  </si>
  <si>
    <t>329224.</t>
  </si>
  <si>
    <t>308734.0</t>
  </si>
  <si>
    <t>0.99575044487790587</t>
  </si>
  <si>
    <t>56.5613</t>
  </si>
  <si>
    <t>0.5628E+02</t>
  </si>
  <si>
    <t>149.4500</t>
  </si>
  <si>
    <t>164.52</t>
  </si>
  <si>
    <t>480546.0</t>
  </si>
  <si>
    <t>393832.</t>
  </si>
  <si>
    <t>424744.0</t>
  </si>
  <si>
    <t>27.2409</t>
  </si>
  <si>
    <t>0.2710E+02</t>
  </si>
  <si>
    <t>83.6700</t>
  </si>
  <si>
    <t>68744.5</t>
  </si>
  <si>
    <t>75808.0</t>
  </si>
  <si>
    <t>63080.0</t>
  </si>
  <si>
    <t>66.8802</t>
  </si>
  <si>
    <t>224.1200</t>
  </si>
  <si>
    <t>221.32</t>
  </si>
  <si>
    <t>844249.0</t>
  </si>
  <si>
    <t>343589.</t>
  </si>
  <si>
    <t>370061.0</t>
  </si>
  <si>
    <t>0.99523950742849954</t>
  </si>
  <si>
    <t>40.0183</t>
  </si>
  <si>
    <t>145.6600</t>
  </si>
  <si>
    <t>139.57</t>
  </si>
  <si>
    <t>134280.0</t>
  </si>
  <si>
    <t>139617.</t>
  </si>
  <si>
    <t>110368.0</t>
  </si>
  <si>
    <t>43.5086</t>
  </si>
  <si>
    <t>120.82</t>
  </si>
  <si>
    <t>310161.0</t>
  </si>
  <si>
    <t>293006.</t>
  </si>
  <si>
    <t>288818.0</t>
  </si>
  <si>
    <t>34.6589</t>
  </si>
  <si>
    <t>106.4600</t>
  </si>
  <si>
    <t>114.65</t>
  </si>
  <si>
    <t>124215.0</t>
  </si>
  <si>
    <t>137822.</t>
  </si>
  <si>
    <t>113408.0</t>
  </si>
  <si>
    <t>38.0185</t>
  </si>
  <si>
    <t>124.72</t>
  </si>
  <si>
    <t>158148.0</t>
  </si>
  <si>
    <t>166562.</t>
  </si>
  <si>
    <t>146032.0</t>
  </si>
  <si>
    <t>27.3497</t>
  </si>
  <si>
    <t>84.0100</t>
  </si>
  <si>
    <t>87.17</t>
  </si>
  <si>
    <t>59030.3</t>
  </si>
  <si>
    <t>62006.6</t>
  </si>
  <si>
    <t>56167.2</t>
  </si>
  <si>
    <t>0.97228197825657214</t>
  </si>
  <si>
    <t>21.0562</t>
  </si>
  <si>
    <t>0.2095E+02</t>
  </si>
  <si>
    <t>64.6800</t>
  </si>
  <si>
    <t>69.16</t>
  </si>
  <si>
    <t>40794.0</t>
  </si>
  <si>
    <t>36151.9</t>
  </si>
  <si>
    <t>31958.9</t>
  </si>
  <si>
    <t>48.7975</t>
  </si>
  <si>
    <t>143.7900</t>
  </si>
  <si>
    <t>163.19</t>
  </si>
  <si>
    <t>276712.0</t>
  </si>
  <si>
    <t>202731.</t>
  </si>
  <si>
    <t>206030.0</t>
  </si>
  <si>
    <t>38.6041</t>
  </si>
  <si>
    <t>123.07</t>
  </si>
  <si>
    <t>226151.0</t>
  </si>
  <si>
    <t>243579.</t>
  </si>
  <si>
    <t>198541.0</t>
  </si>
  <si>
    <t>41.1683</t>
  </si>
  <si>
    <t>250787.0</t>
  </si>
  <si>
    <t>236665.</t>
  </si>
  <si>
    <t>225188.0</t>
  </si>
  <si>
    <t>27.1825</t>
  </si>
  <si>
    <t>0.2721E+02</t>
  </si>
  <si>
    <t>92.4800</t>
  </si>
  <si>
    <t>92.19</t>
  </si>
  <si>
    <t>69746.1</t>
  </si>
  <si>
    <t>77860.0</t>
  </si>
  <si>
    <t>63450.5</t>
  </si>
  <si>
    <t>37.3601</t>
  </si>
  <si>
    <t>0.3697E+02</t>
  </si>
  <si>
    <t>202455.0</t>
  </si>
  <si>
    <t>220909.</t>
  </si>
  <si>
    <t>181942.0</t>
  </si>
  <si>
    <t>33.3805</t>
  </si>
  <si>
    <t>104.0100</t>
  </si>
  <si>
    <t>106.79</t>
  </si>
  <si>
    <t>148474.0</t>
  </si>
  <si>
    <t>162917.</t>
  </si>
  <si>
    <t>129642.0</t>
  </si>
  <si>
    <t>0.99675567318972380</t>
  </si>
  <si>
    <t>49.1676</t>
  </si>
  <si>
    <t>127.8900</t>
  </si>
  <si>
    <t>146.12</t>
  </si>
  <si>
    <t>470358.0</t>
  </si>
  <si>
    <t>411525.</t>
  </si>
  <si>
    <t>386019.0</t>
  </si>
  <si>
    <t>34.2306</t>
  </si>
  <si>
    <t>123.24</t>
  </si>
  <si>
    <t>79334.3</t>
  </si>
  <si>
    <t>87131.7</t>
  </si>
  <si>
    <t>37.8294</t>
  </si>
  <si>
    <t>123.39</t>
  </si>
  <si>
    <t>202652.0</t>
  </si>
  <si>
    <t>213892.</t>
  </si>
  <si>
    <t>176688.0</t>
  </si>
  <si>
    <t>38.1975</t>
  </si>
  <si>
    <t>111.6800</t>
  </si>
  <si>
    <t>121.01</t>
  </si>
  <si>
    <t>139209.</t>
  </si>
  <si>
    <t>121085.0</t>
  </si>
  <si>
    <t>42.7971</t>
  </si>
  <si>
    <t>277054.0</t>
  </si>
  <si>
    <t>289013.</t>
  </si>
  <si>
    <t>265855.0</t>
  </si>
  <si>
    <t>46.6156</t>
  </si>
  <si>
    <t>166.0800</t>
  </si>
  <si>
    <t>147.66</t>
  </si>
  <si>
    <t>292801.0</t>
  </si>
  <si>
    <t>266953.</t>
  </si>
  <si>
    <t>255124.0</t>
  </si>
  <si>
    <t>39.3122</t>
  </si>
  <si>
    <t>126.21</t>
  </si>
  <si>
    <t>217121.0</t>
  </si>
  <si>
    <t>226278.</t>
  </si>
  <si>
    <t>193978.0</t>
  </si>
  <si>
    <t>35.3803</t>
  </si>
  <si>
    <t>112.39</t>
  </si>
  <si>
    <t>172728.0</t>
  </si>
  <si>
    <t>183525.</t>
  </si>
  <si>
    <t>151448.0</t>
  </si>
  <si>
    <t>0.98874525800289703</t>
  </si>
  <si>
    <t>27.937</t>
  </si>
  <si>
    <t>83.8100</t>
  </si>
  <si>
    <t>89.51</t>
  </si>
  <si>
    <t>88741.6</t>
  </si>
  <si>
    <t>96922.4</t>
  </si>
  <si>
    <t>76987.0</t>
  </si>
  <si>
    <t>48.4686</t>
  </si>
  <si>
    <t>163.3700</t>
  </si>
  <si>
    <t>148.51</t>
  </si>
  <si>
    <t>265476.0</t>
  </si>
  <si>
    <t>259727.</t>
  </si>
  <si>
    <t>236762.0</t>
  </si>
  <si>
    <t>38.4299</t>
  </si>
  <si>
    <t>0.999495</t>
  </si>
  <si>
    <t>126.4500</t>
  </si>
  <si>
    <t>200398.0</t>
  </si>
  <si>
    <t>210641.</t>
  </si>
  <si>
    <t>178090.0</t>
  </si>
  <si>
    <t>0.99378178049499188</t>
  </si>
  <si>
    <t>21.3093</t>
  </si>
  <si>
    <t>67.3700</t>
  </si>
  <si>
    <t>66.99</t>
  </si>
  <si>
    <t>39500.8</t>
  </si>
  <si>
    <t>37992.6</t>
  </si>
  <si>
    <t>33355.2</t>
  </si>
  <si>
    <t>0.97927038333658389</t>
  </si>
  <si>
    <t>31.8049</t>
  </si>
  <si>
    <t>107.8100</t>
  </si>
  <si>
    <t>106.05</t>
  </si>
  <si>
    <t>76572.3</t>
  </si>
  <si>
    <t>77624.0</t>
  </si>
  <si>
    <t>75019.4</t>
  </si>
  <si>
    <t>13.5567</t>
  </si>
  <si>
    <t>0.1339E+02</t>
  </si>
  <si>
    <t>42.3600</t>
  </si>
  <si>
    <t>43.42</t>
  </si>
  <si>
    <t>11319.8</t>
  </si>
  <si>
    <t>8946.80</t>
  </si>
  <si>
    <t>9829.93</t>
  </si>
  <si>
    <t>42.8167</t>
  </si>
  <si>
    <t>133.4100</t>
  </si>
  <si>
    <t>318515.0</t>
  </si>
  <si>
    <t>313721.</t>
  </si>
  <si>
    <t>277385.0</t>
  </si>
  <si>
    <t>35.3242</t>
  </si>
  <si>
    <t>0.3501E+02</t>
  </si>
  <si>
    <t>107.8600</t>
  </si>
  <si>
    <t>157377.0</t>
  </si>
  <si>
    <t>165377.</t>
  </si>
  <si>
    <t>143594.0</t>
  </si>
  <si>
    <t>112.1800</t>
  </si>
  <si>
    <t>196053.0</t>
  </si>
  <si>
    <t>207622.</t>
  </si>
  <si>
    <t>166772.0</t>
  </si>
  <si>
    <t>0.98017242713177699</t>
  </si>
  <si>
    <t>36.3008</t>
  </si>
  <si>
    <t>188142.0</t>
  </si>
  <si>
    <t>204285.</t>
  </si>
  <si>
    <t>164676.0</t>
  </si>
  <si>
    <t>37.1414</t>
  </si>
  <si>
    <t>104.4100</t>
  </si>
  <si>
    <t>109.67</t>
  </si>
  <si>
    <t>154970.0</t>
  </si>
  <si>
    <t>170369.</t>
  </si>
  <si>
    <t>154488.0</t>
  </si>
  <si>
    <t>20.0729</t>
  </si>
  <si>
    <t>63.8000</t>
  </si>
  <si>
    <t>30282.7</t>
  </si>
  <si>
    <t>31752.3</t>
  </si>
  <si>
    <t>27256.6</t>
  </si>
  <si>
    <t>0.98482528325698848</t>
  </si>
  <si>
    <t>35.6621</t>
  </si>
  <si>
    <t>111.8200</t>
  </si>
  <si>
    <t>115.18</t>
  </si>
  <si>
    <t>137547.0</t>
  </si>
  <si>
    <t>150485.</t>
  </si>
  <si>
    <t>129339.0</t>
  </si>
  <si>
    <t>33.1754</t>
  </si>
  <si>
    <t>96.1700</t>
  </si>
  <si>
    <t>106.44</t>
  </si>
  <si>
    <t>165549.0</t>
  </si>
  <si>
    <t>172437.</t>
  </si>
  <si>
    <t>143988.0</t>
  </si>
  <si>
    <t>28.6458</t>
  </si>
  <si>
    <t>0.2835E+02</t>
  </si>
  <si>
    <t>87.4700</t>
  </si>
  <si>
    <t>90.54</t>
  </si>
  <si>
    <t>97656.5</t>
  </si>
  <si>
    <t>99245.3</t>
  </si>
  <si>
    <t>80917.3</t>
  </si>
  <si>
    <t>42.0232</t>
  </si>
  <si>
    <t>223361.0</t>
  </si>
  <si>
    <t>241682.</t>
  </si>
  <si>
    <t>190974.0</t>
  </si>
  <si>
    <t>44.2528</t>
  </si>
  <si>
    <t>149.59</t>
  </si>
  <si>
    <t>340592.0</t>
  </si>
  <si>
    <t>351440.</t>
  </si>
  <si>
    <t>297919.0</t>
  </si>
  <si>
    <t>0.99598720887367620</t>
  </si>
  <si>
    <t>29.9855</t>
  </si>
  <si>
    <t>89.2400</t>
  </si>
  <si>
    <t>95.69</t>
  </si>
  <si>
    <t>112042.</t>
  </si>
  <si>
    <t>94330.7</t>
  </si>
  <si>
    <t>0.98570813873279040</t>
  </si>
  <si>
    <t>32.7378</t>
  </si>
  <si>
    <t>99.9600</t>
  </si>
  <si>
    <t>118563.0</t>
  </si>
  <si>
    <t>123810.</t>
  </si>
  <si>
    <t>108639.0</t>
  </si>
  <si>
    <t>24.8396</t>
  </si>
  <si>
    <t>71.51</t>
  </si>
  <si>
    <t>67741.0</t>
  </si>
  <si>
    <t>67391.6</t>
  </si>
  <si>
    <t>59861.0</t>
  </si>
  <si>
    <t>38.8488</t>
  </si>
  <si>
    <t>130.1900</t>
  </si>
  <si>
    <t>202387.0</t>
  </si>
  <si>
    <t>213044.</t>
  </si>
  <si>
    <t>168016.0</t>
  </si>
  <si>
    <t>28.3428</t>
  </si>
  <si>
    <t>85.8000</t>
  </si>
  <si>
    <t>95475.8</t>
  </si>
  <si>
    <t>98840.8</t>
  </si>
  <si>
    <t>78221.2</t>
  </si>
  <si>
    <t>39.9282</t>
  </si>
  <si>
    <t>112.2400</t>
  </si>
  <si>
    <t>136.26</t>
  </si>
  <si>
    <t>234213.0</t>
  </si>
  <si>
    <t>255293.</t>
  </si>
  <si>
    <t>212416.0</t>
  </si>
  <si>
    <t>37.2213</t>
  </si>
  <si>
    <t>211056.0</t>
  </si>
  <si>
    <t>172736.</t>
  </si>
  <si>
    <t>155724.0</t>
  </si>
  <si>
    <t>0.97979152325420205</t>
  </si>
  <si>
    <t>39.4754</t>
  </si>
  <si>
    <t>111.3800</t>
  </si>
  <si>
    <t>231885.0</t>
  </si>
  <si>
    <t>251641.</t>
  </si>
  <si>
    <t>211925.0</t>
  </si>
  <si>
    <t>0.98721263131300740</t>
  </si>
  <si>
    <t>35.1044</t>
  </si>
  <si>
    <t>0.3486E+02</t>
  </si>
  <si>
    <t>124658.0</t>
  </si>
  <si>
    <t>132276.</t>
  </si>
  <si>
    <t>114015.0</t>
  </si>
  <si>
    <t>0.97983396603190431</t>
  </si>
  <si>
    <t>30.599</t>
  </si>
  <si>
    <t>0.999855</t>
  </si>
  <si>
    <t>91.9400</t>
  </si>
  <si>
    <t>99.94</t>
  </si>
  <si>
    <t>105859.0</t>
  </si>
  <si>
    <t>113313.</t>
  </si>
  <si>
    <t>94521.2</t>
  </si>
  <si>
    <t>0.99093090008814455</t>
  </si>
  <si>
    <t>39.3273</t>
  </si>
  <si>
    <t>196540.0</t>
  </si>
  <si>
    <t>208561.</t>
  </si>
  <si>
    <t>186319.0</t>
  </si>
  <si>
    <t>0.98200343430782799</t>
  </si>
  <si>
    <t>19.0729</t>
  </si>
  <si>
    <t>0.1897E+02</t>
  </si>
  <si>
    <t>59.1500</t>
  </si>
  <si>
    <t>30010.0</t>
  </si>
  <si>
    <t>33107.3</t>
  </si>
  <si>
    <t>27670.5</t>
  </si>
  <si>
    <t>0.95602143304507659</t>
  </si>
  <si>
    <t>42.5136</t>
  </si>
  <si>
    <t>135.6600</t>
  </si>
  <si>
    <t>134.63</t>
  </si>
  <si>
    <t>211307.0</t>
  </si>
  <si>
    <t>229836.</t>
  </si>
  <si>
    <t>198569.0</t>
  </si>
  <si>
    <t>0.99578714510070110</t>
  </si>
  <si>
    <t>39.2598</t>
  </si>
  <si>
    <t>125.27</t>
  </si>
  <si>
    <t>200525.0</t>
  </si>
  <si>
    <t>211517.</t>
  </si>
  <si>
    <t>189220.0</t>
  </si>
  <si>
    <t>37.7057</t>
  </si>
  <si>
    <t>115.8200</t>
  </si>
  <si>
    <t>174297.0</t>
  </si>
  <si>
    <t>184536.</t>
  </si>
  <si>
    <t>156873.0</t>
  </si>
  <si>
    <t>37.4761</t>
  </si>
  <si>
    <t>115.48</t>
  </si>
  <si>
    <t>211570.0</t>
  </si>
  <si>
    <t>213851.</t>
  </si>
  <si>
    <t>179444.0</t>
  </si>
  <si>
    <t>37.4082</t>
  </si>
  <si>
    <t>104.8700</t>
  </si>
  <si>
    <t>214153.</t>
  </si>
  <si>
    <t>177280.0</t>
  </si>
  <si>
    <t>23.6567</t>
  </si>
  <si>
    <t>0.999435</t>
  </si>
  <si>
    <t>80.19</t>
  </si>
  <si>
    <t>31184.2</t>
  </si>
  <si>
    <t>32104.0</t>
  </si>
  <si>
    <t>29472.3</t>
  </si>
  <si>
    <t>0.99066367734289640</t>
  </si>
  <si>
    <t>17.6712</t>
  </si>
  <si>
    <t>57.8500</t>
  </si>
  <si>
    <t>57.76</t>
  </si>
  <si>
    <t>20391.6</t>
  </si>
  <si>
    <t>19392.1</t>
  </si>
  <si>
    <t>17439.7</t>
  </si>
  <si>
    <t>0.97750506075395460</t>
  </si>
  <si>
    <t>52.8297</t>
  </si>
  <si>
    <t>0.5291E+02</t>
  </si>
  <si>
    <t>170.1400</t>
  </si>
  <si>
    <t>176.19</t>
  </si>
  <si>
    <t>246836.0</t>
  </si>
  <si>
    <t>212207.</t>
  </si>
  <si>
    <t>191076.0</t>
  </si>
  <si>
    <t>0.99709652811713201</t>
  </si>
  <si>
    <t>42.8684</t>
  </si>
  <si>
    <t>127.5800</t>
  </si>
  <si>
    <t>137.42</t>
  </si>
  <si>
    <t>290837.0</t>
  </si>
  <si>
    <t>294704.</t>
  </si>
  <si>
    <t>259608.0</t>
  </si>
  <si>
    <t>18.915</t>
  </si>
  <si>
    <t>59.5600</t>
  </si>
  <si>
    <t>59.42</t>
  </si>
  <si>
    <t>28992.5</t>
  </si>
  <si>
    <t>29695.0</t>
  </si>
  <si>
    <t>25366.6</t>
  </si>
  <si>
    <t>26.844</t>
  </si>
  <si>
    <t>0.2670E+02</t>
  </si>
  <si>
    <t>77.8200</t>
  </si>
  <si>
    <t>86.27</t>
  </si>
  <si>
    <t>65583.7</t>
  </si>
  <si>
    <t>74436.4</t>
  </si>
  <si>
    <t>62022.8</t>
  </si>
  <si>
    <t>37.8185</t>
  </si>
  <si>
    <t>120.00</t>
  </si>
  <si>
    <t>164637.0</t>
  </si>
  <si>
    <t>166094.</t>
  </si>
  <si>
    <t>142097.0</t>
  </si>
  <si>
    <t>44.2253</t>
  </si>
  <si>
    <t>139.2600</t>
  </si>
  <si>
    <t>148.11</t>
  </si>
  <si>
    <t>275850.0</t>
  </si>
  <si>
    <t>291219.</t>
  </si>
  <si>
    <t>237790.0</t>
  </si>
  <si>
    <t>0.99260431393042436</t>
  </si>
  <si>
    <t>20.6731</t>
  </si>
  <si>
    <t>0.2064E+02</t>
  </si>
  <si>
    <t>66.0800</t>
  </si>
  <si>
    <t>32939.5</t>
  </si>
  <si>
    <t>29094.1</t>
  </si>
  <si>
    <t>27144.5</t>
  </si>
  <si>
    <t>0.99838749584421405</t>
  </si>
  <si>
    <t>24.9373</t>
  </si>
  <si>
    <t>77.96</t>
  </si>
  <si>
    <t>61804.4</t>
  </si>
  <si>
    <t>63436.2</t>
  </si>
  <si>
    <t>53432.7</t>
  </si>
  <si>
    <t>15.3571</t>
  </si>
  <si>
    <t>49.0900</t>
  </si>
  <si>
    <t>49.88</t>
  </si>
  <si>
    <t>11485.8</t>
  </si>
  <si>
    <t>11910.6</t>
  </si>
  <si>
    <t>11895.1</t>
  </si>
  <si>
    <t>51.4116</t>
  </si>
  <si>
    <t>150.5500</t>
  </si>
  <si>
    <t>152.19</t>
  </si>
  <si>
    <t>714910.0</t>
  </si>
  <si>
    <t>340428.</t>
  </si>
  <si>
    <t>369232.0</t>
  </si>
  <si>
    <t>40.5664</t>
  </si>
  <si>
    <t>114.4600</t>
  </si>
  <si>
    <t>266656.0</t>
  </si>
  <si>
    <t>275371.</t>
  </si>
  <si>
    <t>245069.0</t>
  </si>
  <si>
    <t>50.5717</t>
  </si>
  <si>
    <t>0.5046E+02</t>
  </si>
  <si>
    <t>167.9800</t>
  </si>
  <si>
    <t>189.50</t>
  </si>
  <si>
    <t>520369.0</t>
  </si>
  <si>
    <t>399787.</t>
  </si>
  <si>
    <t>381909.0</t>
  </si>
  <si>
    <t>42.9997</t>
  </si>
  <si>
    <t>131.7700</t>
  </si>
  <si>
    <t>320347.0</t>
  </si>
  <si>
    <t>294228.</t>
  </si>
  <si>
    <t>279956.0</t>
  </si>
  <si>
    <t>40.8855</t>
  </si>
  <si>
    <t>123.6300</t>
  </si>
  <si>
    <t>206614.</t>
  </si>
  <si>
    <t>182398.0</t>
  </si>
  <si>
    <t>36.2519</t>
  </si>
  <si>
    <t>107.8900</t>
  </si>
  <si>
    <t>111.20</t>
  </si>
  <si>
    <t>198215.0</t>
  </si>
  <si>
    <t>221013.</t>
  </si>
  <si>
    <t>178178.0</t>
  </si>
  <si>
    <t>36.9784</t>
  </si>
  <si>
    <t>109.46</t>
  </si>
  <si>
    <t>163620.0</t>
  </si>
  <si>
    <t>181418.</t>
  </si>
  <si>
    <t>158676.0</t>
  </si>
  <si>
    <t>47.046</t>
  </si>
  <si>
    <t>148.0800</t>
  </si>
  <si>
    <t>145.00</t>
  </si>
  <si>
    <t>244179.0</t>
  </si>
  <si>
    <t>178890.</t>
  </si>
  <si>
    <t>204095.0</t>
  </si>
  <si>
    <t>36.6696</t>
  </si>
  <si>
    <t>97.1300</t>
  </si>
  <si>
    <t>112.56</t>
  </si>
  <si>
    <t>172922.0</t>
  </si>
  <si>
    <t>179527.</t>
  </si>
  <si>
    <t>162932.0</t>
  </si>
  <si>
    <t>0.97032615677642120</t>
  </si>
  <si>
    <t>44.1088</t>
  </si>
  <si>
    <t>0.4369E+02</t>
  </si>
  <si>
    <t>318357.0</t>
  </si>
  <si>
    <t>317511.</t>
  </si>
  <si>
    <t>298860.0</t>
  </si>
  <si>
    <t>0.97054265450298249</t>
  </si>
  <si>
    <t>31.9381</t>
  </si>
  <si>
    <t>89.5300</t>
  </si>
  <si>
    <t>123890.0</t>
  </si>
  <si>
    <t>132914.</t>
  </si>
  <si>
    <t>119032.0</t>
  </si>
  <si>
    <t>38.2209</t>
  </si>
  <si>
    <t>115.5800</t>
  </si>
  <si>
    <t>231447.0</t>
  </si>
  <si>
    <t>232163.</t>
  </si>
  <si>
    <t>192749.0</t>
  </si>
  <si>
    <t>39.6242</t>
  </si>
  <si>
    <t>122.8800</t>
  </si>
  <si>
    <t>136.57</t>
  </si>
  <si>
    <t>264483.0</t>
  </si>
  <si>
    <t>259939.</t>
  </si>
  <si>
    <t>211777.0</t>
  </si>
  <si>
    <t>39.643</t>
  </si>
  <si>
    <t>139.29</t>
  </si>
  <si>
    <t>268253.0</t>
  </si>
  <si>
    <t>261960.</t>
  </si>
  <si>
    <t>215126.0</t>
  </si>
  <si>
    <t>18.4111</t>
  </si>
  <si>
    <t>56.2200</t>
  </si>
  <si>
    <t>26515.5</t>
  </si>
  <si>
    <t>24629.7</t>
  </si>
  <si>
    <t>21887.5</t>
  </si>
  <si>
    <t>43.3239</t>
  </si>
  <si>
    <t>118.7500</t>
  </si>
  <si>
    <t>125.60</t>
  </si>
  <si>
    <t>269436.0</t>
  </si>
  <si>
    <t>280397.</t>
  </si>
  <si>
    <t>271551.0</t>
  </si>
  <si>
    <t>46.2067</t>
  </si>
  <si>
    <t>148.82</t>
  </si>
  <si>
    <t>271224.0</t>
  </si>
  <si>
    <t>245429.</t>
  </si>
  <si>
    <t>235868.0</t>
  </si>
  <si>
    <t>47.0297</t>
  </si>
  <si>
    <t>139.9700</t>
  </si>
  <si>
    <t>165.46</t>
  </si>
  <si>
    <t>363877.0</t>
  </si>
  <si>
    <t>301856.</t>
  </si>
  <si>
    <t>283756.0</t>
  </si>
  <si>
    <t>0.98756931312388996</t>
  </si>
  <si>
    <t>27.3314</t>
  </si>
  <si>
    <t>90.2900</t>
  </si>
  <si>
    <t>85.37</t>
  </si>
  <si>
    <t>54330.8</t>
  </si>
  <si>
    <t>60693.5</t>
  </si>
  <si>
    <t>51544.4</t>
  </si>
  <si>
    <t>35.7866</t>
  </si>
  <si>
    <t>109.9200</t>
  </si>
  <si>
    <t>114.08</t>
  </si>
  <si>
    <t>164285.0</t>
  </si>
  <si>
    <t>184257.</t>
  </si>
  <si>
    <t>144793.0</t>
  </si>
  <si>
    <t>33.2232</t>
  </si>
  <si>
    <t>96.3100</t>
  </si>
  <si>
    <t>142580.0</t>
  </si>
  <si>
    <t>165539.</t>
  </si>
  <si>
    <t>131664.0</t>
  </si>
  <si>
    <t>43.2626</t>
  </si>
  <si>
    <t>259108.0</t>
  </si>
  <si>
    <t>202227.</t>
  </si>
  <si>
    <t>209285.0</t>
  </si>
  <si>
    <t>47.657</t>
  </si>
  <si>
    <t>438193.0</t>
  </si>
  <si>
    <t>382659.</t>
  </si>
  <si>
    <t>357434.0</t>
  </si>
  <si>
    <t>0.96305679926114984</t>
  </si>
  <si>
    <t>32.4768</t>
  </si>
  <si>
    <t>0.3208E+02</t>
  </si>
  <si>
    <t>95.7000</t>
  </si>
  <si>
    <t>101.12</t>
  </si>
  <si>
    <t>132186.0</t>
  </si>
  <si>
    <t>147082.</t>
  </si>
  <si>
    <t>120839.0</t>
  </si>
  <si>
    <t>28.7346</t>
  </si>
  <si>
    <t>97.58</t>
  </si>
  <si>
    <t>70563.4</t>
  </si>
  <si>
    <t>79175.9</t>
  </si>
  <si>
    <t>64174.1</t>
  </si>
  <si>
    <t>46.3267</t>
  </si>
  <si>
    <t>126.2900</t>
  </si>
  <si>
    <t>148.05</t>
  </si>
  <si>
    <t>409750.0</t>
  </si>
  <si>
    <t>342974.</t>
  </si>
  <si>
    <t>318833.0</t>
  </si>
  <si>
    <t>45.3414</t>
  </si>
  <si>
    <t>138.9200</t>
  </si>
  <si>
    <t>450517.0</t>
  </si>
  <si>
    <t>357778.</t>
  </si>
  <si>
    <t>319850.0</t>
  </si>
  <si>
    <t>0.99503366511626046</t>
  </si>
  <si>
    <t>46.4114</t>
  </si>
  <si>
    <t>150.28</t>
  </si>
  <si>
    <t>409364.0</t>
  </si>
  <si>
    <t>344237.</t>
  </si>
  <si>
    <t>317842.0</t>
  </si>
  <si>
    <t>0.99761251437118537</t>
  </si>
  <si>
    <t>33.2967</t>
  </si>
  <si>
    <t>110.32</t>
  </si>
  <si>
    <t>125335.0</t>
  </si>
  <si>
    <t>101963.</t>
  </si>
  <si>
    <t>90484.9</t>
  </si>
  <si>
    <t>0.99935791755087522</t>
  </si>
  <si>
    <t>44.5658</t>
  </si>
  <si>
    <t>0.4460E+02</t>
  </si>
  <si>
    <t>141.6500</t>
  </si>
  <si>
    <t>152.22</t>
  </si>
  <si>
    <t>287194.0</t>
  </si>
  <si>
    <t>260584.</t>
  </si>
  <si>
    <t>231507.0</t>
  </si>
  <si>
    <t>30.621</t>
  </si>
  <si>
    <t>0.3024E+02</t>
  </si>
  <si>
    <t>91.1300</t>
  </si>
  <si>
    <t>87569.5</t>
  </si>
  <si>
    <t>98743.0</t>
  </si>
  <si>
    <t>85697.6</t>
  </si>
  <si>
    <t>0.99973869147486016</t>
  </si>
  <si>
    <t>40.0736</t>
  </si>
  <si>
    <t>226552.0</t>
  </si>
  <si>
    <t>229314.</t>
  </si>
  <si>
    <t>208134.0</t>
  </si>
  <si>
    <t>81.8800</t>
  </si>
  <si>
    <t>87.16</t>
  </si>
  <si>
    <t>81850.9</t>
  </si>
  <si>
    <t>85317.3</t>
  </si>
  <si>
    <t>69163.7</t>
  </si>
  <si>
    <t>0.99757460910276785</t>
  </si>
  <si>
    <t>41.1338</t>
  </si>
  <si>
    <t>0.4067E+02</t>
  </si>
  <si>
    <t>122.86</t>
  </si>
  <si>
    <t>258351.0</t>
  </si>
  <si>
    <t>273309.</t>
  </si>
  <si>
    <t>253601.0</t>
  </si>
  <si>
    <t>19.4702</t>
  </si>
  <si>
    <t>0.1920E+02</t>
  </si>
  <si>
    <t>54.0100</t>
  </si>
  <si>
    <t>29578.7</t>
  </si>
  <si>
    <t>30378.6</t>
  </si>
  <si>
    <t>26745.5</t>
  </si>
  <si>
    <t>0.98883679153909443</t>
  </si>
  <si>
    <t>44.6185</t>
  </si>
  <si>
    <t>149.10</t>
  </si>
  <si>
    <t>252606.0</t>
  </si>
  <si>
    <t>252224.</t>
  </si>
  <si>
    <t>237209.0</t>
  </si>
  <si>
    <t>55.0086</t>
  </si>
  <si>
    <t>0.5445E+02</t>
  </si>
  <si>
    <t>152.5900</t>
  </si>
  <si>
    <t>152.34</t>
  </si>
  <si>
    <t>514481.0</t>
  </si>
  <si>
    <t>426398.</t>
  </si>
  <si>
    <t>437207.0</t>
  </si>
  <si>
    <t>29.0498</t>
  </si>
  <si>
    <t>0.2876E+02</t>
  </si>
  <si>
    <t>89.2300</t>
  </si>
  <si>
    <t>94722.1</t>
  </si>
  <si>
    <t>103311.</t>
  </si>
  <si>
    <t>84077.2</t>
  </si>
  <si>
    <t>0.98581860697651247</t>
  </si>
  <si>
    <t>44.0631</t>
  </si>
  <si>
    <t>131.1400</t>
  </si>
  <si>
    <t>140.85</t>
  </si>
  <si>
    <t>258762.0</t>
  </si>
  <si>
    <t>253206.</t>
  </si>
  <si>
    <t>241528.0</t>
  </si>
  <si>
    <t>34.1834</t>
  </si>
  <si>
    <t>104.7300</t>
  </si>
  <si>
    <t>109.96</t>
  </si>
  <si>
    <t>162726.0</t>
  </si>
  <si>
    <t>162830.</t>
  </si>
  <si>
    <t>136525.0</t>
  </si>
  <si>
    <t>0.98990315638750281</t>
  </si>
  <si>
    <t>42.9054</t>
  </si>
  <si>
    <t>131.7900</t>
  </si>
  <si>
    <t>360043.0</t>
  </si>
  <si>
    <t>339675.</t>
  </si>
  <si>
    <t>281982.0</t>
  </si>
  <si>
    <t>34.3833</t>
  </si>
  <si>
    <t>107.76</t>
  </si>
  <si>
    <t>170616.0</t>
  </si>
  <si>
    <t>152512.0</t>
  </si>
  <si>
    <t>37.3024</t>
  </si>
  <si>
    <t>101.6900</t>
  </si>
  <si>
    <t>225903.0</t>
  </si>
  <si>
    <t>222719.</t>
  </si>
  <si>
    <t>184963.0</t>
  </si>
  <si>
    <t>0.98860227077267560</t>
  </si>
  <si>
    <t>36.5707</t>
  </si>
  <si>
    <t>0.3636E+02</t>
  </si>
  <si>
    <t>114.2800</t>
  </si>
  <si>
    <t>111.97</t>
  </si>
  <si>
    <t>181249.0</t>
  </si>
  <si>
    <t>186451.</t>
  </si>
  <si>
    <t>151755.0</t>
  </si>
  <si>
    <t>42.9251</t>
  </si>
  <si>
    <t>339825.0</t>
  </si>
  <si>
    <t>339294.</t>
  </si>
  <si>
    <t>298073.0</t>
  </si>
  <si>
    <t>32.89</t>
  </si>
  <si>
    <t>106.1500</t>
  </si>
  <si>
    <t>98.04</t>
  </si>
  <si>
    <t>133503.0</t>
  </si>
  <si>
    <t>146393.</t>
  </si>
  <si>
    <t>124334.0</t>
  </si>
  <si>
    <t>42.7744</t>
  </si>
  <si>
    <t>0.4259E+02</t>
  </si>
  <si>
    <t>135.77</t>
  </si>
  <si>
    <t>360828.0</t>
  </si>
  <si>
    <t>339589.</t>
  </si>
  <si>
    <t>282679.0</t>
  </si>
  <si>
    <t>30.9357</t>
  </si>
  <si>
    <t>97.45</t>
  </si>
  <si>
    <t>121480.0</t>
  </si>
  <si>
    <t>138806.</t>
  </si>
  <si>
    <t>109120.0</t>
  </si>
  <si>
    <t>37.8506</t>
  </si>
  <si>
    <t>121.9800</t>
  </si>
  <si>
    <t>119.09</t>
  </si>
  <si>
    <t>233796.0</t>
  </si>
  <si>
    <t>234051.</t>
  </si>
  <si>
    <t>191092.0</t>
  </si>
  <si>
    <t>21.5993</t>
  </si>
  <si>
    <t>0.2149E+02</t>
  </si>
  <si>
    <t>65.9500</t>
  </si>
  <si>
    <t>44410.6</t>
  </si>
  <si>
    <t>46126.9</t>
  </si>
  <si>
    <t>37726.1</t>
  </si>
  <si>
    <t>32.1857</t>
  </si>
  <si>
    <t>100.5800</t>
  </si>
  <si>
    <t>102.46</t>
  </si>
  <si>
    <t>101106.0</t>
  </si>
  <si>
    <t>108150.</t>
  </si>
  <si>
    <t>93153.3</t>
  </si>
  <si>
    <t>16.7999</t>
  </si>
  <si>
    <t>52.1000</t>
  </si>
  <si>
    <t>56.51</t>
  </si>
  <si>
    <t>21759.9</t>
  </si>
  <si>
    <t>19450.9</t>
  </si>
  <si>
    <t>17638.6</t>
  </si>
  <si>
    <t>38.318</t>
  </si>
  <si>
    <t>108.6000</t>
  </si>
  <si>
    <t>124.61</t>
  </si>
  <si>
    <t>221900.0</t>
  </si>
  <si>
    <t>212618.</t>
  </si>
  <si>
    <t>181148.0</t>
  </si>
  <si>
    <t>46.7571</t>
  </si>
  <si>
    <t>0.4645E+02</t>
  </si>
  <si>
    <t>132.0300</t>
  </si>
  <si>
    <t>352678.0</t>
  </si>
  <si>
    <t>359197.</t>
  </si>
  <si>
    <t>327854.0</t>
  </si>
  <si>
    <t>40.6803</t>
  </si>
  <si>
    <t>128.32</t>
  </si>
  <si>
    <t>122181.0</t>
  </si>
  <si>
    <t>134346.</t>
  </si>
  <si>
    <t>116810.0</t>
  </si>
  <si>
    <t>25.1394</t>
  </si>
  <si>
    <t>82.3000</t>
  </si>
  <si>
    <t>86.06</t>
  </si>
  <si>
    <t>68637.6</t>
  </si>
  <si>
    <t>61500.7</t>
  </si>
  <si>
    <t>51563.1</t>
  </si>
  <si>
    <t>0.99248370587283874</t>
  </si>
  <si>
    <t>47.5628</t>
  </si>
  <si>
    <t>141.5500</t>
  </si>
  <si>
    <t>154.62</t>
  </si>
  <si>
    <t>269192.0</t>
  </si>
  <si>
    <t>244053.</t>
  </si>
  <si>
    <t>234338.0</t>
  </si>
  <si>
    <t>23.964</t>
  </si>
  <si>
    <t>0.998351</t>
  </si>
  <si>
    <t>0.2375E+02</t>
  </si>
  <si>
    <t>68.9000</t>
  </si>
  <si>
    <t>74.10</t>
  </si>
  <si>
    <t>59852.0</t>
  </si>
  <si>
    <t>58031.0</t>
  </si>
  <si>
    <t>49073.8</t>
  </si>
  <si>
    <t>43.5481</t>
  </si>
  <si>
    <t>0.4304E+02</t>
  </si>
  <si>
    <t>118.7200</t>
  </si>
  <si>
    <t>138.23</t>
  </si>
  <si>
    <t>376760.0</t>
  </si>
  <si>
    <t>357224.</t>
  </si>
  <si>
    <t>313664.0</t>
  </si>
  <si>
    <t>36.5202</t>
  </si>
  <si>
    <t>0.998321</t>
  </si>
  <si>
    <t>95.7900</t>
  </si>
  <si>
    <t>110.16</t>
  </si>
  <si>
    <t>199894.0</t>
  </si>
  <si>
    <t>222518.</t>
  </si>
  <si>
    <t>181047.0</t>
  </si>
  <si>
    <t>25.4645</t>
  </si>
  <si>
    <t>0.2539E+02</t>
  </si>
  <si>
    <t>82.1500</t>
  </si>
  <si>
    <t>84.77</t>
  </si>
  <si>
    <t>65276.3</t>
  </si>
  <si>
    <t>69546.5</t>
  </si>
  <si>
    <t>54794.4</t>
  </si>
  <si>
    <t>0.99429590983973981</t>
  </si>
  <si>
    <t>35.019</t>
  </si>
  <si>
    <t>114.79</t>
  </si>
  <si>
    <t>126803.0</t>
  </si>
  <si>
    <t>134894.</t>
  </si>
  <si>
    <t>105779.0</t>
  </si>
  <si>
    <t>31.8722</t>
  </si>
  <si>
    <t>99.8700</t>
  </si>
  <si>
    <t>105.02</t>
  </si>
  <si>
    <t>110442.0</t>
  </si>
  <si>
    <t>120820.</t>
  </si>
  <si>
    <t>103304.0</t>
  </si>
  <si>
    <t>13.7327</t>
  </si>
  <si>
    <t>0.1363E+02</t>
  </si>
  <si>
    <t>42.5900</t>
  </si>
  <si>
    <t>42.93</t>
  </si>
  <si>
    <t>11598.4</t>
  </si>
  <si>
    <t>10310.6</t>
  </si>
  <si>
    <t>9565.7</t>
  </si>
  <si>
    <t>38.0269</t>
  </si>
  <si>
    <t>118.8300</t>
  </si>
  <si>
    <t>186489.0</t>
  </si>
  <si>
    <t>172537.0</t>
  </si>
  <si>
    <t>55.6491</t>
  </si>
  <si>
    <t>0.5596E+02</t>
  </si>
  <si>
    <t>184.8500</t>
  </si>
  <si>
    <t>182.44</t>
  </si>
  <si>
    <t>292897.0</t>
  </si>
  <si>
    <t>248816.</t>
  </si>
  <si>
    <t>235522.0</t>
  </si>
  <si>
    <t>46.3383</t>
  </si>
  <si>
    <t>318698.0</t>
  </si>
  <si>
    <t>302471.</t>
  </si>
  <si>
    <t>290004.0</t>
  </si>
  <si>
    <t>40.8362</t>
  </si>
  <si>
    <t>130.07</t>
  </si>
  <si>
    <t>266953.0</t>
  </si>
  <si>
    <t>263919.</t>
  </si>
  <si>
    <t>230348.0</t>
  </si>
  <si>
    <t>50.5646</t>
  </si>
  <si>
    <t>141.7500</t>
  </si>
  <si>
    <t>152.47</t>
  </si>
  <si>
    <t>378992.</t>
  </si>
  <si>
    <t>387639.0</t>
  </si>
  <si>
    <t>30.4962</t>
  </si>
  <si>
    <t>99.52</t>
  </si>
  <si>
    <t>96088.7</t>
  </si>
  <si>
    <t>106934.</t>
  </si>
  <si>
    <t>87371.4</t>
  </si>
  <si>
    <t>0.99480451348631826</t>
  </si>
  <si>
    <t>22.6413</t>
  </si>
  <si>
    <t>67.3800</t>
  </si>
  <si>
    <t>48268.4</t>
  </si>
  <si>
    <t>50237.6</t>
  </si>
  <si>
    <t>42677.6</t>
  </si>
  <si>
    <t>0.97912504786859100</t>
  </si>
  <si>
    <t>17.5915</t>
  </si>
  <si>
    <t>0.1740E+02</t>
  </si>
  <si>
    <t>53.2600</t>
  </si>
  <si>
    <t>22903.7</t>
  </si>
  <si>
    <t>22324.8</t>
  </si>
  <si>
    <t>20018.6</t>
  </si>
  <si>
    <t>30.1694</t>
  </si>
  <si>
    <t>103235.0</t>
  </si>
  <si>
    <t>109557.</t>
  </si>
  <si>
    <t>93353.2</t>
  </si>
  <si>
    <t>43.595</t>
  </si>
  <si>
    <t>126.5600</t>
  </si>
  <si>
    <t>333387.0</t>
  </si>
  <si>
    <t>351203.</t>
  </si>
  <si>
    <t>303730.0</t>
  </si>
  <si>
    <t>33.4866</t>
  </si>
  <si>
    <t>112.2200</t>
  </si>
  <si>
    <t>110.87</t>
  </si>
  <si>
    <t>128868.0</t>
  </si>
  <si>
    <t>138513.</t>
  </si>
  <si>
    <t>110572.0</t>
  </si>
  <si>
    <t>37.2796</t>
  </si>
  <si>
    <t>107.5200</t>
  </si>
  <si>
    <t>201619.0</t>
  </si>
  <si>
    <t>222550.</t>
  </si>
  <si>
    <t>181996.0</t>
  </si>
  <si>
    <t>39.2034</t>
  </si>
  <si>
    <t>0.3884E+02</t>
  </si>
  <si>
    <t>132.19</t>
  </si>
  <si>
    <t>248511.0</t>
  </si>
  <si>
    <t>221757.</t>
  </si>
  <si>
    <t>190931.0</t>
  </si>
  <si>
    <t>35.4124</t>
  </si>
  <si>
    <t>105.3900</t>
  </si>
  <si>
    <t>113.05</t>
  </si>
  <si>
    <t>184833.0</t>
  </si>
  <si>
    <t>174375.</t>
  </si>
  <si>
    <t>150835.0</t>
  </si>
  <si>
    <t>21.6406</t>
  </si>
  <si>
    <t>62.7300</t>
  </si>
  <si>
    <t>65.31</t>
  </si>
  <si>
    <t>47949.3</t>
  </si>
  <si>
    <t>50373.1</t>
  </si>
  <si>
    <t>42280.4</t>
  </si>
  <si>
    <t>17.0955</t>
  </si>
  <si>
    <t>56.7800</t>
  </si>
  <si>
    <t>56.07</t>
  </si>
  <si>
    <t>20108.2</t>
  </si>
  <si>
    <t>18387.6</t>
  </si>
  <si>
    <t>16577.4</t>
  </si>
  <si>
    <t>0.99592581480479525</t>
  </si>
  <si>
    <t>21.3897</t>
  </si>
  <si>
    <t>0.2152E+02</t>
  </si>
  <si>
    <t>69.5200</t>
  </si>
  <si>
    <t>74.94</t>
  </si>
  <si>
    <t>20762.4</t>
  </si>
  <si>
    <t>14070.4</t>
  </si>
  <si>
    <t>17643.2</t>
  </si>
  <si>
    <t>41.6829</t>
  </si>
  <si>
    <t>124.96</t>
  </si>
  <si>
    <t>361329.0</t>
  </si>
  <si>
    <t>323086.</t>
  </si>
  <si>
    <t>274337.0</t>
  </si>
  <si>
    <t>16.3291</t>
  </si>
  <si>
    <t>0.1659E+02</t>
  </si>
  <si>
    <t>55.5000</t>
  </si>
  <si>
    <t>53.87</t>
  </si>
  <si>
    <t>12916.3</t>
  </si>
  <si>
    <t>13542.7</t>
  </si>
  <si>
    <t>11739.9</t>
  </si>
  <si>
    <t>28.7385</t>
  </si>
  <si>
    <t>46726.6</t>
  </si>
  <si>
    <t>52511.3</t>
  </si>
  <si>
    <t>44146.7</t>
  </si>
  <si>
    <t>0.94593409372709480</t>
  </si>
  <si>
    <t>37.0867</t>
  </si>
  <si>
    <t>116.66</t>
  </si>
  <si>
    <t>134912.0</t>
  </si>
  <si>
    <t>147374.</t>
  </si>
  <si>
    <t>126789.0</t>
  </si>
  <si>
    <t>0.98320310357776419</t>
  </si>
  <si>
    <t>50.2836</t>
  </si>
  <si>
    <t>0.5086E+02</t>
  </si>
  <si>
    <t>165.9600</t>
  </si>
  <si>
    <t>166.48</t>
  </si>
  <si>
    <t>214745.0</t>
  </si>
  <si>
    <t>204620.</t>
  </si>
  <si>
    <t>174452.0</t>
  </si>
  <si>
    <t>27.5741</t>
  </si>
  <si>
    <t>85.5100</t>
  </si>
  <si>
    <t>82677.3</t>
  </si>
  <si>
    <t>86356.9</t>
  </si>
  <si>
    <t>71130.1</t>
  </si>
  <si>
    <t>27.8701</t>
  </si>
  <si>
    <t>91.2400</t>
  </si>
  <si>
    <t>65407.3</t>
  </si>
  <si>
    <t>70966.6</t>
  </si>
  <si>
    <t>58219.2</t>
  </si>
  <si>
    <t>49.2931</t>
  </si>
  <si>
    <t>0.4892E+02</t>
  </si>
  <si>
    <t>152.9300</t>
  </si>
  <si>
    <t>160.08</t>
  </si>
  <si>
    <t>376416.0</t>
  </si>
  <si>
    <t>347291.</t>
  </si>
  <si>
    <t>335487.0</t>
  </si>
  <si>
    <t>38.0567</t>
  </si>
  <si>
    <t>119.8400</t>
  </si>
  <si>
    <t>219341.0</t>
  </si>
  <si>
    <t>215447.</t>
  </si>
  <si>
    <t>178993.0</t>
  </si>
  <si>
    <t>34.2941</t>
  </si>
  <si>
    <t>117.74</t>
  </si>
  <si>
    <t>121225.0</t>
  </si>
  <si>
    <t>100821.</t>
  </si>
  <si>
    <t>81872.1</t>
  </si>
  <si>
    <t>37.0177</t>
  </si>
  <si>
    <t>105.5400</t>
  </si>
  <si>
    <t>200442.0</t>
  </si>
  <si>
    <t>224905.</t>
  </si>
  <si>
    <t>179847.0</t>
  </si>
  <si>
    <t>40.9906</t>
  </si>
  <si>
    <t>0.999924</t>
  </si>
  <si>
    <t>128.26</t>
  </si>
  <si>
    <t>316283.0</t>
  </si>
  <si>
    <t>321697.</t>
  </si>
  <si>
    <t>261968.0</t>
  </si>
  <si>
    <t>16.7032</t>
  </si>
  <si>
    <t>0.1660E+02</t>
  </si>
  <si>
    <t>55.4800</t>
  </si>
  <si>
    <t>21077.0</t>
  </si>
  <si>
    <t>18129.6</t>
  </si>
  <si>
    <t>17150.3</t>
  </si>
  <si>
    <t>32.5668</t>
  </si>
  <si>
    <t>104.72</t>
  </si>
  <si>
    <t>124808.0</t>
  </si>
  <si>
    <t>128991.</t>
  </si>
  <si>
    <t>110690.0</t>
  </si>
  <si>
    <t>41.9592</t>
  </si>
  <si>
    <t>137.2800</t>
  </si>
  <si>
    <t>344220.0</t>
  </si>
  <si>
    <t>361115.</t>
  </si>
  <si>
    <t>289328.0</t>
  </si>
  <si>
    <t>45.6261</t>
  </si>
  <si>
    <t>0.999132</t>
  </si>
  <si>
    <t>0.4498E+02</t>
  </si>
  <si>
    <t>155479.0</t>
  </si>
  <si>
    <t>163456.</t>
  </si>
  <si>
    <t>155644.0</t>
  </si>
  <si>
    <t>24.5905</t>
  </si>
  <si>
    <t>56569.8</t>
  </si>
  <si>
    <t>57604.0</t>
  </si>
  <si>
    <t>49986.8</t>
  </si>
  <si>
    <t>41.3639</t>
  </si>
  <si>
    <t>123.36</t>
  </si>
  <si>
    <t>324243.0</t>
  </si>
  <si>
    <t>324928.</t>
  </si>
  <si>
    <t>268217.0</t>
  </si>
  <si>
    <t>41.84</t>
  </si>
  <si>
    <t>119.2900</t>
  </si>
  <si>
    <t>260872.0</t>
  </si>
  <si>
    <t>267183.</t>
  </si>
  <si>
    <t>233576.0</t>
  </si>
  <si>
    <t>37.6299</t>
  </si>
  <si>
    <t>97.8800</t>
  </si>
  <si>
    <t>113.17</t>
  </si>
  <si>
    <t>240516.0</t>
  </si>
  <si>
    <t>193980.</t>
  </si>
  <si>
    <t>190462.0</t>
  </si>
  <si>
    <t>0.96289108712396598</t>
  </si>
  <si>
    <t>18.1466</t>
  </si>
  <si>
    <t>0.1841E+02</t>
  </si>
  <si>
    <t>58.3100</t>
  </si>
  <si>
    <t>60.16</t>
  </si>
  <si>
    <t>12297.5</t>
  </si>
  <si>
    <t>15622.0</t>
  </si>
  <si>
    <t>13453.4</t>
  </si>
  <si>
    <t>38.7585</t>
  </si>
  <si>
    <t>149906.0</t>
  </si>
  <si>
    <t>157519.</t>
  </si>
  <si>
    <t>132553.0</t>
  </si>
  <si>
    <t>0.99756851745329622</t>
  </si>
  <si>
    <t>40.9674</t>
  </si>
  <si>
    <t>122.9000</t>
  </si>
  <si>
    <t>312094.0</t>
  </si>
  <si>
    <t>296456.</t>
  </si>
  <si>
    <t>253881.0</t>
  </si>
  <si>
    <t>39.2695</t>
  </si>
  <si>
    <t>117.8100</t>
  </si>
  <si>
    <t>123.29</t>
  </si>
  <si>
    <t>217383.0</t>
  </si>
  <si>
    <t>186358.</t>
  </si>
  <si>
    <t>180193.0</t>
  </si>
  <si>
    <t>49.0128</t>
  </si>
  <si>
    <t>1.00087</t>
  </si>
  <si>
    <t>0.4809E+02</t>
  </si>
  <si>
    <t>127.4900</t>
  </si>
  <si>
    <t>441307.0</t>
  </si>
  <si>
    <t>418871.</t>
  </si>
  <si>
    <t>404222.0</t>
  </si>
  <si>
    <t>0.98567500308723610</t>
  </si>
  <si>
    <t>40.9212</t>
  </si>
  <si>
    <t>133.78</t>
  </si>
  <si>
    <t>162253.0</t>
  </si>
  <si>
    <t>168789.</t>
  </si>
  <si>
    <t>150752.0</t>
  </si>
  <si>
    <t>0.98489879413877224</t>
  </si>
  <si>
    <t>36.4184</t>
  </si>
  <si>
    <t>205851.0</t>
  </si>
  <si>
    <t>237104.</t>
  </si>
  <si>
    <t>183452.0</t>
  </si>
  <si>
    <t>18.1372</t>
  </si>
  <si>
    <t>0.1806E+02</t>
  </si>
  <si>
    <t>57.93</t>
  </si>
  <si>
    <t>23854.6</t>
  </si>
  <si>
    <t>23301.5</t>
  </si>
  <si>
    <t>19996.4</t>
  </si>
  <si>
    <t>39.4181</t>
  </si>
  <si>
    <t>110.5000</t>
  </si>
  <si>
    <t>120.67</t>
  </si>
  <si>
    <t>235937.0</t>
  </si>
  <si>
    <t>247812.</t>
  </si>
  <si>
    <t>210796.0</t>
  </si>
  <si>
    <t>47.0053</t>
  </si>
  <si>
    <t>1.00143</t>
  </si>
  <si>
    <t>136.2600</t>
  </si>
  <si>
    <t>137.83</t>
  </si>
  <si>
    <t>352182.0</t>
  </si>
  <si>
    <t>312917.</t>
  </si>
  <si>
    <t>319234.0</t>
  </si>
  <si>
    <t>0.99140234921738668</t>
  </si>
  <si>
    <t>35.7434</t>
  </si>
  <si>
    <t>96.3900</t>
  </si>
  <si>
    <t>106.57</t>
  </si>
  <si>
    <t>183178.0</t>
  </si>
  <si>
    <t>206543.</t>
  </si>
  <si>
    <t>170527.0</t>
  </si>
  <si>
    <t>38.9018</t>
  </si>
  <si>
    <t>262518.0</t>
  </si>
  <si>
    <t>254612.</t>
  </si>
  <si>
    <t>214050.0</t>
  </si>
  <si>
    <t>40.1802</t>
  </si>
  <si>
    <t>0.3999E+02</t>
  </si>
  <si>
    <t>264967.0</t>
  </si>
  <si>
    <t>243745.</t>
  </si>
  <si>
    <t>208408.0</t>
  </si>
  <si>
    <t>38.3567</t>
  </si>
  <si>
    <t>114.1500</t>
  </si>
  <si>
    <t>122.32</t>
  </si>
  <si>
    <t>230792.0</t>
  </si>
  <si>
    <t>246359.</t>
  </si>
  <si>
    <t>201065.0</t>
  </si>
  <si>
    <t>121.71</t>
  </si>
  <si>
    <t>218436.0</t>
  </si>
  <si>
    <t>181014.</t>
  </si>
  <si>
    <t>167302.0</t>
  </si>
  <si>
    <t>0.96254979023207154</t>
  </si>
  <si>
    <t>24.0264</t>
  </si>
  <si>
    <t>78.28</t>
  </si>
  <si>
    <t>43001.3</t>
  </si>
  <si>
    <t>46811.5</t>
  </si>
  <si>
    <t>37841.8</t>
  </si>
  <si>
    <t>45.2554</t>
  </si>
  <si>
    <t>139.93</t>
  </si>
  <si>
    <t>234821.0</t>
  </si>
  <si>
    <t>239105.</t>
  </si>
  <si>
    <t>210548.0</t>
  </si>
  <si>
    <t>21.0066</t>
  </si>
  <si>
    <t>0.2090E+02</t>
  </si>
  <si>
    <t>64.5200</t>
  </si>
  <si>
    <t>68.37</t>
  </si>
  <si>
    <t>38693.1</t>
  </si>
  <si>
    <t>35904.2</t>
  </si>
  <si>
    <t>31512.1</t>
  </si>
  <si>
    <t>23.5024</t>
  </si>
  <si>
    <t>71.7600</t>
  </si>
  <si>
    <t>53246.4</t>
  </si>
  <si>
    <t>50656.3</t>
  </si>
  <si>
    <t>43668.3</t>
  </si>
  <si>
    <t>35.6743</t>
  </si>
  <si>
    <t>110.6300</t>
  </si>
  <si>
    <t>119.90</t>
  </si>
  <si>
    <t>152773.0</t>
  </si>
  <si>
    <t>145493.</t>
  </si>
  <si>
    <t>125014.0</t>
  </si>
  <si>
    <t>26.4542</t>
  </si>
  <si>
    <t>0.2671E+02</t>
  </si>
  <si>
    <t>92.8300</t>
  </si>
  <si>
    <t>84.49</t>
  </si>
  <si>
    <t>54131.4</t>
  </si>
  <si>
    <t>59849.2</t>
  </si>
  <si>
    <t>47576.7</t>
  </si>
  <si>
    <t>0.98143043147801368</t>
  </si>
  <si>
    <t>31.6849</t>
  </si>
  <si>
    <t>89.4000</t>
  </si>
  <si>
    <t>96.21</t>
  </si>
  <si>
    <t>127006.0</t>
  </si>
  <si>
    <t>129263.</t>
  </si>
  <si>
    <t>119196.0</t>
  </si>
  <si>
    <t>49.7255</t>
  </si>
  <si>
    <t>149.1800</t>
  </si>
  <si>
    <t>173.34</t>
  </si>
  <si>
    <t>544447.0</t>
  </si>
  <si>
    <t>402918.</t>
  </si>
  <si>
    <t>382932.0</t>
  </si>
  <si>
    <t>55.7789</t>
  </si>
  <si>
    <t>142.4200</t>
  </si>
  <si>
    <t>161.79</t>
  </si>
  <si>
    <t>558757.0</t>
  </si>
  <si>
    <t>382581.</t>
  </si>
  <si>
    <t>443954.0</t>
  </si>
  <si>
    <t>35.0663</t>
  </si>
  <si>
    <t>0.3471E+02</t>
  </si>
  <si>
    <t>97.2700</t>
  </si>
  <si>
    <t>160904.</t>
  </si>
  <si>
    <t>146953.0</t>
  </si>
  <si>
    <t>50.3341</t>
  </si>
  <si>
    <t>156.0900</t>
  </si>
  <si>
    <t>152.35</t>
  </si>
  <si>
    <t>328071.0</t>
  </si>
  <si>
    <t>331051.</t>
  </si>
  <si>
    <t>301202.0</t>
  </si>
  <si>
    <t>46.0778</t>
  </si>
  <si>
    <t>0.4621E+02</t>
  </si>
  <si>
    <t>150.63</t>
  </si>
  <si>
    <t>275870.0</t>
  </si>
  <si>
    <t>221723.</t>
  </si>
  <si>
    <t>205870.0</t>
  </si>
  <si>
    <t>24.2544</t>
  </si>
  <si>
    <t>0.2389E+02</t>
  </si>
  <si>
    <t>73.3100</t>
  </si>
  <si>
    <t>76.71</t>
  </si>
  <si>
    <t>57741.9</t>
  </si>
  <si>
    <t>62379.4</t>
  </si>
  <si>
    <t>52374.2</t>
  </si>
  <si>
    <t>22.0562</t>
  </si>
  <si>
    <t>70.5100</t>
  </si>
  <si>
    <t>44439.4</t>
  </si>
  <si>
    <t>46648.2</t>
  </si>
  <si>
    <t>37633.5</t>
  </si>
  <si>
    <t>0.98021611656467789</t>
  </si>
  <si>
    <t>41.42</t>
  </si>
  <si>
    <t>137.14</t>
  </si>
  <si>
    <t>188706.0</t>
  </si>
  <si>
    <t>160818.</t>
  </si>
  <si>
    <t>139061.0</t>
  </si>
  <si>
    <t>24.2761</t>
  </si>
  <si>
    <t>76.4400</t>
  </si>
  <si>
    <t>77.51</t>
  </si>
  <si>
    <t>43299.8</t>
  </si>
  <si>
    <t>50238.9</t>
  </si>
  <si>
    <t>41911.8</t>
  </si>
  <si>
    <t>33.9204</t>
  </si>
  <si>
    <t>106.27</t>
  </si>
  <si>
    <t>141725.0</t>
  </si>
  <si>
    <t>154259.</t>
  </si>
  <si>
    <t>132770.0</t>
  </si>
  <si>
    <t>39.7763</t>
  </si>
  <si>
    <t>164172.0</t>
  </si>
  <si>
    <t>184107.</t>
  </si>
  <si>
    <t>160739.0</t>
  </si>
  <si>
    <t>24.1711</t>
  </si>
  <si>
    <t>77.9800</t>
  </si>
  <si>
    <t>77.97</t>
  </si>
  <si>
    <t>40798.5</t>
  </si>
  <si>
    <t>41309.3</t>
  </si>
  <si>
    <t>36183.4</t>
  </si>
  <si>
    <t>30.0983</t>
  </si>
  <si>
    <t>101.2700</t>
  </si>
  <si>
    <t>101.48</t>
  </si>
  <si>
    <t>97037.6</t>
  </si>
  <si>
    <t>110357.</t>
  </si>
  <si>
    <t>87409.3</t>
  </si>
  <si>
    <t>37.1474</t>
  </si>
  <si>
    <t>0.3678E+02</t>
  </si>
  <si>
    <t>112.3300</t>
  </si>
  <si>
    <t>219507.0</t>
  </si>
  <si>
    <t>222778.</t>
  </si>
  <si>
    <t>183459.0</t>
  </si>
  <si>
    <t>36.0681</t>
  </si>
  <si>
    <t>99.1900</t>
  </si>
  <si>
    <t>112.90</t>
  </si>
  <si>
    <t>190517.0</t>
  </si>
  <si>
    <t>216912.</t>
  </si>
  <si>
    <t>171293.0</t>
  </si>
  <si>
    <t>48.3559</t>
  </si>
  <si>
    <t>147.6500</t>
  </si>
  <si>
    <t>379783.0</t>
  </si>
  <si>
    <t>310556.</t>
  </si>
  <si>
    <t>285754.0</t>
  </si>
  <si>
    <t>47.1369</t>
  </si>
  <si>
    <t>331297.0</t>
  </si>
  <si>
    <t>282204.</t>
  </si>
  <si>
    <t>256878.0</t>
  </si>
  <si>
    <t>0.99524859066852112</t>
  </si>
  <si>
    <t>29.6103</t>
  </si>
  <si>
    <t>101.5200</t>
  </si>
  <si>
    <t>50714.7</t>
  </si>
  <si>
    <t>54983.4</t>
  </si>
  <si>
    <t>45319.3</t>
  </si>
  <si>
    <t>0.99025773162798836</t>
  </si>
  <si>
    <t>42.5961</t>
  </si>
  <si>
    <t>126.7700</t>
  </si>
  <si>
    <t>218856.0</t>
  </si>
  <si>
    <t>178431.</t>
  </si>
  <si>
    <t>150876.0</t>
  </si>
  <si>
    <t>42.4976</t>
  </si>
  <si>
    <t>142.26</t>
  </si>
  <si>
    <t>215790.0</t>
  </si>
  <si>
    <t>174606.</t>
  </si>
  <si>
    <t>149441.0</t>
  </si>
  <si>
    <t>38.0959</t>
  </si>
  <si>
    <t>124.8500</t>
  </si>
  <si>
    <t>95940.5</t>
  </si>
  <si>
    <t>104130.</t>
  </si>
  <si>
    <t>82595.5</t>
  </si>
  <si>
    <t>37.3657</t>
  </si>
  <si>
    <t>109.8300</t>
  </si>
  <si>
    <t>117.99</t>
  </si>
  <si>
    <t>196074.0</t>
  </si>
  <si>
    <t>211019.</t>
  </si>
  <si>
    <t>178223.0</t>
  </si>
  <si>
    <t>51.7906</t>
  </si>
  <si>
    <t>0.5144E+02</t>
  </si>
  <si>
    <t>147.6600</t>
  </si>
  <si>
    <t>148.18</t>
  </si>
  <si>
    <t>222934.0</t>
  </si>
  <si>
    <t>227060.</t>
  </si>
  <si>
    <t>213687.0</t>
  </si>
  <si>
    <t>38.535</t>
  </si>
  <si>
    <t>186754.0</t>
  </si>
  <si>
    <t>195643.</t>
  </si>
  <si>
    <t>161356.0</t>
  </si>
  <si>
    <t>13.1599</t>
  </si>
  <si>
    <t>0.1301E+02</t>
  </si>
  <si>
    <t>40.4200</t>
  </si>
  <si>
    <t>40.49</t>
  </si>
  <si>
    <t>9828.63</t>
  </si>
  <si>
    <t>8156.17</t>
  </si>
  <si>
    <t>8970.04</t>
  </si>
  <si>
    <t>104.7400</t>
  </si>
  <si>
    <t>113.13</t>
  </si>
  <si>
    <t>214309.0</t>
  </si>
  <si>
    <t>220694.</t>
  </si>
  <si>
    <t>191483.0</t>
  </si>
  <si>
    <t>41.4429</t>
  </si>
  <si>
    <t>321547.0</t>
  </si>
  <si>
    <t>310112.</t>
  </si>
  <si>
    <t>261995.0</t>
  </si>
  <si>
    <t>43.0193</t>
  </si>
  <si>
    <t>144.6400</t>
  </si>
  <si>
    <t>268238.0</t>
  </si>
  <si>
    <t>273054.</t>
  </si>
  <si>
    <t>269057.0</t>
  </si>
  <si>
    <t>0.99912376980870088</t>
  </si>
  <si>
    <t>38.6098</t>
  </si>
  <si>
    <t>124.7800</t>
  </si>
  <si>
    <t>152244.0</t>
  </si>
  <si>
    <t>154792.</t>
  </si>
  <si>
    <t>129976.0</t>
  </si>
  <si>
    <t>44.5333</t>
  </si>
  <si>
    <t>131.2200</t>
  </si>
  <si>
    <t>140.38</t>
  </si>
  <si>
    <t>386346.0</t>
  </si>
  <si>
    <t>306427.</t>
  </si>
  <si>
    <t>292696.0</t>
  </si>
  <si>
    <t>44.8029</t>
  </si>
  <si>
    <t>383895.0</t>
  </si>
  <si>
    <t>305768.</t>
  </si>
  <si>
    <t>290581.0</t>
  </si>
  <si>
    <t>49.4904</t>
  </si>
  <si>
    <t>138.7400</t>
  </si>
  <si>
    <t>158.43</t>
  </si>
  <si>
    <t>383436.0</t>
  </si>
  <si>
    <t>378294.</t>
  </si>
  <si>
    <t>340210.0</t>
  </si>
  <si>
    <t>0.99632461264199856</t>
  </si>
  <si>
    <t>28.3089</t>
  </si>
  <si>
    <t>92.2600</t>
  </si>
  <si>
    <t>62157.1</t>
  </si>
  <si>
    <t>63441.5</t>
  </si>
  <si>
    <t>52237.8</t>
  </si>
  <si>
    <t>0.98749389718300451</t>
  </si>
  <si>
    <t>44.5608</t>
  </si>
  <si>
    <t>118.0400</t>
  </si>
  <si>
    <t>134.13</t>
  </si>
  <si>
    <t>324565.0</t>
  </si>
  <si>
    <t>335501.</t>
  </si>
  <si>
    <t>302539.0</t>
  </si>
  <si>
    <t>44.5528</t>
  </si>
  <si>
    <t>133.8100</t>
  </si>
  <si>
    <t>134.02</t>
  </si>
  <si>
    <t>318612.0</t>
  </si>
  <si>
    <t>332320.</t>
  </si>
  <si>
    <t>301069.0</t>
  </si>
  <si>
    <t>44.6662</t>
  </si>
  <si>
    <t>135.0600</t>
  </si>
  <si>
    <t>317685.0</t>
  </si>
  <si>
    <t>333662.</t>
  </si>
  <si>
    <t>301814.0</t>
  </si>
  <si>
    <t>37.4292</t>
  </si>
  <si>
    <t>129896.0</t>
  </si>
  <si>
    <t>134546.</t>
  </si>
  <si>
    <t>114148.0</t>
  </si>
  <si>
    <t>37.189</t>
  </si>
  <si>
    <t>107.2600</t>
  </si>
  <si>
    <t>144869.0</t>
  </si>
  <si>
    <t>156857.</t>
  </si>
  <si>
    <t>132272.0</t>
  </si>
  <si>
    <t>28.8942</t>
  </si>
  <si>
    <t>91.8400</t>
  </si>
  <si>
    <t>94.64</t>
  </si>
  <si>
    <t>82863.4</t>
  </si>
  <si>
    <t>93392.7</t>
  </si>
  <si>
    <t>75248.6</t>
  </si>
  <si>
    <t>52.2998</t>
  </si>
  <si>
    <t>0.5197E+02</t>
  </si>
  <si>
    <t>185.90</t>
  </si>
  <si>
    <t>551298.0</t>
  </si>
  <si>
    <t>367108.</t>
  </si>
  <si>
    <t>386520.0</t>
  </si>
  <si>
    <t>39.4368</t>
  </si>
  <si>
    <t>129.1100</t>
  </si>
  <si>
    <t>185070.0</t>
  </si>
  <si>
    <t>197496.</t>
  </si>
  <si>
    <t>160602.0</t>
  </si>
  <si>
    <t>0.99763998758563621</t>
  </si>
  <si>
    <t>43.296</t>
  </si>
  <si>
    <t>130.90</t>
  </si>
  <si>
    <t>323885.0</t>
  </si>
  <si>
    <t>347104.</t>
  </si>
  <si>
    <t>303834.0</t>
  </si>
  <si>
    <t>32.9668</t>
  </si>
  <si>
    <t>98.9000</t>
  </si>
  <si>
    <t>117685.0</t>
  </si>
  <si>
    <t>124736.</t>
  </si>
  <si>
    <t>107561.0</t>
  </si>
  <si>
    <t>20.3983</t>
  </si>
  <si>
    <t>64.8300</t>
  </si>
  <si>
    <t>62.12</t>
  </si>
  <si>
    <t>24125.5</t>
  </si>
  <si>
    <t>24357.9</t>
  </si>
  <si>
    <t>22800.9</t>
  </si>
  <si>
    <t>23.9776</t>
  </si>
  <si>
    <t>74.9300</t>
  </si>
  <si>
    <t>53442.7</t>
  </si>
  <si>
    <t>52917.8</t>
  </si>
  <si>
    <t>45890.1</t>
  </si>
  <si>
    <t>37.0754</t>
  </si>
  <si>
    <t>168186.0</t>
  </si>
  <si>
    <t>183632.</t>
  </si>
  <si>
    <t>158444.0</t>
  </si>
  <si>
    <t>37.2449</t>
  </si>
  <si>
    <t>0.3685E+02</t>
  </si>
  <si>
    <t>117.60</t>
  </si>
  <si>
    <t>168842.0</t>
  </si>
  <si>
    <t>185130.</t>
  </si>
  <si>
    <t>158972.0</t>
  </si>
  <si>
    <t>28.2013</t>
  </si>
  <si>
    <t>88.9600</t>
  </si>
  <si>
    <t>89.12</t>
  </si>
  <si>
    <t>68347.8</t>
  </si>
  <si>
    <t>81113.4</t>
  </si>
  <si>
    <t>64634.3</t>
  </si>
  <si>
    <t>0.98881063737088815</t>
  </si>
  <si>
    <t>22.5032</t>
  </si>
  <si>
    <t>64.1600</t>
  </si>
  <si>
    <t>72.84</t>
  </si>
  <si>
    <t>53984.8</t>
  </si>
  <si>
    <t>50350.9</t>
  </si>
  <si>
    <t>43304.9</t>
  </si>
  <si>
    <t>41.3358</t>
  </si>
  <si>
    <t>131.3800</t>
  </si>
  <si>
    <t>216199.0</t>
  </si>
  <si>
    <t>234145.</t>
  </si>
  <si>
    <t>190535.0</t>
  </si>
  <si>
    <t>32.9726</t>
  </si>
  <si>
    <t>0.3329E+02</t>
  </si>
  <si>
    <t>104.8000</t>
  </si>
  <si>
    <t>116.75</t>
  </si>
  <si>
    <t>97046.9</t>
  </si>
  <si>
    <t>104785.</t>
  </si>
  <si>
    <t>83716.5</t>
  </si>
  <si>
    <t>30.9449</t>
  </si>
  <si>
    <t>99.8300</t>
  </si>
  <si>
    <t>105.70</t>
  </si>
  <si>
    <t>119328.0</t>
  </si>
  <si>
    <t>123714.</t>
  </si>
  <si>
    <t>98483.5</t>
  </si>
  <si>
    <t>44.7469</t>
  </si>
  <si>
    <t>0.4477E+02</t>
  </si>
  <si>
    <t>150.94</t>
  </si>
  <si>
    <t>195239.0</t>
  </si>
  <si>
    <t>206616.</t>
  </si>
  <si>
    <t>183810.0</t>
  </si>
  <si>
    <t>31.6254</t>
  </si>
  <si>
    <t>107.4900</t>
  </si>
  <si>
    <t>108.26</t>
  </si>
  <si>
    <t>93716.4</t>
  </si>
  <si>
    <t>95044.8</t>
  </si>
  <si>
    <t>77212.7</t>
  </si>
  <si>
    <t>0.99371244043216089</t>
  </si>
  <si>
    <t>28.2717</t>
  </si>
  <si>
    <t>90.0800</t>
  </si>
  <si>
    <t>94.36</t>
  </si>
  <si>
    <t>89503.3</t>
  </si>
  <si>
    <t>95456.5</t>
  </si>
  <si>
    <t>76385.8</t>
  </si>
  <si>
    <t>34.779</t>
  </si>
  <si>
    <t>100.8200</t>
  </si>
  <si>
    <t>113.15</t>
  </si>
  <si>
    <t>180309.0</t>
  </si>
  <si>
    <t>165642.</t>
  </si>
  <si>
    <t>143543.0</t>
  </si>
  <si>
    <t>0.99713315725920837</t>
  </si>
  <si>
    <t>49.6381</t>
  </si>
  <si>
    <t>163.1300</t>
  </si>
  <si>
    <t>173.17</t>
  </si>
  <si>
    <t>519632.0</t>
  </si>
  <si>
    <t>408453.</t>
  </si>
  <si>
    <t>382370.0</t>
  </si>
  <si>
    <t>43.0791</t>
  </si>
  <si>
    <t>126.9400</t>
  </si>
  <si>
    <t>130.61</t>
  </si>
  <si>
    <t>364967.0</t>
  </si>
  <si>
    <t>354580.</t>
  </si>
  <si>
    <t>295510.0</t>
  </si>
  <si>
    <t>16.1658</t>
  </si>
  <si>
    <t>0.1596E+02</t>
  </si>
  <si>
    <t>48.8800</t>
  </si>
  <si>
    <t>51.74</t>
  </si>
  <si>
    <t>19977.4</t>
  </si>
  <si>
    <t>16420.9</t>
  </si>
  <si>
    <t>16234.5</t>
  </si>
  <si>
    <t>42.1479</t>
  </si>
  <si>
    <t>130.60</t>
  </si>
  <si>
    <t>362523.0</t>
  </si>
  <si>
    <t>315818.</t>
  </si>
  <si>
    <t>271147.0</t>
  </si>
  <si>
    <t>40.6421</t>
  </si>
  <si>
    <t>266833.0</t>
  </si>
  <si>
    <t>259726.</t>
  </si>
  <si>
    <t>227838.0</t>
  </si>
  <si>
    <t>46.7704</t>
  </si>
  <si>
    <t>135.5800</t>
  </si>
  <si>
    <t>470609.0</t>
  </si>
  <si>
    <t>348010.</t>
  </si>
  <si>
    <t>329356.0</t>
  </si>
  <si>
    <t>46.4234</t>
  </si>
  <si>
    <t>151.74</t>
  </si>
  <si>
    <t>328629.0</t>
  </si>
  <si>
    <t>310703.</t>
  </si>
  <si>
    <t>287424.0</t>
  </si>
  <si>
    <t>0.95933816431476993</t>
  </si>
  <si>
    <t>46.2262</t>
  </si>
  <si>
    <t>151.08</t>
  </si>
  <si>
    <t>313481.0</t>
  </si>
  <si>
    <t>258979.</t>
  </si>
  <si>
    <t>248782.0</t>
  </si>
  <si>
    <t>46.8876</t>
  </si>
  <si>
    <t>358520.0</t>
  </si>
  <si>
    <t>386494.</t>
  </si>
  <si>
    <t>329181.0</t>
  </si>
  <si>
    <t>21.2177</t>
  </si>
  <si>
    <t>69.93</t>
  </si>
  <si>
    <t>40441.1</t>
  </si>
  <si>
    <t>40507.4</t>
  </si>
  <si>
    <t>34630.0</t>
  </si>
  <si>
    <t>36.9156</t>
  </si>
  <si>
    <t>100748.0</t>
  </si>
  <si>
    <t>108830.</t>
  </si>
  <si>
    <t>95771.0</t>
  </si>
  <si>
    <t>40.6688</t>
  </si>
  <si>
    <t>136.2900</t>
  </si>
  <si>
    <t>133.59</t>
  </si>
  <si>
    <t>147029.0</t>
  </si>
  <si>
    <t>129902.</t>
  </si>
  <si>
    <t>125212.0</t>
  </si>
  <si>
    <t>0.99118412285832491</t>
  </si>
  <si>
    <t>49.4785</t>
  </si>
  <si>
    <t>159.27</t>
  </si>
  <si>
    <t>336970.0</t>
  </si>
  <si>
    <t>277834.</t>
  </si>
  <si>
    <t>281054.0</t>
  </si>
  <si>
    <t>30.6148</t>
  </si>
  <si>
    <t>0.3092E+02</t>
  </si>
  <si>
    <t>96.4000</t>
  </si>
  <si>
    <t>96.60</t>
  </si>
  <si>
    <t>56093.0</t>
  </si>
  <si>
    <t>57597.5</t>
  </si>
  <si>
    <t>49603.5</t>
  </si>
  <si>
    <t>32.7232</t>
  </si>
  <si>
    <t>105.5700</t>
  </si>
  <si>
    <t>97919.2</t>
  </si>
  <si>
    <t>98697.8</t>
  </si>
  <si>
    <t>85969.5</t>
  </si>
  <si>
    <t>25.0102</t>
  </si>
  <si>
    <t>64012.2</t>
  </si>
  <si>
    <t>69132.0</t>
  </si>
  <si>
    <t>57226.6</t>
  </si>
  <si>
    <t>42.1358</t>
  </si>
  <si>
    <t>118.1200</t>
  </si>
  <si>
    <t>135.37</t>
  </si>
  <si>
    <t>285356.0</t>
  </si>
  <si>
    <t>282433.</t>
  </si>
  <si>
    <t>257107.0</t>
  </si>
  <si>
    <t>41.3507</t>
  </si>
  <si>
    <t>125.58</t>
  </si>
  <si>
    <t>309874.0</t>
  </si>
  <si>
    <t>317802.</t>
  </si>
  <si>
    <t>259886.0</t>
  </si>
  <si>
    <t>0.99527725442413839</t>
  </si>
  <si>
    <t>41.9717</t>
  </si>
  <si>
    <t>1.001</t>
  </si>
  <si>
    <t>131.36</t>
  </si>
  <si>
    <t>326222.0</t>
  </si>
  <si>
    <t>355663.</t>
  </si>
  <si>
    <t>281126.0</t>
  </si>
  <si>
    <t>28.8319</t>
  </si>
  <si>
    <t>83.1300</t>
  </si>
  <si>
    <t>103862.0</t>
  </si>
  <si>
    <t>109421.</t>
  </si>
  <si>
    <t>89167.4</t>
  </si>
  <si>
    <t>42.2447</t>
  </si>
  <si>
    <t>1.0017</t>
  </si>
  <si>
    <t>129.3200</t>
  </si>
  <si>
    <t>141.54</t>
  </si>
  <si>
    <t>282060.0</t>
  </si>
  <si>
    <t>290662.</t>
  </si>
  <si>
    <t>251695.0</t>
  </si>
  <si>
    <t>59.5279</t>
  </si>
  <si>
    <t>0.5984E+02</t>
  </si>
  <si>
    <t>179.1300</t>
  </si>
  <si>
    <t>186.01</t>
  </si>
  <si>
    <t>406550.0</t>
  </si>
  <si>
    <t>343649.</t>
  </si>
  <si>
    <t>322288.0</t>
  </si>
  <si>
    <t>43.3247</t>
  </si>
  <si>
    <t>270628.0</t>
  </si>
  <si>
    <t>272647.</t>
  </si>
  <si>
    <t>272906.0</t>
  </si>
  <si>
    <t>42.1247</t>
  </si>
  <si>
    <t>132.6500</t>
  </si>
  <si>
    <t>141.11</t>
  </si>
  <si>
    <t>314309.0</t>
  </si>
  <si>
    <t>295565.</t>
  </si>
  <si>
    <t>245168.0</t>
  </si>
  <si>
    <t>26.4697</t>
  </si>
  <si>
    <t>0.2626E+02</t>
  </si>
  <si>
    <t>77.7700</t>
  </si>
  <si>
    <t>82.70</t>
  </si>
  <si>
    <t>54314.4</t>
  </si>
  <si>
    <t>59621.5</t>
  </si>
  <si>
    <t>53125.4</t>
  </si>
  <si>
    <t>34.4672</t>
  </si>
  <si>
    <t>95065.8</t>
  </si>
  <si>
    <t>104681.</t>
  </si>
  <si>
    <t>79978.1</t>
  </si>
  <si>
    <t>0.97502647395758080</t>
  </si>
  <si>
    <t>15.1138</t>
  </si>
  <si>
    <t>0.1505E+02</t>
  </si>
  <si>
    <t>48.0400</t>
  </si>
  <si>
    <t>49.51</t>
  </si>
  <si>
    <t>11959.0</t>
  </si>
  <si>
    <t>12921.0</t>
  </si>
  <si>
    <t>11458.6</t>
  </si>
  <si>
    <t>0.98093026236150904</t>
  </si>
  <si>
    <t>43.7371</t>
  </si>
  <si>
    <t>128.8800</t>
  </si>
  <si>
    <t>140.47</t>
  </si>
  <si>
    <t>248570.0</t>
  </si>
  <si>
    <t>266083.</t>
  </si>
  <si>
    <t>223366.0</t>
  </si>
  <si>
    <t>28.0936</t>
  </si>
  <si>
    <t>86.2900</t>
  </si>
  <si>
    <t>53068.0</t>
  </si>
  <si>
    <t>61880.5</t>
  </si>
  <si>
    <t>50169.5</t>
  </si>
  <si>
    <t>34.9931</t>
  </si>
  <si>
    <t>0.3492E+02</t>
  </si>
  <si>
    <t>139917.0</t>
  </si>
  <si>
    <t>150434.</t>
  </si>
  <si>
    <t>121141.0</t>
  </si>
  <si>
    <t>13.0301</t>
  </si>
  <si>
    <t>41.24</t>
  </si>
  <si>
    <t>8082.28</t>
  </si>
  <si>
    <t>7936.96</t>
  </si>
  <si>
    <t>8467.22</t>
  </si>
  <si>
    <t>0.99538641229995883</t>
  </si>
  <si>
    <t>43.2751</t>
  </si>
  <si>
    <t>210280.0</t>
  </si>
  <si>
    <t>212957.</t>
  </si>
  <si>
    <t>186242.0</t>
  </si>
  <si>
    <t>48.1892</t>
  </si>
  <si>
    <t>162.2000</t>
  </si>
  <si>
    <t>382464.0</t>
  </si>
  <si>
    <t>264572.</t>
  </si>
  <si>
    <t>294818.0</t>
  </si>
  <si>
    <t>43.1952</t>
  </si>
  <si>
    <t>0.4290E+02</t>
  </si>
  <si>
    <t>118.8400</t>
  </si>
  <si>
    <t>348632.0</t>
  </si>
  <si>
    <t>311263.</t>
  </si>
  <si>
    <t>277379.0</t>
  </si>
  <si>
    <t>56.7221</t>
  </si>
  <si>
    <t>180.2800</t>
  </si>
  <si>
    <t>192.47</t>
  </si>
  <si>
    <t>227571.0</t>
  </si>
  <si>
    <t>147855.</t>
  </si>
  <si>
    <t>140374.0</t>
  </si>
  <si>
    <t>41.5863</t>
  </si>
  <si>
    <t>122.5400</t>
  </si>
  <si>
    <t>283785.0</t>
  </si>
  <si>
    <t>275970.</t>
  </si>
  <si>
    <t>232381.0</t>
  </si>
  <si>
    <t>41.3908</t>
  </si>
  <si>
    <t>133.5300</t>
  </si>
  <si>
    <t>135.12</t>
  </si>
  <si>
    <t>283784.0</t>
  </si>
  <si>
    <t>272630.</t>
  </si>
  <si>
    <t>229741.0</t>
  </si>
  <si>
    <t>41.0118</t>
  </si>
  <si>
    <t>0.4031E+02</t>
  </si>
  <si>
    <t>260241.0</t>
  </si>
  <si>
    <t>259750.</t>
  </si>
  <si>
    <t>227104.0</t>
  </si>
  <si>
    <t>0.98371171200515395</t>
  </si>
  <si>
    <t>41.0187</t>
  </si>
  <si>
    <t>118.9100</t>
  </si>
  <si>
    <t>136.56</t>
  </si>
  <si>
    <t>201748.0</t>
  </si>
  <si>
    <t>190547.</t>
  </si>
  <si>
    <t>181254.0</t>
  </si>
  <si>
    <t>33.8292</t>
  </si>
  <si>
    <t>0.3355E+02</t>
  </si>
  <si>
    <t>102.3000</t>
  </si>
  <si>
    <t>117593.0</t>
  </si>
  <si>
    <t>119255.</t>
  </si>
  <si>
    <t>111805.0</t>
  </si>
  <si>
    <t>0.98270737942202724</t>
  </si>
  <si>
    <t>50.7992</t>
  </si>
  <si>
    <t>142.4100</t>
  </si>
  <si>
    <t>148.89</t>
  </si>
  <si>
    <t>508022.0</t>
  </si>
  <si>
    <t>431358.</t>
  </si>
  <si>
    <t>438640.0</t>
  </si>
  <si>
    <t>44.6012</t>
  </si>
  <si>
    <t>0.4436E+02</t>
  </si>
  <si>
    <t>121.5900</t>
  </si>
  <si>
    <t>154.27</t>
  </si>
  <si>
    <t>236848.0</t>
  </si>
  <si>
    <t>223680.</t>
  </si>
  <si>
    <t>208365.0</t>
  </si>
  <si>
    <t>38.2073</t>
  </si>
  <si>
    <t>129.5100</t>
  </si>
  <si>
    <t>134.98</t>
  </si>
  <si>
    <t>169189.0</t>
  </si>
  <si>
    <t>177861.</t>
  </si>
  <si>
    <t>143161.0</t>
  </si>
  <si>
    <t>0.99455871204680346</t>
  </si>
  <si>
    <t>43.3454</t>
  </si>
  <si>
    <t>121.5100</t>
  </si>
  <si>
    <t>143.76</t>
  </si>
  <si>
    <t>352273.0</t>
  </si>
  <si>
    <t>327687.</t>
  </si>
  <si>
    <t>285142.0</t>
  </si>
  <si>
    <t>0.98247486491985947</t>
  </si>
  <si>
    <t>44.1344</t>
  </si>
  <si>
    <t>0.4398E+02</t>
  </si>
  <si>
    <t>144.78</t>
  </si>
  <si>
    <t>218327.0</t>
  </si>
  <si>
    <t>227020.</t>
  </si>
  <si>
    <t>201822.0</t>
  </si>
  <si>
    <t>41.9296</t>
  </si>
  <si>
    <t>124.93</t>
  </si>
  <si>
    <t>227325.0</t>
  </si>
  <si>
    <t>235836.</t>
  </si>
  <si>
    <t>212991.0</t>
  </si>
  <si>
    <t>40.3874</t>
  </si>
  <si>
    <t>128.3700</t>
  </si>
  <si>
    <t>140751.0</t>
  </si>
  <si>
    <t>144474.</t>
  </si>
  <si>
    <t>115584.0</t>
  </si>
  <si>
    <t>36.2942</t>
  </si>
  <si>
    <t>105648.0</t>
  </si>
  <si>
    <t>109778.</t>
  </si>
  <si>
    <t>93531.4</t>
  </si>
  <si>
    <t>0.97480895991408856</t>
  </si>
  <si>
    <t>30.5266</t>
  </si>
  <si>
    <t>129397.0</t>
  </si>
  <si>
    <t>131298.</t>
  </si>
  <si>
    <t>108302.0</t>
  </si>
  <si>
    <t>37.9166</t>
  </si>
  <si>
    <t>126.10</t>
  </si>
  <si>
    <t>209167.0</t>
  </si>
  <si>
    <t>215817.</t>
  </si>
  <si>
    <t>180593.0</t>
  </si>
  <si>
    <t>31.2493</t>
  </si>
  <si>
    <t>98.4000</t>
  </si>
  <si>
    <t>100.21</t>
  </si>
  <si>
    <t>119009.0</t>
  </si>
  <si>
    <t>126069.</t>
  </si>
  <si>
    <t>103721.0</t>
  </si>
  <si>
    <t>38.9715</t>
  </si>
  <si>
    <t>250806.0</t>
  </si>
  <si>
    <t>278484.</t>
  </si>
  <si>
    <t>208836.0</t>
  </si>
  <si>
    <t>36.7184</t>
  </si>
  <si>
    <t>146806.0</t>
  </si>
  <si>
    <t>135463.</t>
  </si>
  <si>
    <t>129115.0</t>
  </si>
  <si>
    <t>0.99596374074905625</t>
  </si>
  <si>
    <t>19.1207</t>
  </si>
  <si>
    <t>58.3800</t>
  </si>
  <si>
    <t>61.10</t>
  </si>
  <si>
    <t>30069.4</t>
  </si>
  <si>
    <t>29567.1</t>
  </si>
  <si>
    <t>26306.3</t>
  </si>
  <si>
    <t>36.4274</t>
  </si>
  <si>
    <t>118.31</t>
  </si>
  <si>
    <t>157722.0</t>
  </si>
  <si>
    <t>163071.</t>
  </si>
  <si>
    <t>147486.0</t>
  </si>
  <si>
    <t>39.2889</t>
  </si>
  <si>
    <t>118.2200</t>
  </si>
  <si>
    <t>129.37</t>
  </si>
  <si>
    <t>184444.0</t>
  </si>
  <si>
    <t>198718.</t>
  </si>
  <si>
    <t>159935.0</t>
  </si>
  <si>
    <t>22.1407</t>
  </si>
  <si>
    <t>71.80</t>
  </si>
  <si>
    <t>47667.3</t>
  </si>
  <si>
    <t>42382.6</t>
  </si>
  <si>
    <t>37127.2</t>
  </si>
  <si>
    <t>29.2119</t>
  </si>
  <si>
    <t>91.9800</t>
  </si>
  <si>
    <t>101.46</t>
  </si>
  <si>
    <t>68599.1</t>
  </si>
  <si>
    <t>78862.7</t>
  </si>
  <si>
    <t>62666.3</t>
  </si>
  <si>
    <t>0.99049996688523589</t>
  </si>
  <si>
    <t>19.6986</t>
  </si>
  <si>
    <t>0.1988E+02</t>
  </si>
  <si>
    <t>62.9700</t>
  </si>
  <si>
    <t>65.05</t>
  </si>
  <si>
    <t>8919.54</t>
  </si>
  <si>
    <t>11261.4</t>
  </si>
  <si>
    <t>9708.61</t>
  </si>
  <si>
    <t>0.99780614692386638</t>
  </si>
  <si>
    <t>25.6791</t>
  </si>
  <si>
    <t>78.8800</t>
  </si>
  <si>
    <t>82.00</t>
  </si>
  <si>
    <t>64863.7</t>
  </si>
  <si>
    <t>70111.2</t>
  </si>
  <si>
    <t>57181.9</t>
  </si>
  <si>
    <t>30.3925</t>
  </si>
  <si>
    <t>85.7600</t>
  </si>
  <si>
    <t>107041.0</t>
  </si>
  <si>
    <t>119358.</t>
  </si>
  <si>
    <t>103214.0</t>
  </si>
  <si>
    <t>37.7853</t>
  </si>
  <si>
    <t>173089.0</t>
  </si>
  <si>
    <t>196167.</t>
  </si>
  <si>
    <t>162241.0</t>
  </si>
  <si>
    <t>22.9098</t>
  </si>
  <si>
    <t>69.9500</t>
  </si>
  <si>
    <t>77.20</t>
  </si>
  <si>
    <t>44928.0</t>
  </si>
  <si>
    <t>48845.8</t>
  </si>
  <si>
    <t>42816.8</t>
  </si>
  <si>
    <t>0.98806345073588908</t>
  </si>
  <si>
    <t>37.0691</t>
  </si>
  <si>
    <t>206382.0</t>
  </si>
  <si>
    <t>223457.</t>
  </si>
  <si>
    <t>179317.0</t>
  </si>
  <si>
    <t>0.98617779983199316</t>
  </si>
  <si>
    <t>42.3113</t>
  </si>
  <si>
    <t>316318.0</t>
  </si>
  <si>
    <t>326447.</t>
  </si>
  <si>
    <t>274283.0</t>
  </si>
  <si>
    <t>28.2586</t>
  </si>
  <si>
    <t>0.2786E+02</t>
  </si>
  <si>
    <t>79.2200</t>
  </si>
  <si>
    <t>80544.6</t>
  </si>
  <si>
    <t>78414.6</t>
  </si>
  <si>
    <t>74007.6</t>
  </si>
  <si>
    <t>35.3961</t>
  </si>
  <si>
    <t>0.3520E+02</t>
  </si>
  <si>
    <t>108.44</t>
  </si>
  <si>
    <t>150192.</t>
  </si>
  <si>
    <t>138867.0</t>
  </si>
  <si>
    <t>51.6938</t>
  </si>
  <si>
    <t>0.5150E+02</t>
  </si>
  <si>
    <t>168.0000</t>
  </si>
  <si>
    <t>165.56</t>
  </si>
  <si>
    <t>313516.0</t>
  </si>
  <si>
    <t>275889.</t>
  </si>
  <si>
    <t>272015.0</t>
  </si>
  <si>
    <t>36.4593</t>
  </si>
  <si>
    <t>110.2500</t>
  </si>
  <si>
    <t>111.83</t>
  </si>
  <si>
    <t>142542.0</t>
  </si>
  <si>
    <t>158410.</t>
  </si>
  <si>
    <t>135329.0</t>
  </si>
  <si>
    <t>0.99733100113961681</t>
  </si>
  <si>
    <t>40.5916</t>
  </si>
  <si>
    <t>125.24</t>
  </si>
  <si>
    <t>197021.0</t>
  </si>
  <si>
    <t>214318.</t>
  </si>
  <si>
    <t>179615.0</t>
  </si>
  <si>
    <t>36.4641</t>
  </si>
  <si>
    <t>117.97</t>
  </si>
  <si>
    <t>141336.0</t>
  </si>
  <si>
    <t>130982.</t>
  </si>
  <si>
    <t>110239.0</t>
  </si>
  <si>
    <t>47.1839</t>
  </si>
  <si>
    <t>479078.0</t>
  </si>
  <si>
    <t>373178.</t>
  </si>
  <si>
    <t>370374.0</t>
  </si>
  <si>
    <t>0.98761164840924021</t>
  </si>
  <si>
    <t>28.9933</t>
  </si>
  <si>
    <t>91.6600</t>
  </si>
  <si>
    <t>92.81</t>
  </si>
  <si>
    <t>76621.3</t>
  </si>
  <si>
    <t>88611.6</t>
  </si>
  <si>
    <t>71187.9</t>
  </si>
  <si>
    <t>45.221</t>
  </si>
  <si>
    <t>148.45</t>
  </si>
  <si>
    <t>394047.0</t>
  </si>
  <si>
    <t>372508.</t>
  </si>
  <si>
    <t>329283.0</t>
  </si>
  <si>
    <t>34.1624</t>
  </si>
  <si>
    <t>109590.0</t>
  </si>
  <si>
    <t>118131.</t>
  </si>
  <si>
    <t>99773.5</t>
  </si>
  <si>
    <t>36.0349</t>
  </si>
  <si>
    <t>128691.0</t>
  </si>
  <si>
    <t>96099.8</t>
  </si>
  <si>
    <t>101296.0</t>
  </si>
  <si>
    <t>43.5095</t>
  </si>
  <si>
    <t>0.4300E+02</t>
  </si>
  <si>
    <t>128.9400</t>
  </si>
  <si>
    <t>357018.</t>
  </si>
  <si>
    <t>312805.0</t>
  </si>
  <si>
    <t>42.4768</t>
  </si>
  <si>
    <t>132.7400</t>
  </si>
  <si>
    <t>344356.0</t>
  </si>
  <si>
    <t>323404.</t>
  </si>
  <si>
    <t>285735.0</t>
  </si>
  <si>
    <t>45.3105</t>
  </si>
  <si>
    <t>146.74</t>
  </si>
  <si>
    <t>394918.0</t>
  </si>
  <si>
    <t>373691.</t>
  </si>
  <si>
    <t>334069.0</t>
  </si>
  <si>
    <t>29.354</t>
  </si>
  <si>
    <t>85.9600</t>
  </si>
  <si>
    <t>98.53</t>
  </si>
  <si>
    <t>103483.0</t>
  </si>
  <si>
    <t>109940.</t>
  </si>
  <si>
    <t>90830.5</t>
  </si>
  <si>
    <t>0.98677293679530498</t>
  </si>
  <si>
    <t>13.1728</t>
  </si>
  <si>
    <t>43.1300</t>
  </si>
  <si>
    <t>41.43</t>
  </si>
  <si>
    <t>6478.22</t>
  </si>
  <si>
    <t>8423.46</t>
  </si>
  <si>
    <t>9105.41</t>
  </si>
  <si>
    <t>41.3216</t>
  </si>
  <si>
    <t>108.6700</t>
  </si>
  <si>
    <t>125.44</t>
  </si>
  <si>
    <t>328822.0</t>
  </si>
  <si>
    <t>343866.</t>
  </si>
  <si>
    <t>278496.0</t>
  </si>
  <si>
    <t>42.1429</t>
  </si>
  <si>
    <t>129.4500</t>
  </si>
  <si>
    <t>144.95</t>
  </si>
  <si>
    <t>321676.0</t>
  </si>
  <si>
    <t>327828.</t>
  </si>
  <si>
    <t>254633.0</t>
  </si>
  <si>
    <t>92.9000</t>
  </si>
  <si>
    <t>99.25</t>
  </si>
  <si>
    <t>100926.0</t>
  </si>
  <si>
    <t>106681.</t>
  </si>
  <si>
    <t>92151.7</t>
  </si>
  <si>
    <t>53.1941</t>
  </si>
  <si>
    <t>143.4400</t>
  </si>
  <si>
    <t>169.77</t>
  </si>
  <si>
    <t>453995.0</t>
  </si>
  <si>
    <t>370001.</t>
  </si>
  <si>
    <t>370664.0</t>
  </si>
  <si>
    <t>49.0133</t>
  </si>
  <si>
    <t>0.4966E+02</t>
  </si>
  <si>
    <t>152.0000</t>
  </si>
  <si>
    <t>167.46</t>
  </si>
  <si>
    <t>229209.0</t>
  </si>
  <si>
    <t>179595.0</t>
  </si>
  <si>
    <t>33.1274</t>
  </si>
  <si>
    <t>0.3303E+02</t>
  </si>
  <si>
    <t>108.8700</t>
  </si>
  <si>
    <t>128474.0</t>
  </si>
  <si>
    <t>128590.</t>
  </si>
  <si>
    <t>110774.0</t>
  </si>
  <si>
    <t>0.98111647122304557</t>
  </si>
  <si>
    <t>60.6167</t>
  </si>
  <si>
    <t>0.6215E+02</t>
  </si>
  <si>
    <t>197.0000</t>
  </si>
  <si>
    <t>211530.0</t>
  </si>
  <si>
    <t>171311.</t>
  </si>
  <si>
    <t>146169.0</t>
  </si>
  <si>
    <t>29.9817</t>
  </si>
  <si>
    <t>89.6700</t>
  </si>
  <si>
    <t>92.49</t>
  </si>
  <si>
    <t>70349.8</t>
  </si>
  <si>
    <t>79768.8</t>
  </si>
  <si>
    <t>68110.6</t>
  </si>
  <si>
    <t>0.98098131259634447</t>
  </si>
  <si>
    <t>39.3138</t>
  </si>
  <si>
    <t>127.4100</t>
  </si>
  <si>
    <t>122.58</t>
  </si>
  <si>
    <t>170355.0</t>
  </si>
  <si>
    <t>179574.</t>
  </si>
  <si>
    <t>156588.0</t>
  </si>
  <si>
    <t>0.98629390270458939</t>
  </si>
  <si>
    <t>29.1757</t>
  </si>
  <si>
    <t>61471.1</t>
  </si>
  <si>
    <t>67466.2</t>
  </si>
  <si>
    <t>54232.2</t>
  </si>
  <si>
    <t>42.4998</t>
  </si>
  <si>
    <t>132.6100</t>
  </si>
  <si>
    <t>214033.0</t>
  </si>
  <si>
    <t>149752.</t>
  </si>
  <si>
    <t>157635.0</t>
  </si>
  <si>
    <t>41.135</t>
  </si>
  <si>
    <t>330377.0</t>
  </si>
  <si>
    <t>344718.</t>
  </si>
  <si>
    <t>281003.0</t>
  </si>
  <si>
    <t>31.3654</t>
  </si>
  <si>
    <t>97.7300</t>
  </si>
  <si>
    <t>96.77</t>
  </si>
  <si>
    <t>102792.0</t>
  </si>
  <si>
    <t>111758.</t>
  </si>
  <si>
    <t>95446.6</t>
  </si>
  <si>
    <t>0.99651460412650750</t>
  </si>
  <si>
    <t>30.8069</t>
  </si>
  <si>
    <t>104.4300</t>
  </si>
  <si>
    <t>100645.0</t>
  </si>
  <si>
    <t>107990.</t>
  </si>
  <si>
    <t>83557.1</t>
  </si>
  <si>
    <t>22.1063</t>
  </si>
  <si>
    <t>69.6100</t>
  </si>
  <si>
    <t>71.98</t>
  </si>
  <si>
    <t>40459.2</t>
  </si>
  <si>
    <t>43507.0</t>
  </si>
  <si>
    <t>36552.2</t>
  </si>
  <si>
    <t>46.9074</t>
  </si>
  <si>
    <t>157.9200</t>
  </si>
  <si>
    <t>346217.0</t>
  </si>
  <si>
    <t>331617.</t>
  </si>
  <si>
    <t>313529.0</t>
  </si>
  <si>
    <t>20.3527</t>
  </si>
  <si>
    <t>63.1200</t>
  </si>
  <si>
    <t>67.54</t>
  </si>
  <si>
    <t>27652.0</t>
  </si>
  <si>
    <t>32222.7</t>
  </si>
  <si>
    <t>27119.4</t>
  </si>
  <si>
    <t>0.99543493459752641</t>
  </si>
  <si>
    <t>170857.0</t>
  </si>
  <si>
    <t>189116.</t>
  </si>
  <si>
    <t>151927.0</t>
  </si>
  <si>
    <t>52.1769</t>
  </si>
  <si>
    <t>143.7400</t>
  </si>
  <si>
    <t>165.81</t>
  </si>
  <si>
    <t>348810.0</t>
  </si>
  <si>
    <t>288541.</t>
  </si>
  <si>
    <t>288999.0</t>
  </si>
  <si>
    <t>51.7702</t>
  </si>
  <si>
    <t>149.3100</t>
  </si>
  <si>
    <t>163.88</t>
  </si>
  <si>
    <t>395139.0</t>
  </si>
  <si>
    <t>256350.</t>
  </si>
  <si>
    <t>265762.0</t>
  </si>
  <si>
    <t>0.96787396735068298</t>
  </si>
  <si>
    <t>47.1882</t>
  </si>
  <si>
    <t>0.4683E+02</t>
  </si>
  <si>
    <t>136.7300</t>
  </si>
  <si>
    <t>364785.0</t>
  </si>
  <si>
    <t>391314.</t>
  </si>
  <si>
    <t>335447.0</t>
  </si>
  <si>
    <t>54.0177</t>
  </si>
  <si>
    <t>0.5427E+02</t>
  </si>
  <si>
    <t>174.2700</t>
  </si>
  <si>
    <t>187.01</t>
  </si>
  <si>
    <t>430076.0</t>
  </si>
  <si>
    <t>283316.</t>
  </si>
  <si>
    <t>280535.0</t>
  </si>
  <si>
    <t>41.7102</t>
  </si>
  <si>
    <t>108.4900</t>
  </si>
  <si>
    <t>337096.0</t>
  </si>
  <si>
    <t>358555.</t>
  </si>
  <si>
    <t>287174.0</t>
  </si>
  <si>
    <t>42.0782</t>
  </si>
  <si>
    <t>120.5900</t>
  </si>
  <si>
    <t>130.28</t>
  </si>
  <si>
    <t>346228.0</t>
  </si>
  <si>
    <t>368610.</t>
  </si>
  <si>
    <t>294485.0</t>
  </si>
  <si>
    <t>41.4768</t>
  </si>
  <si>
    <t>123.4400</t>
  </si>
  <si>
    <t>127.34</t>
  </si>
  <si>
    <t>321449.0</t>
  </si>
  <si>
    <t>358310.</t>
  </si>
  <si>
    <t>282892.0</t>
  </si>
  <si>
    <t>41.716</t>
  </si>
  <si>
    <t>126.1400</t>
  </si>
  <si>
    <t>142.19</t>
  </si>
  <si>
    <t>224010.0</t>
  </si>
  <si>
    <t>239256.</t>
  </si>
  <si>
    <t>203336.0</t>
  </si>
  <si>
    <t>0.99622408548907349</t>
  </si>
  <si>
    <t>26.5081</t>
  </si>
  <si>
    <t>0.2646E+02</t>
  </si>
  <si>
    <t>84.2500</t>
  </si>
  <si>
    <t>84.36</t>
  </si>
  <si>
    <t>56387.6</t>
  </si>
  <si>
    <t>62071.9</t>
  </si>
  <si>
    <t>51282.7</t>
  </si>
  <si>
    <t>55.0564</t>
  </si>
  <si>
    <t>0.5554E+02</t>
  </si>
  <si>
    <t>192.4300</t>
  </si>
  <si>
    <t>180.23</t>
  </si>
  <si>
    <t>216231.0</t>
  </si>
  <si>
    <t>196847.</t>
  </si>
  <si>
    <t>173965.0</t>
  </si>
  <si>
    <t>28.3058</t>
  </si>
  <si>
    <t>91.62</t>
  </si>
  <si>
    <t>80841.9</t>
  </si>
  <si>
    <t>85377.5</t>
  </si>
  <si>
    <t>72565.3</t>
  </si>
  <si>
    <t>25.3175</t>
  </si>
  <si>
    <t>83.18</t>
  </si>
  <si>
    <t>46107.7</t>
  </si>
  <si>
    <t>51076.7</t>
  </si>
  <si>
    <t>43728.4</t>
  </si>
  <si>
    <t>0.98999768495476681</t>
  </si>
  <si>
    <t>35.5426</t>
  </si>
  <si>
    <t>110.2200</t>
  </si>
  <si>
    <t>116.37</t>
  </si>
  <si>
    <t>154320.0</t>
  </si>
  <si>
    <t>177288.</t>
  </si>
  <si>
    <t>138226.0</t>
  </si>
  <si>
    <t>0.99760245759066191</t>
  </si>
  <si>
    <t>41.5706</t>
  </si>
  <si>
    <t>109.1800</t>
  </si>
  <si>
    <t>335819.0</t>
  </si>
  <si>
    <t>363043.</t>
  </si>
  <si>
    <t>289463.0</t>
  </si>
  <si>
    <t>32.2813</t>
  </si>
  <si>
    <t>112.7200</t>
  </si>
  <si>
    <t>71197.8</t>
  </si>
  <si>
    <t>75962.4</t>
  </si>
  <si>
    <t>58792.7</t>
  </si>
  <si>
    <t>32.3053</t>
  </si>
  <si>
    <t>99.5700</t>
  </si>
  <si>
    <t>101.13</t>
  </si>
  <si>
    <t>80585.1</t>
  </si>
  <si>
    <t>89280.3</t>
  </si>
  <si>
    <t>74865.9</t>
  </si>
  <si>
    <t>39.3844</t>
  </si>
  <si>
    <t>114.1700</t>
  </si>
  <si>
    <t>231706.0</t>
  </si>
  <si>
    <t>248426.</t>
  </si>
  <si>
    <t>201055.0</t>
  </si>
  <si>
    <t>36.6232</t>
  </si>
  <si>
    <t>123.1800</t>
  </si>
  <si>
    <t>165661.0</t>
  </si>
  <si>
    <t>165136.</t>
  </si>
  <si>
    <t>146732.0</t>
  </si>
  <si>
    <t>30.1873</t>
  </si>
  <si>
    <t>0.3057E+02</t>
  </si>
  <si>
    <t>102.3300</t>
  </si>
  <si>
    <t>102.02</t>
  </si>
  <si>
    <t>59888.3</t>
  </si>
  <si>
    <t>67741.5</t>
  </si>
  <si>
    <t>55909.7</t>
  </si>
  <si>
    <t>46.3859</t>
  </si>
  <si>
    <t>139.34</t>
  </si>
  <si>
    <t>329577.0</t>
  </si>
  <si>
    <t>332536.</t>
  </si>
  <si>
    <t>310312.0</t>
  </si>
  <si>
    <t>0.98126352816383478</t>
  </si>
  <si>
    <t>40.9805</t>
  </si>
  <si>
    <t>346480.0</t>
  </si>
  <si>
    <t>322229.</t>
  </si>
  <si>
    <t>269036.0</t>
  </si>
  <si>
    <t>44.2827</t>
  </si>
  <si>
    <t>124.1400</t>
  </si>
  <si>
    <t>293320.0</t>
  </si>
  <si>
    <t>303487.</t>
  </si>
  <si>
    <t>270721.0</t>
  </si>
  <si>
    <t>35.347</t>
  </si>
  <si>
    <t>114.73</t>
  </si>
  <si>
    <t>154707.0</t>
  </si>
  <si>
    <t>170658.</t>
  </si>
  <si>
    <t>146878.0</t>
  </si>
  <si>
    <t>0.99975805149806229</t>
  </si>
  <si>
    <t>47.8813</t>
  </si>
  <si>
    <t>0.4739E+02</t>
  </si>
  <si>
    <t>141.78</t>
  </si>
  <si>
    <t>396452.0</t>
  </si>
  <si>
    <t>363004.</t>
  </si>
  <si>
    <t>352950.0</t>
  </si>
  <si>
    <t>33.2485</t>
  </si>
  <si>
    <t>93897.7</t>
  </si>
  <si>
    <t>100378.</t>
  </si>
  <si>
    <t>87213.9</t>
  </si>
  <si>
    <t>0.99584328008626677</t>
  </si>
  <si>
    <t>51.7385</t>
  </si>
  <si>
    <t>0.5312E+02</t>
  </si>
  <si>
    <t>169.2300</t>
  </si>
  <si>
    <t>174.22</t>
  </si>
  <si>
    <t>203590.0</t>
  </si>
  <si>
    <t>218529.</t>
  </si>
  <si>
    <t>40.835</t>
  </si>
  <si>
    <t>128.35</t>
  </si>
  <si>
    <t>320070.0</t>
  </si>
  <si>
    <t>315585.</t>
  </si>
  <si>
    <t>257290.0</t>
  </si>
  <si>
    <t>0.99210937286139889</t>
  </si>
  <si>
    <t>27.1295</t>
  </si>
  <si>
    <t>84.7800</t>
  </si>
  <si>
    <t>90.16</t>
  </si>
  <si>
    <t>90719.8</t>
  </si>
  <si>
    <t>87253.6</t>
  </si>
  <si>
    <t>71703.5</t>
  </si>
  <si>
    <t>43.8517</t>
  </si>
  <si>
    <t>118.2500</t>
  </si>
  <si>
    <t>305828.0</t>
  </si>
  <si>
    <t>295313.</t>
  </si>
  <si>
    <t>292560.0</t>
  </si>
  <si>
    <t>22.7145</t>
  </si>
  <si>
    <t>68.1400</t>
  </si>
  <si>
    <t>53025.9</t>
  </si>
  <si>
    <t>53805.2</t>
  </si>
  <si>
    <t>45496.3</t>
  </si>
  <si>
    <t>54.649</t>
  </si>
  <si>
    <t>0.5574E+02</t>
  </si>
  <si>
    <t>227.5400</t>
  </si>
  <si>
    <t>190.81</t>
  </si>
  <si>
    <t>476799.0</t>
  </si>
  <si>
    <t>341151.</t>
  </si>
  <si>
    <t>341889.0</t>
  </si>
  <si>
    <t>28.2193</t>
  </si>
  <si>
    <t>88.1900</t>
  </si>
  <si>
    <t>95.20</t>
  </si>
  <si>
    <t>86979.2</t>
  </si>
  <si>
    <t>96428.3</t>
  </si>
  <si>
    <t>77057.0</t>
  </si>
  <si>
    <t>0.99744409003871426</t>
  </si>
  <si>
    <t>41.6908</t>
  </si>
  <si>
    <t>302951.0</t>
  </si>
  <si>
    <t>281407.</t>
  </si>
  <si>
    <t>250832.0</t>
  </si>
  <si>
    <t>0.98815527359905420</t>
  </si>
  <si>
    <t>20.9064</t>
  </si>
  <si>
    <t>67.4500</t>
  </si>
  <si>
    <t>67.11</t>
  </si>
  <si>
    <t>37817.0</t>
  </si>
  <si>
    <t>36602.9</t>
  </si>
  <si>
    <t>31302.2</t>
  </si>
  <si>
    <t>44.3215</t>
  </si>
  <si>
    <t>148.93</t>
  </si>
  <si>
    <t>229804.0</t>
  </si>
  <si>
    <t>243531.</t>
  </si>
  <si>
    <t>222322.0</t>
  </si>
  <si>
    <t>41.9536</t>
  </si>
  <si>
    <t>128.8700</t>
  </si>
  <si>
    <t>137.53</t>
  </si>
  <si>
    <t>312991.0</t>
  </si>
  <si>
    <t>260797.</t>
  </si>
  <si>
    <t>238982.0</t>
  </si>
  <si>
    <t>0.99949793433057732</t>
  </si>
  <si>
    <t>45.8026</t>
  </si>
  <si>
    <t>130.5900</t>
  </si>
  <si>
    <t>148.07</t>
  </si>
  <si>
    <t>426101.0</t>
  </si>
  <si>
    <t>386245.</t>
  </si>
  <si>
    <t>344164.0</t>
  </si>
  <si>
    <t>44.1361</t>
  </si>
  <si>
    <t>129.2500</t>
  </si>
  <si>
    <t>150.44</t>
  </si>
  <si>
    <t>361241.0</t>
  </si>
  <si>
    <t>351246.</t>
  </si>
  <si>
    <t>315741.0</t>
  </si>
  <si>
    <t>40.5788</t>
  </si>
  <si>
    <t>0.4015E+02</t>
  </si>
  <si>
    <t>111.5900</t>
  </si>
  <si>
    <t>122.07</t>
  </si>
  <si>
    <t>247079.0</t>
  </si>
  <si>
    <t>235346.</t>
  </si>
  <si>
    <t>217098.0</t>
  </si>
  <si>
    <t>46.9149</t>
  </si>
  <si>
    <t>149.9700</t>
  </si>
  <si>
    <t>310411.0</t>
  </si>
  <si>
    <t>309122.</t>
  </si>
  <si>
    <t>272633.0</t>
  </si>
  <si>
    <t>47.0105</t>
  </si>
  <si>
    <t>0.4689E+02</t>
  </si>
  <si>
    <t>151.5000</t>
  </si>
  <si>
    <t>155.50</t>
  </si>
  <si>
    <t>310889.0</t>
  </si>
  <si>
    <t>308910.</t>
  </si>
  <si>
    <t>274116.0</t>
  </si>
  <si>
    <t>38.7683</t>
  </si>
  <si>
    <t>138705.</t>
  </si>
  <si>
    <t>116053.0</t>
  </si>
  <si>
    <t>11.1789</t>
  </si>
  <si>
    <t>36.0600</t>
  </si>
  <si>
    <t>36.06</t>
  </si>
  <si>
    <t>5021.2</t>
  </si>
  <si>
    <t>4950.0</t>
  </si>
  <si>
    <t>3951.68</t>
  </si>
  <si>
    <t>4959.68</t>
  </si>
  <si>
    <t>35.7256</t>
  </si>
  <si>
    <t>113.7500</t>
  </si>
  <si>
    <t>132516.0</t>
  </si>
  <si>
    <t>148560.</t>
  </si>
  <si>
    <t>119007.0</t>
  </si>
  <si>
    <t>0.99426229036687963</t>
  </si>
  <si>
    <t>34.418</t>
  </si>
  <si>
    <t>98.7600</t>
  </si>
  <si>
    <t>117.10</t>
  </si>
  <si>
    <t>129952.</t>
  </si>
  <si>
    <t>112089.0</t>
  </si>
  <si>
    <t>39.1726</t>
  </si>
  <si>
    <t>113.3400</t>
  </si>
  <si>
    <t>277795.0</t>
  </si>
  <si>
    <t>304470.</t>
  </si>
  <si>
    <t>243233.0</t>
  </si>
  <si>
    <t>0.99785896884800207</t>
  </si>
  <si>
    <t>19.8763</t>
  </si>
  <si>
    <t>60.1000</t>
  </si>
  <si>
    <t>64.48</t>
  </si>
  <si>
    <t>32520.6</t>
  </si>
  <si>
    <t>34824.4</t>
  </si>
  <si>
    <t>28514.2</t>
  </si>
  <si>
    <t>45.6957</t>
  </si>
  <si>
    <t>151.60</t>
  </si>
  <si>
    <t>396889.0</t>
  </si>
  <si>
    <t>372195.</t>
  </si>
  <si>
    <t>332096.0</t>
  </si>
  <si>
    <t>36.2797</t>
  </si>
  <si>
    <t>106.9000</t>
  </si>
  <si>
    <t>119.88</t>
  </si>
  <si>
    <t>81679.2</t>
  </si>
  <si>
    <t>84465.9</t>
  </si>
  <si>
    <t>75110.4</t>
  </si>
  <si>
    <t>37.6477</t>
  </si>
  <si>
    <t>129.34</t>
  </si>
  <si>
    <t>214950.0</t>
  </si>
  <si>
    <t>184792.</t>
  </si>
  <si>
    <t>165872.0</t>
  </si>
  <si>
    <t>22.6735</t>
  </si>
  <si>
    <t>0.2258E+02</t>
  </si>
  <si>
    <t>73.1500</t>
  </si>
  <si>
    <t>73.38</t>
  </si>
  <si>
    <t>43918.0</t>
  </si>
  <si>
    <t>44283.5</t>
  </si>
  <si>
    <t>37818.4</t>
  </si>
  <si>
    <t>14.2629</t>
  </si>
  <si>
    <t>0.1436E+02</t>
  </si>
  <si>
    <t>47.1200</t>
  </si>
  <si>
    <t>48.61</t>
  </si>
  <si>
    <t>6785.34</t>
  </si>
  <si>
    <t>8372.08</t>
  </si>
  <si>
    <t>8102.73</t>
  </si>
  <si>
    <t>49.3474</t>
  </si>
  <si>
    <t>142.36</t>
  </si>
  <si>
    <t>356307.0</t>
  </si>
  <si>
    <t>374115.</t>
  </si>
  <si>
    <t>358158.0</t>
  </si>
  <si>
    <t>55.1484</t>
  </si>
  <si>
    <t>0.5462E+02</t>
  </si>
  <si>
    <t>161.5000</t>
  </si>
  <si>
    <t>696167.0</t>
  </si>
  <si>
    <t>435222.</t>
  </si>
  <si>
    <t>509466.0</t>
  </si>
  <si>
    <t>0.99208189060730312</t>
  </si>
  <si>
    <t>27.5685</t>
  </si>
  <si>
    <t>1.0001</t>
  </si>
  <si>
    <t>0.2746E+02</t>
  </si>
  <si>
    <t>85.4900</t>
  </si>
  <si>
    <t>87.13</t>
  </si>
  <si>
    <t>79672.2</t>
  </si>
  <si>
    <t>85290.5</t>
  </si>
  <si>
    <t>66762.8</t>
  </si>
  <si>
    <t>41.7846</t>
  </si>
  <si>
    <t>125.4100</t>
  </si>
  <si>
    <t>297665.0</t>
  </si>
  <si>
    <t>304319.</t>
  </si>
  <si>
    <t>237932.0</t>
  </si>
  <si>
    <t>41.8364</t>
  </si>
  <si>
    <t>128.2700</t>
  </si>
  <si>
    <t>145.18</t>
  </si>
  <si>
    <t>299172.0</t>
  </si>
  <si>
    <t>303910.</t>
  </si>
  <si>
    <t>238221.0</t>
  </si>
  <si>
    <t>0.97968118923826086</t>
  </si>
  <si>
    <t>46.049</t>
  </si>
  <si>
    <t>146.3600</t>
  </si>
  <si>
    <t>269729.0</t>
  </si>
  <si>
    <t>253037.</t>
  </si>
  <si>
    <t>226444.0</t>
  </si>
  <si>
    <t>39.3558</t>
  </si>
  <si>
    <t>119.0100</t>
  </si>
  <si>
    <t>233180.0</t>
  </si>
  <si>
    <t>216236.</t>
  </si>
  <si>
    <t>195466.0</t>
  </si>
  <si>
    <t>48.1588</t>
  </si>
  <si>
    <t>141.9100</t>
  </si>
  <si>
    <t>487012.0</t>
  </si>
  <si>
    <t>400096.</t>
  </si>
  <si>
    <t>373888.0</t>
  </si>
  <si>
    <t>26.3309</t>
  </si>
  <si>
    <t>88.29</t>
  </si>
  <si>
    <t>59371.7</t>
  </si>
  <si>
    <t>65670.1</t>
  </si>
  <si>
    <t>42.4274</t>
  </si>
  <si>
    <t>138.46</t>
  </si>
  <si>
    <t>325539.0</t>
  </si>
  <si>
    <t>301762.</t>
  </si>
  <si>
    <t>261306.0</t>
  </si>
  <si>
    <t>22.1873</t>
  </si>
  <si>
    <t>0.2222E+02</t>
  </si>
  <si>
    <t>73.2900</t>
  </si>
  <si>
    <t>33658.5</t>
  </si>
  <si>
    <t>33356.5</t>
  </si>
  <si>
    <t>30816.0</t>
  </si>
  <si>
    <t>0.94303504405751715</t>
  </si>
  <si>
    <t>25.0378</t>
  </si>
  <si>
    <t>75.1500</t>
  </si>
  <si>
    <t>79.65</t>
  </si>
  <si>
    <t>59458.3</t>
  </si>
  <si>
    <t>64269.2</t>
  </si>
  <si>
    <t>50549.3</t>
  </si>
  <si>
    <t>27.7651</t>
  </si>
  <si>
    <t>79.8200</t>
  </si>
  <si>
    <t>88.75</t>
  </si>
  <si>
    <t>77284.8</t>
  </si>
  <si>
    <t>84850.1</t>
  </si>
  <si>
    <t>71236.9</t>
  </si>
  <si>
    <t>0.98396161788705638</t>
  </si>
  <si>
    <t>25.9761</t>
  </si>
  <si>
    <t>85.0400</t>
  </si>
  <si>
    <t>84.88</t>
  </si>
  <si>
    <t>66022.4</t>
  </si>
  <si>
    <t>64655.1</t>
  </si>
  <si>
    <t>55639.9</t>
  </si>
  <si>
    <t>45.5879</t>
  </si>
  <si>
    <t>144.36</t>
  </si>
  <si>
    <t>439332.0</t>
  </si>
  <si>
    <t>376603.</t>
  </si>
  <si>
    <t>324172.0</t>
  </si>
  <si>
    <t>45.5639</t>
  </si>
  <si>
    <t>129.9100</t>
  </si>
  <si>
    <t>429490.0</t>
  </si>
  <si>
    <t>377903.</t>
  </si>
  <si>
    <t>323935.0</t>
  </si>
  <si>
    <t>0.96731357203904034</t>
  </si>
  <si>
    <t>23.3461</t>
  </si>
  <si>
    <t>0.2352E+02</t>
  </si>
  <si>
    <t>74.2000</t>
  </si>
  <si>
    <t>74.97</t>
  </si>
  <si>
    <t>37394.8</t>
  </si>
  <si>
    <t>39046.0</t>
  </si>
  <si>
    <t>32987.6</t>
  </si>
  <si>
    <t>30.4449</t>
  </si>
  <si>
    <t>95.1400</t>
  </si>
  <si>
    <t>101.24</t>
  </si>
  <si>
    <t>101027.0</t>
  </si>
  <si>
    <t>100903.</t>
  </si>
  <si>
    <t>81824.8</t>
  </si>
  <si>
    <t>37.3804</t>
  </si>
  <si>
    <t>200526.0</t>
  </si>
  <si>
    <t>219812.</t>
  </si>
  <si>
    <t>182534.0</t>
  </si>
  <si>
    <t>22.6307</t>
  </si>
  <si>
    <t>0.2325E+02</t>
  </si>
  <si>
    <t>78.0000</t>
  </si>
  <si>
    <t>73.48</t>
  </si>
  <si>
    <t>24354.0</t>
  </si>
  <si>
    <t>27584.4</t>
  </si>
  <si>
    <t>23481.7</t>
  </si>
  <si>
    <t>41.4809</t>
  </si>
  <si>
    <t>142.2100</t>
  </si>
  <si>
    <t>159.34</t>
  </si>
  <si>
    <t>312279.0</t>
  </si>
  <si>
    <t>290854.</t>
  </si>
  <si>
    <t>233099.0</t>
  </si>
  <si>
    <t>42.4813</t>
  </si>
  <si>
    <t>211710.0</t>
  </si>
  <si>
    <t>216785.</t>
  </si>
  <si>
    <t>186060.0</t>
  </si>
  <si>
    <t>201298.0</t>
  </si>
  <si>
    <t>176294.</t>
  </si>
  <si>
    <t>148070.0</t>
  </si>
  <si>
    <t>25.8215</t>
  </si>
  <si>
    <t>0.2557E+02</t>
  </si>
  <si>
    <t>78.0800</t>
  </si>
  <si>
    <t>82.12</t>
  </si>
  <si>
    <t>65425.9</t>
  </si>
  <si>
    <t>72376.1</t>
  </si>
  <si>
    <t>59907.7</t>
  </si>
  <si>
    <t>36.5041</t>
  </si>
  <si>
    <t>118.6400</t>
  </si>
  <si>
    <t>136617.</t>
  </si>
  <si>
    <t>126336.0</t>
  </si>
  <si>
    <t>33.58</t>
  </si>
  <si>
    <t>94.7100</t>
  </si>
  <si>
    <t>100.36</t>
  </si>
  <si>
    <t>131348.0</t>
  </si>
  <si>
    <t>142183.</t>
  </si>
  <si>
    <t>128807.0</t>
  </si>
  <si>
    <t>0.99511962419695699</t>
  </si>
  <si>
    <t>45.3559</t>
  </si>
  <si>
    <t>141.8000</t>
  </si>
  <si>
    <t>391471.0</t>
  </si>
  <si>
    <t>320510.</t>
  </si>
  <si>
    <t>318007.0</t>
  </si>
  <si>
    <t>44.3719</t>
  </si>
  <si>
    <t>137.4500</t>
  </si>
  <si>
    <t>307645.0</t>
  </si>
  <si>
    <t>302417.</t>
  </si>
  <si>
    <t>271255.0</t>
  </si>
  <si>
    <t>36.3852</t>
  </si>
  <si>
    <t>124.15</t>
  </si>
  <si>
    <t>134655.0</t>
  </si>
  <si>
    <t>143846.</t>
  </si>
  <si>
    <t>117003.0</t>
  </si>
  <si>
    <t>52.3384</t>
  </si>
  <si>
    <t>0.5313E+02</t>
  </si>
  <si>
    <t>167.3100</t>
  </si>
  <si>
    <t>175.79</t>
  </si>
  <si>
    <t>203616.0</t>
  </si>
  <si>
    <t>219002.</t>
  </si>
  <si>
    <t>162577.0</t>
  </si>
  <si>
    <t>42.6094</t>
  </si>
  <si>
    <t>356905.0</t>
  </si>
  <si>
    <t>341045.</t>
  </si>
  <si>
    <t>285738.0</t>
  </si>
  <si>
    <t>34.4795</t>
  </si>
  <si>
    <t>102.6200</t>
  </si>
  <si>
    <t>108637.0</t>
  </si>
  <si>
    <t>122541.</t>
  </si>
  <si>
    <t>103354.0</t>
  </si>
  <si>
    <t>34.22</t>
  </si>
  <si>
    <t>114.99</t>
  </si>
  <si>
    <t>114873.0</t>
  </si>
  <si>
    <t>95769.9</t>
  </si>
  <si>
    <t>97572.8</t>
  </si>
  <si>
    <t>39.4262</t>
  </si>
  <si>
    <t>117.3400</t>
  </si>
  <si>
    <t>135.57</t>
  </si>
  <si>
    <t>186374.0</t>
  </si>
  <si>
    <t>199137.</t>
  </si>
  <si>
    <t>42.6582</t>
  </si>
  <si>
    <t>116.2900</t>
  </si>
  <si>
    <t>113.81</t>
  </si>
  <si>
    <t>277977.</t>
  </si>
  <si>
    <t>271588.0</t>
  </si>
  <si>
    <t>49.69</t>
  </si>
  <si>
    <t>152.3500</t>
  </si>
  <si>
    <t>163.00</t>
  </si>
  <si>
    <t>429890.0</t>
  </si>
  <si>
    <t>341359.</t>
  </si>
  <si>
    <t>343545.0</t>
  </si>
  <si>
    <t>36.4988</t>
  </si>
  <si>
    <t>120.39</t>
  </si>
  <si>
    <t>165786.0</t>
  </si>
  <si>
    <t>184945.</t>
  </si>
  <si>
    <t>158930.0</t>
  </si>
  <si>
    <t>50.7697</t>
  </si>
  <si>
    <t>155.5500</t>
  </si>
  <si>
    <t>147.56</t>
  </si>
  <si>
    <t>366675.0</t>
  </si>
  <si>
    <t>345991.</t>
  </si>
  <si>
    <t>339309.0</t>
  </si>
  <si>
    <t>47.3391</t>
  </si>
  <si>
    <t>154.9800</t>
  </si>
  <si>
    <t>170.22</t>
  </si>
  <si>
    <t>298266.0</t>
  </si>
  <si>
    <t>269156.</t>
  </si>
  <si>
    <t>251295.0</t>
  </si>
  <si>
    <t>0.97300585477035795</t>
  </si>
  <si>
    <t>37.961</t>
  </si>
  <si>
    <t>117.6900</t>
  </si>
  <si>
    <t>227139.0</t>
  </si>
  <si>
    <t>217059.</t>
  </si>
  <si>
    <t>179943.0</t>
  </si>
  <si>
    <t>0.98767038986169042</t>
  </si>
  <si>
    <t>36.4717</t>
  </si>
  <si>
    <t>105.2700</t>
  </si>
  <si>
    <t>201185.0</t>
  </si>
  <si>
    <t>196963.</t>
  </si>
  <si>
    <t>181741.0</t>
  </si>
  <si>
    <t>103.56</t>
  </si>
  <si>
    <t>155904.0</t>
  </si>
  <si>
    <t>173336.</t>
  </si>
  <si>
    <t>141610.0</t>
  </si>
  <si>
    <t>41.6295</t>
  </si>
  <si>
    <t>118.6900</t>
  </si>
  <si>
    <t>334111.0</t>
  </si>
  <si>
    <t>367120.</t>
  </si>
  <si>
    <t>286287.0</t>
  </si>
  <si>
    <t>26.1106</t>
  </si>
  <si>
    <t>0.2579E+02</t>
  </si>
  <si>
    <t>83.60</t>
  </si>
  <si>
    <t>74013.9</t>
  </si>
  <si>
    <t>72663.6</t>
  </si>
  <si>
    <t>60976.7</t>
  </si>
  <si>
    <t>31.3228</t>
  </si>
  <si>
    <t>113707.0</t>
  </si>
  <si>
    <t>115900.</t>
  </si>
  <si>
    <t>100982.0</t>
  </si>
  <si>
    <t>0.98637131980841219</t>
  </si>
  <si>
    <t>33.8441</t>
  </si>
  <si>
    <t>96.4900</t>
  </si>
  <si>
    <t>143581.0</t>
  </si>
  <si>
    <t>159398.</t>
  </si>
  <si>
    <t>135649.0</t>
  </si>
  <si>
    <t>0.97676214745252143</t>
  </si>
  <si>
    <t>27.5093</t>
  </si>
  <si>
    <t>0.2728E+02</t>
  </si>
  <si>
    <t>84.06</t>
  </si>
  <si>
    <t>68951.9</t>
  </si>
  <si>
    <t>76558.1</t>
  </si>
  <si>
    <t>63628.3</t>
  </si>
  <si>
    <t>42.9093</t>
  </si>
  <si>
    <t>303287.0</t>
  </si>
  <si>
    <t>332750.</t>
  </si>
  <si>
    <t>272086.0</t>
  </si>
  <si>
    <t>0.99386037759879564</t>
  </si>
  <si>
    <t>32.2948</t>
  </si>
  <si>
    <t>0.3173E+02</t>
  </si>
  <si>
    <t>90.5300</t>
  </si>
  <si>
    <t>124848.0</t>
  </si>
  <si>
    <t>132954.</t>
  </si>
  <si>
    <t>121535.0</t>
  </si>
  <si>
    <t>47.8303</t>
  </si>
  <si>
    <t>136.3700</t>
  </si>
  <si>
    <t>141.36</t>
  </si>
  <si>
    <t>454619.0</t>
  </si>
  <si>
    <t>417226.</t>
  </si>
  <si>
    <t>404219.0</t>
  </si>
  <si>
    <t>48.2107</t>
  </si>
  <si>
    <t>171.3100</t>
  </si>
  <si>
    <t>157.01</t>
  </si>
  <si>
    <t>313278.0</t>
  </si>
  <si>
    <t>253772.</t>
  </si>
  <si>
    <t>234305.0</t>
  </si>
  <si>
    <t>49.1023</t>
  </si>
  <si>
    <t>182.80</t>
  </si>
  <si>
    <t>359168.0</t>
  </si>
  <si>
    <t>325505.</t>
  </si>
  <si>
    <t>279830.0</t>
  </si>
  <si>
    <t>24.8991</t>
  </si>
  <si>
    <t>0.2473E+02</t>
  </si>
  <si>
    <t>72.9100</t>
  </si>
  <si>
    <t>76.05</t>
  </si>
  <si>
    <t>43393.7</t>
  </si>
  <si>
    <t>53537.7</t>
  </si>
  <si>
    <t>44359.0</t>
  </si>
  <si>
    <t>21.5563</t>
  </si>
  <si>
    <t>0.2139E+02</t>
  </si>
  <si>
    <t>66.8500</t>
  </si>
  <si>
    <t>68.60</t>
  </si>
  <si>
    <t>40036.5</t>
  </si>
  <si>
    <t>38554.5</t>
  </si>
  <si>
    <t>33612.2</t>
  </si>
  <si>
    <t>0.98688774458318118</t>
  </si>
  <si>
    <t>37.6072</t>
  </si>
  <si>
    <t>110.5200</t>
  </si>
  <si>
    <t>179931.0</t>
  </si>
  <si>
    <t>197873.</t>
  </si>
  <si>
    <t>164390.0</t>
  </si>
  <si>
    <t>17.5369</t>
  </si>
  <si>
    <t>0.1742E+02</t>
  </si>
  <si>
    <t>52.0900</t>
  </si>
  <si>
    <t>55.41</t>
  </si>
  <si>
    <t>25126.6</t>
  </si>
  <si>
    <t>24872.2</t>
  </si>
  <si>
    <t>21181.4</t>
  </si>
  <si>
    <t>42.6431</t>
  </si>
  <si>
    <t>129.00</t>
  </si>
  <si>
    <t>355265.0</t>
  </si>
  <si>
    <t>349379.</t>
  </si>
  <si>
    <t>288378.0</t>
  </si>
  <si>
    <t>42.1962</t>
  </si>
  <si>
    <t>127.6000</t>
  </si>
  <si>
    <t>126.27</t>
  </si>
  <si>
    <t>354689.0</t>
  </si>
  <si>
    <t>345251.</t>
  </si>
  <si>
    <t>289329.0</t>
  </si>
  <si>
    <t>33.3371</t>
  </si>
  <si>
    <t>0.3298E+02</t>
  </si>
  <si>
    <t>92.4700</t>
  </si>
  <si>
    <t>103.76</t>
  </si>
  <si>
    <t>137902.0</t>
  </si>
  <si>
    <t>146163.</t>
  </si>
  <si>
    <t>126708.0</t>
  </si>
  <si>
    <t>32.9236</t>
  </si>
  <si>
    <t>0.3268E+02</t>
  </si>
  <si>
    <t>98.5900</t>
  </si>
  <si>
    <t>164087.0</t>
  </si>
  <si>
    <t>171676.</t>
  </si>
  <si>
    <t>141843.0</t>
  </si>
  <si>
    <t>21.1144</t>
  </si>
  <si>
    <t>65.9800</t>
  </si>
  <si>
    <t>68.54</t>
  </si>
  <si>
    <t>40737.2</t>
  </si>
  <si>
    <t>36467.3</t>
  </si>
  <si>
    <t>32468.7</t>
  </si>
  <si>
    <t>0.99990066270666345</t>
  </si>
  <si>
    <t>41.6712</t>
  </si>
  <si>
    <t>127.5600</t>
  </si>
  <si>
    <t>340267.0</t>
  </si>
  <si>
    <t>357263.</t>
  </si>
  <si>
    <t>289294.0</t>
  </si>
  <si>
    <t>20.8991</t>
  </si>
  <si>
    <t>64.1900</t>
  </si>
  <si>
    <t>38692.2</t>
  </si>
  <si>
    <t>36428.6</t>
  </si>
  <si>
    <t>32273.0</t>
  </si>
  <si>
    <t>0.97884176774880616</t>
  </si>
  <si>
    <t>51.1266</t>
  </si>
  <si>
    <t>150.6500</t>
  </si>
  <si>
    <t>173.02</t>
  </si>
  <si>
    <t>268809.0</t>
  </si>
  <si>
    <t>223136.</t>
  </si>
  <si>
    <t>192221.0</t>
  </si>
  <si>
    <t>37.3406</t>
  </si>
  <si>
    <t>0.999334</t>
  </si>
  <si>
    <t>202755.0</t>
  </si>
  <si>
    <t>212220.</t>
  </si>
  <si>
    <t>180137.0</t>
  </si>
  <si>
    <t>0.98943348218881277</t>
  </si>
  <si>
    <t>34.2627</t>
  </si>
  <si>
    <t>0.3402E+02</t>
  </si>
  <si>
    <t>112.1700</t>
  </si>
  <si>
    <t>114.78</t>
  </si>
  <si>
    <t>149050.0</t>
  </si>
  <si>
    <t>161056.</t>
  </si>
  <si>
    <t>130617.0</t>
  </si>
  <si>
    <t>31.378</t>
  </si>
  <si>
    <t>87.9600</t>
  </si>
  <si>
    <t>135742.0</t>
  </si>
  <si>
    <t>143406.</t>
  </si>
  <si>
    <t>117302.0</t>
  </si>
  <si>
    <t>45.5064</t>
  </si>
  <si>
    <t>399953.0</t>
  </si>
  <si>
    <t>300811.</t>
  </si>
  <si>
    <t>310922.0</t>
  </si>
  <si>
    <t>43.6977</t>
  </si>
  <si>
    <t>0.4345E+02</t>
  </si>
  <si>
    <t>219662.0</t>
  </si>
  <si>
    <t>210558.</t>
  </si>
  <si>
    <t>202927.0</t>
  </si>
  <si>
    <t>22.3106</t>
  </si>
  <si>
    <t>0.2255E+02</t>
  </si>
  <si>
    <t>85.2600</t>
  </si>
  <si>
    <t>85.13</t>
  </si>
  <si>
    <t>37730.1</t>
  </si>
  <si>
    <t>38942.4</t>
  </si>
  <si>
    <t>32215.3</t>
  </si>
  <si>
    <t>0.99487452084124328</t>
  </si>
  <si>
    <t>31.0713</t>
  </si>
  <si>
    <t>97.1000</t>
  </si>
  <si>
    <t>97.02</t>
  </si>
  <si>
    <t>93712.9</t>
  </si>
  <si>
    <t>98549.9</t>
  </si>
  <si>
    <t>84015.4</t>
  </si>
  <si>
    <t>49.3279</t>
  </si>
  <si>
    <t>146.8100</t>
  </si>
  <si>
    <t>154.70</t>
  </si>
  <si>
    <t>412590.0</t>
  </si>
  <si>
    <t>358589.</t>
  </si>
  <si>
    <t>361351.0</t>
  </si>
  <si>
    <t>41.9892</t>
  </si>
  <si>
    <t>181697.0</t>
  </si>
  <si>
    <t>200638.</t>
  </si>
  <si>
    <t>152423.0</t>
  </si>
  <si>
    <t>26.698</t>
  </si>
  <si>
    <t>74357.0</t>
  </si>
  <si>
    <t>75436.3</t>
  </si>
  <si>
    <t>61500.8</t>
  </si>
  <si>
    <t>26.5757</t>
  </si>
  <si>
    <t>84.4700</t>
  </si>
  <si>
    <t>87.71</t>
  </si>
  <si>
    <t>55169.3</t>
  </si>
  <si>
    <t>64822.7</t>
  </si>
  <si>
    <t>54097.3</t>
  </si>
  <si>
    <t>65.0467</t>
  </si>
  <si>
    <t>0.6690E+02</t>
  </si>
  <si>
    <t>242.0100</t>
  </si>
  <si>
    <t>221.08</t>
  </si>
  <si>
    <t>390032.0</t>
  </si>
  <si>
    <t>312445.</t>
  </si>
  <si>
    <t>271208.0</t>
  </si>
  <si>
    <t>29.1309</t>
  </si>
  <si>
    <t>0.2883E+02</t>
  </si>
  <si>
    <t>100.67</t>
  </si>
  <si>
    <t>103216.0</t>
  </si>
  <si>
    <t>113810.</t>
  </si>
  <si>
    <t>90457.9</t>
  </si>
  <si>
    <t>22.2389</t>
  </si>
  <si>
    <t>65.5300</t>
  </si>
  <si>
    <t>71.44</t>
  </si>
  <si>
    <t>43353.2</t>
  </si>
  <si>
    <t>43180.9</t>
  </si>
  <si>
    <t>37695.8</t>
  </si>
  <si>
    <t>51.7129</t>
  </si>
  <si>
    <t>0.5149E+02</t>
  </si>
  <si>
    <t>367660.0</t>
  </si>
  <si>
    <t>362414.</t>
  </si>
  <si>
    <t>328024.0</t>
  </si>
  <si>
    <t>27.3832</t>
  </si>
  <si>
    <t>85.7000</t>
  </si>
  <si>
    <t>84.67</t>
  </si>
  <si>
    <t>64596.9</t>
  </si>
  <si>
    <t>74528.2</t>
  </si>
  <si>
    <t>61457.8</t>
  </si>
  <si>
    <t>0.98976664698861616</t>
  </si>
  <si>
    <t>25.8487</t>
  </si>
  <si>
    <t>0.2593E+02</t>
  </si>
  <si>
    <t>82.1600</t>
  </si>
  <si>
    <t>81.76</t>
  </si>
  <si>
    <t>51820.3</t>
  </si>
  <si>
    <t>56427.7</t>
  </si>
  <si>
    <t>45716.3</t>
  </si>
  <si>
    <t>0.99417489037651696</t>
  </si>
  <si>
    <t>51.1598</t>
  </si>
  <si>
    <t>0.5125E+02</t>
  </si>
  <si>
    <t>161.1000</t>
  </si>
  <si>
    <t>174.79</t>
  </si>
  <si>
    <t>398075.0</t>
  </si>
  <si>
    <t>306061.</t>
  </si>
  <si>
    <t>283150.0</t>
  </si>
  <si>
    <t>42.062</t>
  </si>
  <si>
    <t>119.9200</t>
  </si>
  <si>
    <t>276871.0</t>
  </si>
  <si>
    <t>272480.</t>
  </si>
  <si>
    <t>244799.0</t>
  </si>
  <si>
    <t>28.4072</t>
  </si>
  <si>
    <t>0.2822E+02</t>
  </si>
  <si>
    <t>89.4500</t>
  </si>
  <si>
    <t>81271.8</t>
  </si>
  <si>
    <t>85860.4</t>
  </si>
  <si>
    <t>72373.4</t>
  </si>
  <si>
    <t>0.98339401118517833</t>
  </si>
  <si>
    <t>31.9489</t>
  </si>
  <si>
    <t>87.8600</t>
  </si>
  <si>
    <t>97.94</t>
  </si>
  <si>
    <t>105319.0</t>
  </si>
  <si>
    <t>115406.</t>
  </si>
  <si>
    <t>93728.9</t>
  </si>
  <si>
    <t>32.1141</t>
  </si>
  <si>
    <t>106.6700</t>
  </si>
  <si>
    <t>76838.5</t>
  </si>
  <si>
    <t>78878.5</t>
  </si>
  <si>
    <t>69765.4</t>
  </si>
  <si>
    <t>39.8453</t>
  </si>
  <si>
    <t>0.3949E+02</t>
  </si>
  <si>
    <t>124.5200</t>
  </si>
  <si>
    <t>165364.0</t>
  </si>
  <si>
    <t>164304.</t>
  </si>
  <si>
    <t>156596.0</t>
  </si>
  <si>
    <t>42.5702</t>
  </si>
  <si>
    <t>138.1700</t>
  </si>
  <si>
    <t>143.78</t>
  </si>
  <si>
    <t>205862.0</t>
  </si>
  <si>
    <t>170622.</t>
  </si>
  <si>
    <t>148112.0</t>
  </si>
  <si>
    <t>0.97769764858045238</t>
  </si>
  <si>
    <t>23.5205</t>
  </si>
  <si>
    <t>71.1200</t>
  </si>
  <si>
    <t>73.21</t>
  </si>
  <si>
    <t>57857.6</t>
  </si>
  <si>
    <t>53551.5</t>
  </si>
  <si>
    <t>46447.8</t>
  </si>
  <si>
    <t>28.2016</t>
  </si>
  <si>
    <t>87.8700</t>
  </si>
  <si>
    <t>94.44</t>
  </si>
  <si>
    <t>82973.7</t>
  </si>
  <si>
    <t>91512.9</t>
  </si>
  <si>
    <t>73520.2</t>
  </si>
  <si>
    <t>36.4315</t>
  </si>
  <si>
    <t>93179.1</t>
  </si>
  <si>
    <t>96502.5</t>
  </si>
  <si>
    <t>91082.2</t>
  </si>
  <si>
    <t>26.5273</t>
  </si>
  <si>
    <t>84.8000</t>
  </si>
  <si>
    <t>83.49</t>
  </si>
  <si>
    <t>69625.8</t>
  </si>
  <si>
    <t>71013.3</t>
  </si>
  <si>
    <t>55921.1</t>
  </si>
  <si>
    <t>17.6419</t>
  </si>
  <si>
    <t>0.1734E+02</t>
  </si>
  <si>
    <t>50.7200</t>
  </si>
  <si>
    <t>53.99</t>
  </si>
  <si>
    <t>25878.6</t>
  </si>
  <si>
    <t>25160.5</t>
  </si>
  <si>
    <t>21635.1</t>
  </si>
  <si>
    <t>36.2867</t>
  </si>
  <si>
    <t>104.2800</t>
  </si>
  <si>
    <t>179362.0</t>
  </si>
  <si>
    <t>197240.</t>
  </si>
  <si>
    <t>166647.0</t>
  </si>
  <si>
    <t>0.99417489037651685</t>
  </si>
  <si>
    <t>22.9288</t>
  </si>
  <si>
    <t>0.2281E+02</t>
  </si>
  <si>
    <t>72.2000</t>
  </si>
  <si>
    <t>73.83</t>
  </si>
  <si>
    <t>42328.7</t>
  </si>
  <si>
    <t>37547.3</t>
  </si>
  <si>
    <t>32.0401</t>
  </si>
  <si>
    <t>102.4200</t>
  </si>
  <si>
    <t>80258.9</t>
  </si>
  <si>
    <t>88348.3</t>
  </si>
  <si>
    <t>73344.7</t>
  </si>
  <si>
    <t>52.0701</t>
  </si>
  <si>
    <t>161.4800</t>
  </si>
  <si>
    <t>632709.0</t>
  </si>
  <si>
    <t>436633.</t>
  </si>
  <si>
    <t>433923.0</t>
  </si>
  <si>
    <t>52.0817</t>
  </si>
  <si>
    <t>0.5181E+02</t>
  </si>
  <si>
    <t>161.2200</t>
  </si>
  <si>
    <t>187.97</t>
  </si>
  <si>
    <t>608007.0</t>
  </si>
  <si>
    <t>417477.</t>
  </si>
  <si>
    <t>415447.0</t>
  </si>
  <si>
    <t>52.2521</t>
  </si>
  <si>
    <t>0.5209E+02</t>
  </si>
  <si>
    <t>161.7500</t>
  </si>
  <si>
    <t>167.23</t>
  </si>
  <si>
    <t>390223.0</t>
  </si>
  <si>
    <t>319635.</t>
  </si>
  <si>
    <t>317025.0</t>
  </si>
  <si>
    <t>50.2423</t>
  </si>
  <si>
    <t>153.4100</t>
  </si>
  <si>
    <t>152.57</t>
  </si>
  <si>
    <t>349627.0</t>
  </si>
  <si>
    <t>306255.</t>
  </si>
  <si>
    <t>295849.0</t>
  </si>
  <si>
    <t>41.4376</t>
  </si>
  <si>
    <t>120.1600</t>
  </si>
  <si>
    <t>224491.0</t>
  </si>
  <si>
    <t>235348.</t>
  </si>
  <si>
    <t>211061.0</t>
  </si>
  <si>
    <t>0.99351298965056700</t>
  </si>
  <si>
    <t>18.4323</t>
  </si>
  <si>
    <t>57.6000</t>
  </si>
  <si>
    <t>63.44</t>
  </si>
  <si>
    <t>26750.8</t>
  </si>
  <si>
    <t>27888.1</t>
  </si>
  <si>
    <t>23086.4</t>
  </si>
  <si>
    <t>31.1124</t>
  </si>
  <si>
    <t>95.0000</t>
  </si>
  <si>
    <t>99.69</t>
  </si>
  <si>
    <t>109876.0</t>
  </si>
  <si>
    <t>116526.</t>
  </si>
  <si>
    <t>98480.4</t>
  </si>
  <si>
    <t>0.99208189060730301</t>
  </si>
  <si>
    <t>43.1429</t>
  </si>
  <si>
    <t>135.8500</t>
  </si>
  <si>
    <t>139.28</t>
  </si>
  <si>
    <t>355858.0</t>
  </si>
  <si>
    <t>250495.</t>
  </si>
  <si>
    <t>248469.0</t>
  </si>
  <si>
    <t>0.99439443580685394</t>
  </si>
  <si>
    <t>43.9152</t>
  </si>
  <si>
    <t>0.4395E+02</t>
  </si>
  <si>
    <t>148.8600</t>
  </si>
  <si>
    <t>148.01</t>
  </si>
  <si>
    <t>188592.0</t>
  </si>
  <si>
    <t>200435.</t>
  </si>
  <si>
    <t>34.4375</t>
  </si>
  <si>
    <t>0.3430E+02</t>
  </si>
  <si>
    <t>102.4900</t>
  </si>
  <si>
    <t>153195.0</t>
  </si>
  <si>
    <t>169565.</t>
  </si>
  <si>
    <t>136839.0</t>
  </si>
  <si>
    <t>32.1942</t>
  </si>
  <si>
    <t>0.3213E+02</t>
  </si>
  <si>
    <t>100.4300</t>
  </si>
  <si>
    <t>105.94</t>
  </si>
  <si>
    <t>114364.0</t>
  </si>
  <si>
    <t>119161.</t>
  </si>
  <si>
    <t>99242.0</t>
  </si>
  <si>
    <t>53.2193</t>
  </si>
  <si>
    <t>163.4700</t>
  </si>
  <si>
    <t>187.03</t>
  </si>
  <si>
    <t>674835.0</t>
  </si>
  <si>
    <t>438083.</t>
  </si>
  <si>
    <t>444812.0</t>
  </si>
  <si>
    <t>49.3107</t>
  </si>
  <si>
    <t>0.4957E+02</t>
  </si>
  <si>
    <t>167.6000</t>
  </si>
  <si>
    <t>162.22</t>
  </si>
  <si>
    <t>219079.0</t>
  </si>
  <si>
    <t>219345.</t>
  </si>
  <si>
    <t>192128.0</t>
  </si>
  <si>
    <t>43.5798</t>
  </si>
  <si>
    <t>290078.0</t>
  </si>
  <si>
    <t>308003.</t>
  </si>
  <si>
    <t>269503.0</t>
  </si>
  <si>
    <t>18.2979</t>
  </si>
  <si>
    <t>57.3500</t>
  </si>
  <si>
    <t>58.37</t>
  </si>
  <si>
    <t>21788.9</t>
  </si>
  <si>
    <t>25217.7</t>
  </si>
  <si>
    <t>21191.1</t>
  </si>
  <si>
    <t>54.756</t>
  </si>
  <si>
    <t>0.5529E+02</t>
  </si>
  <si>
    <t>187.7200</t>
  </si>
  <si>
    <t>181.08</t>
  </si>
  <si>
    <t>283949.0</t>
  </si>
  <si>
    <t>246106.</t>
  </si>
  <si>
    <t>226413.0</t>
  </si>
  <si>
    <t>38.4544</t>
  </si>
  <si>
    <t>108.1600</t>
  </si>
  <si>
    <t>244537.0</t>
  </si>
  <si>
    <t>250863.</t>
  </si>
  <si>
    <t>219311.0</t>
  </si>
  <si>
    <t>17.3299</t>
  </si>
  <si>
    <t>0.1726E+02</t>
  </si>
  <si>
    <t>54.5700</t>
  </si>
  <si>
    <t>56.54</t>
  </si>
  <si>
    <t>20316.2</t>
  </si>
  <si>
    <t>17162.7</t>
  </si>
  <si>
    <t>16963.6</t>
  </si>
  <si>
    <t>44.0358</t>
  </si>
  <si>
    <t>148.6200</t>
  </si>
  <si>
    <t>148.33</t>
  </si>
  <si>
    <t>221882.0</t>
  </si>
  <si>
    <t>188660.</t>
  </si>
  <si>
    <t>167408.0</t>
  </si>
  <si>
    <t>57.7538</t>
  </si>
  <si>
    <t>0.5763E+02</t>
  </si>
  <si>
    <t>189.0800</t>
  </si>
  <si>
    <t>183.47</t>
  </si>
  <si>
    <t>420037.0</t>
  </si>
  <si>
    <t>336459.</t>
  </si>
  <si>
    <t>338188.0</t>
  </si>
  <si>
    <t>56.9251</t>
  </si>
  <si>
    <t>0.5683E+02</t>
  </si>
  <si>
    <t>182.50</t>
  </si>
  <si>
    <t>401578.0</t>
  </si>
  <si>
    <t>328935.</t>
  </si>
  <si>
    <t>326732.0</t>
  </si>
  <si>
    <t>42.94</t>
  </si>
  <si>
    <t>144.86</t>
  </si>
  <si>
    <t>200253.0</t>
  </si>
  <si>
    <t>174412.</t>
  </si>
  <si>
    <t>153177.0</t>
  </si>
  <si>
    <t>40.5217</t>
  </si>
  <si>
    <t>123.7300</t>
  </si>
  <si>
    <t>253569.0</t>
  </si>
  <si>
    <t>260992.</t>
  </si>
  <si>
    <t>225871.0</t>
  </si>
  <si>
    <t>40.7908</t>
  </si>
  <si>
    <t>261091.0</t>
  </si>
  <si>
    <t>263465.</t>
  </si>
  <si>
    <t>230339.0</t>
  </si>
  <si>
    <t>0.99347624322937933</t>
  </si>
  <si>
    <t>36.8095</t>
  </si>
  <si>
    <t>116.80</t>
  </si>
  <si>
    <t>164592.0</t>
  </si>
  <si>
    <t>178512.</t>
  </si>
  <si>
    <t>145399.0</t>
  </si>
  <si>
    <t>38.6091</t>
  </si>
  <si>
    <t>131.2300</t>
  </si>
  <si>
    <t>138518.0</t>
  </si>
  <si>
    <t>138839.</t>
  </si>
  <si>
    <t>125884.0</t>
  </si>
  <si>
    <t>35.624</t>
  </si>
  <si>
    <t>150027.0</t>
  </si>
  <si>
    <t>161340.</t>
  </si>
  <si>
    <t>131777.0</t>
  </si>
  <si>
    <t>0.98615016031966596</t>
  </si>
  <si>
    <t>33.2963</t>
  </si>
  <si>
    <t>0.3283E+02</t>
  </si>
  <si>
    <t>94.9300</t>
  </si>
  <si>
    <t>163258.0</t>
  </si>
  <si>
    <t>184652.</t>
  </si>
  <si>
    <t>141042.0</t>
  </si>
  <si>
    <t>0.99281343735061389</t>
  </si>
  <si>
    <t>51.4051</t>
  </si>
  <si>
    <t>0.5186E+02</t>
  </si>
  <si>
    <t>176.2400</t>
  </si>
  <si>
    <t>173.95</t>
  </si>
  <si>
    <t>227938.0</t>
  </si>
  <si>
    <t>240394.</t>
  </si>
  <si>
    <t>185673.0</t>
  </si>
  <si>
    <t>55.9295</t>
  </si>
  <si>
    <t>0.5575E+02</t>
  </si>
  <si>
    <t>157.8100</t>
  </si>
  <si>
    <t>175.71</t>
  </si>
  <si>
    <t>356969.0</t>
  </si>
  <si>
    <t>317328.</t>
  </si>
  <si>
    <t>312225.0</t>
  </si>
  <si>
    <t>38.849</t>
  </si>
  <si>
    <t>214225.0</t>
  </si>
  <si>
    <t>175786.</t>
  </si>
  <si>
    <t>168768.0</t>
  </si>
  <si>
    <t>52.1109</t>
  </si>
  <si>
    <t>0.5310E+02</t>
  </si>
  <si>
    <t>174.6300</t>
  </si>
  <si>
    <t>201767.0</t>
  </si>
  <si>
    <t>127965.</t>
  </si>
  <si>
    <t>125225.0</t>
  </si>
  <si>
    <t>42.2835</t>
  </si>
  <si>
    <t>0.4243E+02</t>
  </si>
  <si>
    <t>127.8000</t>
  </si>
  <si>
    <t>189736.0</t>
  </si>
  <si>
    <t>178122.</t>
  </si>
  <si>
    <t>147752.0</t>
  </si>
  <si>
    <t>0.98328408563060821</t>
  </si>
  <si>
    <t>50.707</t>
  </si>
  <si>
    <t>140.52</t>
  </si>
  <si>
    <t>437604.0</t>
  </si>
  <si>
    <t>352122.</t>
  </si>
  <si>
    <t>382574.0</t>
  </si>
  <si>
    <t>39.7981</t>
  </si>
  <si>
    <t>136.02</t>
  </si>
  <si>
    <t>184839.0</t>
  </si>
  <si>
    <t>169258.</t>
  </si>
  <si>
    <t>146445.0</t>
  </si>
  <si>
    <t>0.98311313916231347</t>
  </si>
  <si>
    <t>56.6437</t>
  </si>
  <si>
    <t>0.5754E+02</t>
  </si>
  <si>
    <t>193.66</t>
  </si>
  <si>
    <t>236247.0</t>
  </si>
  <si>
    <t>253888.</t>
  </si>
  <si>
    <t>194632.0</t>
  </si>
  <si>
    <t>20.927</t>
  </si>
  <si>
    <t>69.5100</t>
  </si>
  <si>
    <t>67.89</t>
  </si>
  <si>
    <t>26138.1</t>
  </si>
  <si>
    <t>25569.4</t>
  </si>
  <si>
    <t>22786.8</t>
  </si>
  <si>
    <t>0.99431791654402868</t>
  </si>
  <si>
    <t>44.8353</t>
  </si>
  <si>
    <t>141.1800</t>
  </si>
  <si>
    <t>147.77</t>
  </si>
  <si>
    <t>198222.0</t>
  </si>
  <si>
    <t>172243.</t>
  </si>
  <si>
    <t>166468.0</t>
  </si>
  <si>
    <t>44.3061</t>
  </si>
  <si>
    <t>249283.0</t>
  </si>
  <si>
    <t>240886.</t>
  </si>
  <si>
    <t>242881.0</t>
  </si>
  <si>
    <t>47.2693</t>
  </si>
  <si>
    <t>153.6300</t>
  </si>
  <si>
    <t>157.84</t>
  </si>
  <si>
    <t>240989.0</t>
  </si>
  <si>
    <t>231019.</t>
  </si>
  <si>
    <t>207091.0</t>
  </si>
  <si>
    <t>32.5276</t>
  </si>
  <si>
    <t>95.8500</t>
  </si>
  <si>
    <t>98.50</t>
  </si>
  <si>
    <t>128062.0</t>
  </si>
  <si>
    <t>142790.</t>
  </si>
  <si>
    <t>121303.0</t>
  </si>
  <si>
    <t>42.0879</t>
  </si>
  <si>
    <t>325325.0</t>
  </si>
  <si>
    <t>283226.</t>
  </si>
  <si>
    <t>265104.0</t>
  </si>
  <si>
    <t>30.0737</t>
  </si>
  <si>
    <t>102.48</t>
  </si>
  <si>
    <t>64961.0</t>
  </si>
  <si>
    <t>72295.3</t>
  </si>
  <si>
    <t>63442.3</t>
  </si>
  <si>
    <t>35.0981</t>
  </si>
  <si>
    <t>0.3480E+02</t>
  </si>
  <si>
    <t>141053.0</t>
  </si>
  <si>
    <t>155746.</t>
  </si>
  <si>
    <t>124862.0</t>
  </si>
  <si>
    <t>0.99667957657976081</t>
  </si>
  <si>
    <t>37.734</t>
  </si>
  <si>
    <t>127.7000</t>
  </si>
  <si>
    <t>145357.0</t>
  </si>
  <si>
    <t>129856.</t>
  </si>
  <si>
    <t>120609.0</t>
  </si>
  <si>
    <t>47.0235</t>
  </si>
  <si>
    <t>358608.0</t>
  </si>
  <si>
    <t>386311.</t>
  </si>
  <si>
    <t>330339.0</t>
  </si>
  <si>
    <t>38.2794</t>
  </si>
  <si>
    <t>122.3600</t>
  </si>
  <si>
    <t>130138.</t>
  </si>
  <si>
    <t>117394.0</t>
  </si>
  <si>
    <t>50.4114</t>
  </si>
  <si>
    <t>145.0000</t>
  </si>
  <si>
    <t>486421.0</t>
  </si>
  <si>
    <t>386292.</t>
  </si>
  <si>
    <t>371992.0</t>
  </si>
  <si>
    <t>34.3984</t>
  </si>
  <si>
    <t>122.8600</t>
  </si>
  <si>
    <t>125.41</t>
  </si>
  <si>
    <t>93796.7</t>
  </si>
  <si>
    <t>100010.</t>
  </si>
  <si>
    <t>80899.3</t>
  </si>
  <si>
    <t>0.97167931659134077</t>
  </si>
  <si>
    <t>31.3509</t>
  </si>
  <si>
    <t>91.8100</t>
  </si>
  <si>
    <t>96.63</t>
  </si>
  <si>
    <t>96175.4</t>
  </si>
  <si>
    <t>102827.</t>
  </si>
  <si>
    <t>86762.0</t>
  </si>
  <si>
    <t>50.1173</t>
  </si>
  <si>
    <t>159.90</t>
  </si>
  <si>
    <t>463312.0</t>
  </si>
  <si>
    <t>323456.</t>
  </si>
  <si>
    <t>327502.0</t>
  </si>
  <si>
    <t>43.4374</t>
  </si>
  <si>
    <t>144.03</t>
  </si>
  <si>
    <t>376019.0</t>
  </si>
  <si>
    <t>362004.</t>
  </si>
  <si>
    <t>313628.0</t>
  </si>
  <si>
    <t>53.7223</t>
  </si>
  <si>
    <t>166.3000</t>
  </si>
  <si>
    <t>174.28</t>
  </si>
  <si>
    <t>441477.0</t>
  </si>
  <si>
    <t>352078.</t>
  </si>
  <si>
    <t>353467.0</t>
  </si>
  <si>
    <t>57.6864</t>
  </si>
  <si>
    <t>0.5773E+02</t>
  </si>
  <si>
    <t>200.64</t>
  </si>
  <si>
    <t>489470.0</t>
  </si>
  <si>
    <t>366127.</t>
  </si>
  <si>
    <t>380986.0</t>
  </si>
  <si>
    <t>56.3658</t>
  </si>
  <si>
    <t>0.5648E+02</t>
  </si>
  <si>
    <t>190.07</t>
  </si>
  <si>
    <t>447648.0</t>
  </si>
  <si>
    <t>353983.</t>
  </si>
  <si>
    <t>356338.0</t>
  </si>
  <si>
    <t>52.8895</t>
  </si>
  <si>
    <t>0.5228E+02</t>
  </si>
  <si>
    <t>159.9300</t>
  </si>
  <si>
    <t>162.30</t>
  </si>
  <si>
    <t>352591.0</t>
  </si>
  <si>
    <t>287383.</t>
  </si>
  <si>
    <t>298515.0</t>
  </si>
  <si>
    <t>0.3957E+02</t>
  </si>
  <si>
    <t>123.0900</t>
  </si>
  <si>
    <t>201496.0</t>
  </si>
  <si>
    <t>217218.</t>
  </si>
  <si>
    <t>189361.0</t>
  </si>
  <si>
    <t>0.99538641229995872</t>
  </si>
  <si>
    <t>41.7141</t>
  </si>
  <si>
    <t>129.44</t>
  </si>
  <si>
    <t>258293.0</t>
  </si>
  <si>
    <t>259143.</t>
  </si>
  <si>
    <t>239836.0</t>
  </si>
  <si>
    <t>29.2452</t>
  </si>
  <si>
    <t>87.0400</t>
  </si>
  <si>
    <t>101.19</t>
  </si>
  <si>
    <t>95538.0</t>
  </si>
  <si>
    <t>102313.</t>
  </si>
  <si>
    <t>85478.9</t>
  </si>
  <si>
    <t>35.7797</t>
  </si>
  <si>
    <t>149534.0</t>
  </si>
  <si>
    <t>160431.</t>
  </si>
  <si>
    <t>135507.0</t>
  </si>
  <si>
    <t>28.4785</t>
  </si>
  <si>
    <t>82.5600</t>
  </si>
  <si>
    <t>90.28</t>
  </si>
  <si>
    <t>97245.0</t>
  </si>
  <si>
    <t>106454.</t>
  </si>
  <si>
    <t>86486.8</t>
  </si>
  <si>
    <t>0.98935815156655316</t>
  </si>
  <si>
    <t>45.8922</t>
  </si>
  <si>
    <t>0.4552E+02</t>
  </si>
  <si>
    <t>143.14</t>
  </si>
  <si>
    <t>258530.0</t>
  </si>
  <si>
    <t>264570.</t>
  </si>
  <si>
    <t>241232.0</t>
  </si>
  <si>
    <t>44.5915</t>
  </si>
  <si>
    <t>0.4431E+02</t>
  </si>
  <si>
    <t>125.0100</t>
  </si>
  <si>
    <t>150.59</t>
  </si>
  <si>
    <t>379694.0</t>
  </si>
  <si>
    <t>313044.</t>
  </si>
  <si>
    <t>306109.0</t>
  </si>
  <si>
    <t>Dmax gnom</t>
  </si>
  <si>
    <t>Dmax class</t>
  </si>
  <si>
    <t>NN Dmax</t>
  </si>
  <si>
    <t>MW class</t>
  </si>
  <si>
    <t>MW bayes</t>
  </si>
  <si>
    <t>MW Porod</t>
  </si>
  <si>
    <t>MW mow</t>
  </si>
  <si>
    <t>MW Vc</t>
  </si>
  <si>
    <t>MW NN</t>
  </si>
  <si>
    <t>1a6t00.log</t>
  </si>
  <si>
    <t>1a7a00.log</t>
  </si>
  <si>
    <t>1a7b00.log</t>
  </si>
  <si>
    <t>1a7j00.log</t>
  </si>
  <si>
    <t>1ae900.log</t>
  </si>
  <si>
    <t>1ahe00.log</t>
  </si>
  <si>
    <t>1b2500.log</t>
  </si>
  <si>
    <t>1b4n00.log</t>
  </si>
  <si>
    <t>1bcj00.log</t>
  </si>
  <si>
    <t>1bjp00.log</t>
  </si>
  <si>
    <t>1brt00.log</t>
  </si>
  <si>
    <t>1bvu00.log</t>
  </si>
  <si>
    <t>1c5000.log</t>
  </si>
  <si>
    <t>1ci300.log</t>
  </si>
  <si>
    <t>1cx800.log</t>
  </si>
  <si>
    <t>1dab00.log</t>
  </si>
  <si>
    <t>1dgg00.log</t>
  </si>
  <si>
    <t>1dkr00.log</t>
  </si>
  <si>
    <t>1dnw00.log</t>
  </si>
  <si>
    <t>1dqv00.log</t>
  </si>
  <si>
    <t>1drw00.log</t>
  </si>
  <si>
    <t>1dwj00.log</t>
  </si>
  <si>
    <t>1dxy00.log</t>
  </si>
  <si>
    <t>1e2t00.log</t>
  </si>
  <si>
    <t>1e6e00.log</t>
  </si>
  <si>
    <t>1e9r00.log</t>
  </si>
  <si>
    <t>1ecb00.log</t>
  </si>
  <si>
    <t>1ecq00.log</t>
  </si>
  <si>
    <t>1enh00.log</t>
  </si>
  <si>
    <t>1et700.log</t>
  </si>
  <si>
    <t>1f1100.log</t>
  </si>
  <si>
    <t>1fne00.log</t>
  </si>
  <si>
    <t>1fo000.log</t>
  </si>
  <si>
    <t>1fpm00.log</t>
  </si>
  <si>
    <t>1fs500.log</t>
  </si>
  <si>
    <t>1ftj00.log</t>
  </si>
  <si>
    <t>1fwd00.log</t>
  </si>
  <si>
    <t>1fwe00.log</t>
  </si>
  <si>
    <t>1fz200.log</t>
  </si>
  <si>
    <t>1fz800.log</t>
  </si>
  <si>
    <t>1g3500.log</t>
  </si>
  <si>
    <t>1g5100.log</t>
  </si>
  <si>
    <t>1g5g00.log</t>
  </si>
  <si>
    <t>1g9f00.log</t>
  </si>
  <si>
    <t>1ggn00.log</t>
  </si>
  <si>
    <t>1gjp00.log</t>
  </si>
  <si>
    <t>1gmh00.log</t>
  </si>
  <si>
    <t>1gpe00.log</t>
  </si>
  <si>
    <t>1gq200.log</t>
  </si>
  <si>
    <t>1gq203.log</t>
  </si>
  <si>
    <t>1gqf00.log</t>
  </si>
  <si>
    <t>1gu000.log</t>
  </si>
  <si>
    <t>1gwf00.log</t>
  </si>
  <si>
    <t>1gyn00.log</t>
  </si>
  <si>
    <t>1h0h00.log</t>
  </si>
  <si>
    <t>1hbu00.log</t>
  </si>
  <si>
    <t>1hex00.log</t>
  </si>
  <si>
    <t>1hfj00.log</t>
  </si>
  <si>
    <t>1hm800.log</t>
  </si>
  <si>
    <t>1i3300.log</t>
  </si>
  <si>
    <t>1i3e00.log</t>
  </si>
  <si>
    <t>1ie701.log</t>
  </si>
  <si>
    <t>1ifa00.log</t>
  </si>
  <si>
    <t>1ik600.log</t>
  </si>
  <si>
    <t>1is700.log</t>
  </si>
  <si>
    <t>1isv00.log</t>
  </si>
  <si>
    <t>1iw900.log</t>
  </si>
  <si>
    <t>1j0r00.log</t>
  </si>
  <si>
    <t>1j5800.log</t>
  </si>
  <si>
    <t>1jji00.log</t>
  </si>
  <si>
    <t>1jlb00.log</t>
  </si>
  <si>
    <t>1jqp00.log</t>
  </si>
  <si>
    <t>1jrp01.log</t>
  </si>
  <si>
    <t>1k8900.log</t>
  </si>
  <si>
    <t>1khj00.log</t>
  </si>
  <si>
    <t>1kn000.log</t>
  </si>
  <si>
    <t>1kvk00.log</t>
  </si>
  <si>
    <t>1kwg00.log</t>
  </si>
  <si>
    <t>1lam00.log</t>
  </si>
  <si>
    <t>1lfd00.log</t>
  </si>
  <si>
    <t>1llu00.log</t>
  </si>
  <si>
    <t>1ls500.log</t>
  </si>
  <si>
    <t>1m1y01.log</t>
  </si>
  <si>
    <t>1m5h00.log</t>
  </si>
  <si>
    <t>1mab00.log</t>
  </si>
  <si>
    <t>1mh100.log</t>
  </si>
  <si>
    <t>1mjb00.log</t>
  </si>
  <si>
    <t>1mjg00.log</t>
  </si>
  <si>
    <t>1mjy00.log</t>
  </si>
  <si>
    <t>1mqr00.log</t>
  </si>
  <si>
    <t>1n0300.log</t>
  </si>
  <si>
    <t>1n3t00.log</t>
  </si>
  <si>
    <t>1n5101.log</t>
  </si>
  <si>
    <t>1nca00.log</t>
  </si>
  <si>
    <t>1nfv00.log</t>
  </si>
  <si>
    <t>1ngg00.log</t>
  </si>
  <si>
    <t>1nkz00.log</t>
  </si>
  <si>
    <t>1nog00.log</t>
  </si>
  <si>
    <t>1nyt01.log</t>
  </si>
  <si>
    <t>1o6q00.log</t>
  </si>
  <si>
    <t>1o6v00.log</t>
  </si>
  <si>
    <t>1o7h00.log</t>
  </si>
  <si>
    <t>1o8500.log</t>
  </si>
  <si>
    <t>1o9500.log</t>
  </si>
  <si>
    <t>1odz00.log</t>
  </si>
  <si>
    <t>1og000.log</t>
  </si>
  <si>
    <t>1orw00.log</t>
  </si>
  <si>
    <t>1oy800.log</t>
  </si>
  <si>
    <t>1oyp00.log</t>
  </si>
  <si>
    <t>1pea00.log</t>
  </si>
  <si>
    <t>1pj400.log</t>
  </si>
  <si>
    <t>1pjq00.log</t>
  </si>
  <si>
    <t>1pkj00.log</t>
  </si>
  <si>
    <t>1poj00.log</t>
  </si>
  <si>
    <t>1pq200.log</t>
  </si>
  <si>
    <t>1pvj00.log</t>
  </si>
  <si>
    <t>1pwp00.log</t>
  </si>
  <si>
    <t>1py200.log</t>
  </si>
  <si>
    <t>1q3g01.log</t>
  </si>
  <si>
    <t>1qk100.log</t>
  </si>
  <si>
    <t>1qnv00.log</t>
  </si>
  <si>
    <t>1r5u00.log</t>
  </si>
  <si>
    <t>1r9y00.log</t>
  </si>
  <si>
    <t>1rak00.log</t>
  </si>
  <si>
    <t>1rct00.log</t>
  </si>
  <si>
    <t>1ryy00.log</t>
  </si>
  <si>
    <t>1s5l01.log</t>
  </si>
  <si>
    <t>1sb300.log</t>
  </si>
  <si>
    <t>1sku00.log</t>
  </si>
  <si>
    <t>1su300.log</t>
  </si>
  <si>
    <t>1sz200.log</t>
  </si>
  <si>
    <t>1t5e00.log</t>
  </si>
  <si>
    <t>1tjp00.log</t>
  </si>
  <si>
    <t>1tyf00.log</t>
  </si>
  <si>
    <t>1u6000.log</t>
  </si>
  <si>
    <t>1ud500.log</t>
  </si>
  <si>
    <t>1ugw00.log</t>
  </si>
  <si>
    <t>1uh700.log</t>
  </si>
  <si>
    <t>1ul100.log</t>
  </si>
  <si>
    <t>1upc00.log</t>
  </si>
  <si>
    <t>1usy00.log</t>
  </si>
  <si>
    <t>1uu000.log</t>
  </si>
  <si>
    <t>1uxv00.log</t>
  </si>
  <si>
    <t>1v1600.log</t>
  </si>
  <si>
    <t>1v3d00.log</t>
  </si>
  <si>
    <t>1v4v00.log</t>
  </si>
  <si>
    <t>1v8b00.log</t>
  </si>
  <si>
    <t>1vcf01.log</t>
  </si>
  <si>
    <t>1vcg00.log</t>
  </si>
  <si>
    <t>1vg600.log</t>
  </si>
  <si>
    <t>1vko00.log</t>
  </si>
  <si>
    <t>1vl200.log</t>
  </si>
  <si>
    <t>1vlb00.log</t>
  </si>
  <si>
    <t>1w1i01.log</t>
  </si>
  <si>
    <t>1w4c00.log</t>
  </si>
  <si>
    <t>1w6h00.log</t>
  </si>
  <si>
    <t>1wa900.log</t>
  </si>
  <si>
    <t>1wlz00.log</t>
  </si>
  <si>
    <t>1wpl00.log</t>
  </si>
  <si>
    <t>1ws900.log</t>
  </si>
  <si>
    <t>1wyt00.log</t>
  </si>
  <si>
    <t>1wyu01.log</t>
  </si>
  <si>
    <t>1x0p00.log</t>
  </si>
  <si>
    <t>1xbb00.log</t>
  </si>
  <si>
    <t>1xfb00.log</t>
  </si>
  <si>
    <t>1xih00.log</t>
  </si>
  <si>
    <t>1xl100.log</t>
  </si>
  <si>
    <t>1xmh00.log</t>
  </si>
  <si>
    <t>1xo600.log</t>
  </si>
  <si>
    <t>1xr300.log</t>
  </si>
  <si>
    <t>1y3h00.log</t>
  </si>
  <si>
    <t>1y4p00.log</t>
  </si>
  <si>
    <t>1y5l00.log</t>
  </si>
  <si>
    <t>1yey00.log</t>
  </si>
  <si>
    <t>1yi000.log</t>
  </si>
  <si>
    <t>1yi500.log</t>
  </si>
  <si>
    <t>1yi700.log</t>
  </si>
  <si>
    <t>1yoe00.log</t>
  </si>
  <si>
    <t>1yu100.log</t>
  </si>
  <si>
    <t>1zfn00.log</t>
  </si>
  <si>
    <t>1zg800.log</t>
  </si>
  <si>
    <t>1zjh00.log</t>
  </si>
  <si>
    <t>1zkm00.log</t>
  </si>
  <si>
    <t>1zob00.log</t>
  </si>
  <si>
    <t>1zum00.log</t>
  </si>
  <si>
    <t>1zum01.log</t>
  </si>
  <si>
    <t>1zuo00.log</t>
  </si>
  <si>
    <t>234l00.log</t>
  </si>
  <si>
    <t>2a1w02.log</t>
  </si>
  <si>
    <t>2a3l00.log</t>
  </si>
  <si>
    <t>2a4a00.log</t>
  </si>
  <si>
    <t>2a5i00.log</t>
  </si>
  <si>
    <t>2a7n00.log</t>
  </si>
  <si>
    <t>2aeq00.log</t>
  </si>
  <si>
    <t>2aqr00.log</t>
  </si>
  <si>
    <t>2ax000.log</t>
  </si>
  <si>
    <t>2b0200.log</t>
  </si>
  <si>
    <t>2b0500.log</t>
  </si>
  <si>
    <t>2b9v02.log</t>
  </si>
  <si>
    <t>2be501.log</t>
  </si>
  <si>
    <t>2be700.log</t>
  </si>
  <si>
    <t>2bh300.log</t>
  </si>
  <si>
    <t>2bmo00.log</t>
  </si>
  <si>
    <t>2bo702.log</t>
  </si>
  <si>
    <t>2boc00.log</t>
  </si>
  <si>
    <t>2br300.log</t>
  </si>
  <si>
    <t>2bto00.log</t>
  </si>
  <si>
    <t>2byq00.log</t>
  </si>
  <si>
    <t>2c3100.log</t>
  </si>
  <si>
    <t>2c3y00.log</t>
  </si>
  <si>
    <t>2c4200.log</t>
  </si>
  <si>
    <t>2c8a00.log</t>
  </si>
  <si>
    <t>2c8t02.log</t>
  </si>
  <si>
    <t>2c9o00.log</t>
  </si>
  <si>
    <t>2cge00.log</t>
  </si>
  <si>
    <t>2clq00.log</t>
  </si>
  <si>
    <t>2cml00.log</t>
  </si>
  <si>
    <t>2cvo00.log</t>
  </si>
  <si>
    <t>2d2c00.log</t>
  </si>
  <si>
    <t>2d3a00.log</t>
  </si>
  <si>
    <t>2dbv00.log</t>
  </si>
  <si>
    <t>2dbz00.log</t>
  </si>
  <si>
    <t>2dhh00.log</t>
  </si>
  <si>
    <t>2dhr00.log</t>
  </si>
  <si>
    <t>2drd00.log</t>
  </si>
  <si>
    <t>2dt500.log</t>
  </si>
  <si>
    <t>2dv600.log</t>
  </si>
  <si>
    <t>2dvd00.log</t>
  </si>
  <si>
    <t>2eez00.log</t>
  </si>
  <si>
    <t>2eh600.log</t>
  </si>
  <si>
    <t>2ehz00.log</t>
  </si>
  <si>
    <t>2ej900.log</t>
  </si>
  <si>
    <t>2es400.log</t>
  </si>
  <si>
    <t>2eu100.log</t>
  </si>
  <si>
    <t>2ewm00.log</t>
  </si>
  <si>
    <t>2eww00.log</t>
  </si>
  <si>
    <t>2f5900.log</t>
  </si>
  <si>
    <t>2fkp00.log</t>
  </si>
  <si>
    <t>2fw200.log</t>
  </si>
  <si>
    <t>2fwn00.log</t>
  </si>
  <si>
    <t>2gag00.log</t>
  </si>
  <si>
    <t>2gbl00.log</t>
  </si>
  <si>
    <t>2gd100.log</t>
  </si>
  <si>
    <t>2ggj00.log</t>
  </si>
  <si>
    <t>2ggl00.log</t>
  </si>
  <si>
    <t>2gn800.log</t>
  </si>
  <si>
    <t>2gnj00.log</t>
  </si>
  <si>
    <t>2gpv00.log</t>
  </si>
  <si>
    <t>2gwo00.log</t>
  </si>
  <si>
    <t>2h0600.log</t>
  </si>
  <si>
    <t>2h7c00.log</t>
  </si>
  <si>
    <t>2h7y00.log</t>
  </si>
  <si>
    <t>2h8o00.log</t>
  </si>
  <si>
    <t>2h8p00.log</t>
  </si>
  <si>
    <t>2hbr00.log</t>
  </si>
  <si>
    <t>2hld00.log</t>
  </si>
  <si>
    <t>2hmk00.log</t>
  </si>
  <si>
    <t>2hs300.log</t>
  </si>
  <si>
    <t>2hxd00.log</t>
  </si>
  <si>
    <t>2i2b00.log</t>
  </si>
  <si>
    <t>2i3h00.log</t>
  </si>
  <si>
    <t>2ib600.log</t>
  </si>
  <si>
    <t>2ibz00.log</t>
  </si>
  <si>
    <t>2idb00.log</t>
  </si>
  <si>
    <t>2igo00.log</t>
  </si>
  <si>
    <t>2ilt00.log</t>
  </si>
  <si>
    <t>2iyo00.log</t>
  </si>
  <si>
    <t>2izb00.log</t>
  </si>
  <si>
    <t>2j2100.log</t>
  </si>
  <si>
    <t>2j3300.log</t>
  </si>
  <si>
    <t>2j4000.log</t>
  </si>
  <si>
    <t>2j6h00.log</t>
  </si>
  <si>
    <t>2jg700.log</t>
  </si>
  <si>
    <t>2ji400.log</t>
  </si>
  <si>
    <t>2jjx00.log</t>
  </si>
  <si>
    <t>2jl400.log</t>
  </si>
  <si>
    <t>2m0000.log</t>
  </si>
  <si>
    <t>2mpw00.log</t>
  </si>
  <si>
    <t>2muc00.log</t>
  </si>
  <si>
    <t>2nnt00.log</t>
  </si>
  <si>
    <t>2ntt00.log</t>
  </si>
  <si>
    <t>2nu600.log</t>
  </si>
  <si>
    <t>2nz900.log</t>
  </si>
  <si>
    <t>2o1100.log</t>
  </si>
  <si>
    <t>2o4m00.log</t>
  </si>
  <si>
    <t>2oaq00.log</t>
  </si>
  <si>
    <t>2okx00.log</t>
  </si>
  <si>
    <t>2olt00.log</t>
  </si>
  <si>
    <t>2onp01.log</t>
  </si>
  <si>
    <t>2ovl00.log</t>
  </si>
  <si>
    <t>2ow900.log</t>
  </si>
  <si>
    <t>2oyu00.log</t>
  </si>
  <si>
    <t>2oz301.log</t>
  </si>
  <si>
    <t>2p1l00.log</t>
  </si>
  <si>
    <t>2p4y00.log</t>
  </si>
  <si>
    <t>2pce00.log</t>
  </si>
  <si>
    <t>2pp102.log</t>
  </si>
  <si>
    <t>2q0a00.log</t>
  </si>
  <si>
    <t>2q8t00.log</t>
  </si>
  <si>
    <t>2qi900.log</t>
  </si>
  <si>
    <t>2qjh01.log</t>
  </si>
  <si>
    <t>2qjy00.log</t>
  </si>
  <si>
    <t>2qmi00.log</t>
  </si>
  <si>
    <t>2qs800.log</t>
  </si>
  <si>
    <t>2qve00.log</t>
  </si>
  <si>
    <t>2r3w00.log</t>
  </si>
  <si>
    <t>2r5h00.log</t>
  </si>
  <si>
    <t>2r7p00.log</t>
  </si>
  <si>
    <t>2uyg00.log</t>
  </si>
  <si>
    <t>2uyu00.log</t>
  </si>
  <si>
    <t>2uyv00.log</t>
  </si>
  <si>
    <t>2vbi00.log</t>
  </si>
  <si>
    <t>2vl000.log</t>
  </si>
  <si>
    <t>2vpp00.log</t>
  </si>
  <si>
    <t>2vpy00.log</t>
  </si>
  <si>
    <t>2vto00.log</t>
  </si>
  <si>
    <t>2w0a00.log</t>
  </si>
  <si>
    <t>2w2500.log</t>
  </si>
  <si>
    <t>2w8b00.log</t>
  </si>
  <si>
    <t>2w8g00.log</t>
  </si>
  <si>
    <t>2waq00.log</t>
  </si>
  <si>
    <t>2wcd00.log</t>
  </si>
  <si>
    <t>2wcv00.log</t>
  </si>
  <si>
    <t>2wgs00.log</t>
  </si>
  <si>
    <t>2wii00.log</t>
  </si>
  <si>
    <t>2wls00.log</t>
  </si>
  <si>
    <t>2wni00.log</t>
  </si>
  <si>
    <t>2wrd00.log</t>
  </si>
  <si>
    <t>2x4n00.log</t>
  </si>
  <si>
    <t>2x5k00.log</t>
  </si>
  <si>
    <t>2x8601.log</t>
  </si>
  <si>
    <t>2xcu00.log</t>
  </si>
  <si>
    <t>2xlp00.log</t>
  </si>
  <si>
    <t>2xq101.log</t>
  </si>
  <si>
    <t>2xr800.log</t>
  </si>
  <si>
    <t>2xwb00.log</t>
  </si>
  <si>
    <t>2xwj00.log</t>
  </si>
  <si>
    <t>2yfa00.log</t>
  </si>
  <si>
    <t>2yp500.log</t>
  </si>
  <si>
    <t>2yp700.log</t>
  </si>
  <si>
    <t>2ypl00.log</t>
  </si>
  <si>
    <t>2yyg00.log</t>
  </si>
  <si>
    <t>2z5x00.log</t>
  </si>
  <si>
    <t>2z6700.log</t>
  </si>
  <si>
    <t>2zdj00.log</t>
  </si>
  <si>
    <t>2zds00.log</t>
  </si>
  <si>
    <t>2zfa00.log</t>
  </si>
  <si>
    <t>2zl400.log</t>
  </si>
  <si>
    <t>2zlg00.log</t>
  </si>
  <si>
    <t>2zx800.log</t>
  </si>
  <si>
    <t>2zx900.log</t>
  </si>
  <si>
    <t>3ac000.log</t>
  </si>
  <si>
    <t>3aim00.log</t>
  </si>
  <si>
    <t>3ais00.log</t>
  </si>
  <si>
    <t>3aiv00.log</t>
  </si>
  <si>
    <t>3aiw00.log</t>
  </si>
  <si>
    <t>3apn00.log</t>
  </si>
  <si>
    <t>3b0500.log</t>
  </si>
  <si>
    <t>3b1e00.log</t>
  </si>
  <si>
    <t>3b8300.log</t>
  </si>
  <si>
    <t>3bcs00.log</t>
  </si>
  <si>
    <t>3bh200.log</t>
  </si>
  <si>
    <t>3bk200.log</t>
  </si>
  <si>
    <t>3d1d00.log</t>
  </si>
  <si>
    <t>3d3l00.log</t>
  </si>
  <si>
    <t>3dby00.log</t>
  </si>
  <si>
    <t>3dby02.log</t>
  </si>
  <si>
    <t>3dg300.log</t>
  </si>
  <si>
    <t>3dgq00.log</t>
  </si>
  <si>
    <t>3dhi00.log</t>
  </si>
  <si>
    <t>3dlj00.log</t>
  </si>
  <si>
    <t>3dx000.log</t>
  </si>
  <si>
    <t>3dxk00.log</t>
  </si>
  <si>
    <t>3e1k00.log</t>
  </si>
  <si>
    <t>3ei600.log</t>
  </si>
  <si>
    <t>3ek500.log</t>
  </si>
  <si>
    <t>3eql00.log</t>
  </si>
  <si>
    <t>3es700.log</t>
  </si>
  <si>
    <t>3fa800.log</t>
  </si>
  <si>
    <t>3fcp00.log</t>
  </si>
  <si>
    <t>3fdy00.log</t>
  </si>
  <si>
    <t>3feq00.log</t>
  </si>
  <si>
    <t>3fg100.log</t>
  </si>
  <si>
    <t>3fku00.log</t>
  </si>
  <si>
    <t>3fo300.log</t>
  </si>
  <si>
    <t>3frg00.log</t>
  </si>
  <si>
    <t>3fyj00.log</t>
  </si>
  <si>
    <t>3g6000.log</t>
  </si>
  <si>
    <t>3gbn00.log</t>
  </si>
  <si>
    <t>3gc600.log</t>
  </si>
  <si>
    <t>3gdu00.log</t>
  </si>
  <si>
    <t>3gh000.log</t>
  </si>
  <si>
    <t>3git00.log</t>
  </si>
  <si>
    <t>3gnd00.log</t>
  </si>
  <si>
    <t>3h1200.log</t>
  </si>
  <si>
    <t>3h4f00.log</t>
  </si>
  <si>
    <t>3hk501.log</t>
  </si>
  <si>
    <t>3hk903.log</t>
  </si>
  <si>
    <t>3hln00.log</t>
  </si>
  <si>
    <t>3hn300.log</t>
  </si>
  <si>
    <t>3hyh00.log</t>
  </si>
  <si>
    <t>3hzn01.log</t>
  </si>
  <si>
    <t>3i7w00.log</t>
  </si>
  <si>
    <t>3ias00.log</t>
  </si>
  <si>
    <t>3icv00.log</t>
  </si>
  <si>
    <t>3ifc00.log</t>
  </si>
  <si>
    <t>3iql00.log</t>
  </si>
  <si>
    <t>3ir700.log</t>
  </si>
  <si>
    <t>3j6c00.log</t>
  </si>
  <si>
    <t>3jru00.log</t>
  </si>
  <si>
    <t>3k1m00.log</t>
  </si>
  <si>
    <t>3k4a00.log</t>
  </si>
  <si>
    <t>3k4d00.log</t>
  </si>
  <si>
    <t>3k4l00.log</t>
  </si>
  <si>
    <t>3k6s00.log</t>
  </si>
  <si>
    <t>3kbc00.log</t>
  </si>
  <si>
    <t>3kc300.log</t>
  </si>
  <si>
    <t>3kls00.log</t>
  </si>
  <si>
    <t>3kp001.log</t>
  </si>
  <si>
    <t>3kqz01.log</t>
  </si>
  <si>
    <t>3ktx00.log</t>
  </si>
  <si>
    <t>3l0f00.log</t>
  </si>
  <si>
    <t>3lih00.log</t>
  </si>
  <si>
    <t>3lqa00.log</t>
  </si>
  <si>
    <t>3lqk00.log</t>
  </si>
  <si>
    <t>3lrk00.log</t>
  </si>
  <si>
    <t>3lsy00.log</t>
  </si>
  <si>
    <t>3m2r00.log</t>
  </si>
  <si>
    <t>3mmp00.log</t>
  </si>
  <si>
    <t>3mnk00.log</t>
  </si>
  <si>
    <t>3mog00.log</t>
  </si>
  <si>
    <t>3mrt00.log</t>
  </si>
  <si>
    <t>3msj00.log</t>
  </si>
  <si>
    <t>3msr01.log</t>
  </si>
  <si>
    <t>3mxz00.log</t>
  </si>
  <si>
    <t>3mz200.log</t>
  </si>
  <si>
    <t>3n5600.log</t>
  </si>
  <si>
    <t>3n6h00.log</t>
  </si>
  <si>
    <t>3n6t00.log</t>
  </si>
  <si>
    <t>3n8100.log</t>
  </si>
  <si>
    <t>3n9902.log</t>
  </si>
  <si>
    <t>3njh00.log</t>
  </si>
  <si>
    <t>3nnd00.log</t>
  </si>
  <si>
    <t>3now00.log</t>
  </si>
  <si>
    <t>3ntr00.log</t>
  </si>
  <si>
    <t>3nv800.log</t>
  </si>
  <si>
    <t>3o4j00.log</t>
  </si>
  <si>
    <t>3o6500.log</t>
  </si>
  <si>
    <t>3o8n00.log</t>
  </si>
  <si>
    <t>3oaa01.log</t>
  </si>
  <si>
    <t>3odm01.log</t>
  </si>
  <si>
    <t>3oe600.log</t>
  </si>
  <si>
    <t>3oee02.log</t>
  </si>
  <si>
    <t>3ofn00.log</t>
  </si>
  <si>
    <t>3ofn01.log</t>
  </si>
  <si>
    <t>3osu00.log</t>
  </si>
  <si>
    <t>3ov500.log</t>
  </si>
  <si>
    <t>3p9300.log</t>
  </si>
  <si>
    <t>3pq600.log</t>
  </si>
  <si>
    <t>3pre00.log</t>
  </si>
  <si>
    <t>3prx01.log</t>
  </si>
  <si>
    <t>3pux00.log</t>
  </si>
  <si>
    <t>3pwq01.log</t>
  </si>
  <si>
    <t>3qg500.log</t>
  </si>
  <si>
    <t>3qu200.log</t>
  </si>
  <si>
    <t>3r2500.log</t>
  </si>
  <si>
    <t>3rfg00.log</t>
  </si>
  <si>
    <t>3rg100.log</t>
  </si>
  <si>
    <t>3rgt00.log</t>
  </si>
  <si>
    <t>3ril00.log</t>
  </si>
  <si>
    <t>3rnf01.log</t>
  </si>
  <si>
    <t>3rps00.log</t>
  </si>
  <si>
    <t>3s2c01.log</t>
  </si>
  <si>
    <t>3s4000.log</t>
  </si>
  <si>
    <t>3s4a00.log</t>
  </si>
  <si>
    <t>3s4w00.log</t>
  </si>
  <si>
    <t>3s5101.log</t>
  </si>
  <si>
    <t>3s7w00.log</t>
  </si>
  <si>
    <t>3s8802.log</t>
  </si>
  <si>
    <t>3sbf00.log</t>
  </si>
  <si>
    <t>3sn000.log</t>
  </si>
  <si>
    <t>3sqs00.log</t>
  </si>
  <si>
    <t>3srh00.log</t>
  </si>
  <si>
    <t>3sti00.log</t>
  </si>
  <si>
    <t>3syj00.log</t>
  </si>
  <si>
    <t>3t0c00.log</t>
  </si>
  <si>
    <t>3t6g00.log</t>
  </si>
  <si>
    <t>3ti400.log</t>
  </si>
  <si>
    <t>3tji00.log</t>
  </si>
  <si>
    <t>3twp00.log</t>
  </si>
  <si>
    <t>3ty800.log</t>
  </si>
  <si>
    <t>3u3300.log</t>
  </si>
  <si>
    <t>3u3700.log</t>
  </si>
  <si>
    <t>3uc000.log</t>
  </si>
  <si>
    <t>3ug300.log</t>
  </si>
  <si>
    <t>3ugv00.log</t>
  </si>
  <si>
    <t>3uhj00.log</t>
  </si>
  <si>
    <t>3uko01.log</t>
  </si>
  <si>
    <t>3ur000.log</t>
  </si>
  <si>
    <t>3usm00.log</t>
  </si>
  <si>
    <t>3ut500.log</t>
  </si>
  <si>
    <t>3uxk01.log</t>
  </si>
  <si>
    <t>3v4n00.log</t>
  </si>
  <si>
    <t>3v5i00.log</t>
  </si>
  <si>
    <t>3vik00.log</t>
  </si>
  <si>
    <t>3vkg00.log</t>
  </si>
  <si>
    <t>3vs800.log</t>
  </si>
  <si>
    <t>3vsu00.log</t>
  </si>
  <si>
    <t>3vyw00.log</t>
  </si>
  <si>
    <t>3vzd00.log</t>
  </si>
  <si>
    <t>3w1z00.log</t>
  </si>
  <si>
    <t>3w3a01.log</t>
  </si>
  <si>
    <t>3w3a02.log</t>
  </si>
  <si>
    <t>3wci00.log</t>
  </si>
  <si>
    <t>3weu01.log</t>
  </si>
  <si>
    <t>3wev00.log</t>
  </si>
  <si>
    <t>3wf300.log</t>
  </si>
  <si>
    <t>3wny00.log</t>
  </si>
  <si>
    <t>3wre00.log</t>
  </si>
  <si>
    <t>3wu500.log</t>
  </si>
  <si>
    <t>3zds01.log</t>
  </si>
  <si>
    <t>3zm300.log</t>
  </si>
  <si>
    <t>3zry00.log</t>
  </si>
  <si>
    <t>4a2q00.log</t>
  </si>
  <si>
    <t>4a9700.log</t>
  </si>
  <si>
    <t>4aac00.log</t>
  </si>
  <si>
    <t>4ab000.log</t>
  </si>
  <si>
    <t>4adt00.log</t>
  </si>
  <si>
    <t>4ak100.log</t>
  </si>
  <si>
    <t>4aq000.log</t>
  </si>
  <si>
    <t>4aum00.log</t>
  </si>
  <si>
    <t>4b3100.log</t>
  </si>
  <si>
    <t>4b3h00.log</t>
  </si>
  <si>
    <t>4b6400.log</t>
  </si>
  <si>
    <t>4bax00.log</t>
  </si>
  <si>
    <t>4bcm00.log</t>
  </si>
  <si>
    <t>4bht00.log</t>
  </si>
  <si>
    <t>4bmg00.log</t>
  </si>
  <si>
    <t>4bp101.log</t>
  </si>
  <si>
    <t>4bq300.log</t>
  </si>
  <si>
    <t>4bqh00.log</t>
  </si>
  <si>
    <t>4c5y00.log</t>
  </si>
  <si>
    <t>4c6501.log</t>
  </si>
  <si>
    <t>4c6t00.log</t>
  </si>
  <si>
    <t>4cao00.log</t>
  </si>
  <si>
    <t>4cnu01.log</t>
  </si>
  <si>
    <t>4co600.log</t>
  </si>
  <si>
    <t>4cq500.log</t>
  </si>
  <si>
    <t>4cvu00.log</t>
  </si>
  <si>
    <t>4cyv00.log</t>
  </si>
  <si>
    <t>4d9f00.log</t>
  </si>
  <si>
    <t>4ddt00.log</t>
  </si>
  <si>
    <t>4dib00.log</t>
  </si>
  <si>
    <t>4e2f00.log</t>
  </si>
  <si>
    <t>4e6y00.log</t>
  </si>
  <si>
    <t>4eb400.log</t>
  </si>
  <si>
    <t>4eb600.log</t>
  </si>
  <si>
    <t>4efd00.log</t>
  </si>
  <si>
    <t>4eil00.log</t>
  </si>
  <si>
    <t>4ekw00.log</t>
  </si>
  <si>
    <t>4el000.log</t>
  </si>
  <si>
    <t>4emm00.log</t>
  </si>
  <si>
    <t>4ep001.log</t>
  </si>
  <si>
    <t>4f8600.log</t>
  </si>
  <si>
    <t>4fdh01.log</t>
  </si>
  <si>
    <t>4ffv00.log</t>
  </si>
  <si>
    <t>4ffx00.log</t>
  </si>
  <si>
    <t>4fg900.log</t>
  </si>
  <si>
    <t>4fgc00.log</t>
  </si>
  <si>
    <t>4fi401.log</t>
  </si>
  <si>
    <t>4fjs00.log</t>
  </si>
  <si>
    <t>4fkk00.log</t>
  </si>
  <si>
    <t>4fmh00.log</t>
  </si>
  <si>
    <t>4fn800.log</t>
  </si>
  <si>
    <t>4fns00.log</t>
  </si>
  <si>
    <t>4frr00.log</t>
  </si>
  <si>
    <t>4fwh00.log</t>
  </si>
  <si>
    <t>4fxg00.log</t>
  </si>
  <si>
    <t>4fzw00.log</t>
  </si>
  <si>
    <t>4g8e00.log</t>
  </si>
  <si>
    <t>4gj500.log</t>
  </si>
  <si>
    <t>4gyp00.log</t>
  </si>
  <si>
    <t>4h3l00.log</t>
  </si>
  <si>
    <t>4hch00.log</t>
  </si>
  <si>
    <t>4hcl00.log</t>
  </si>
  <si>
    <t>4hdh00.log</t>
  </si>
  <si>
    <t>4hhm00.log</t>
  </si>
  <si>
    <t>4hmq00.log</t>
  </si>
  <si>
    <t>4hnl00.log</t>
  </si>
  <si>
    <t>4ho400.log</t>
  </si>
  <si>
    <t>4hsi00.log</t>
  </si>
  <si>
    <t>4i2600.log</t>
  </si>
  <si>
    <t>4i2v00.log</t>
  </si>
  <si>
    <t>4i3600.log</t>
  </si>
  <si>
    <t>4i4900.log</t>
  </si>
  <si>
    <t>4i4l00.log</t>
  </si>
  <si>
    <t>4i5c00.log</t>
  </si>
  <si>
    <t>4ie100.log</t>
  </si>
  <si>
    <t>4ii700.log</t>
  </si>
  <si>
    <t>4iih00.log</t>
  </si>
  <si>
    <t>4iix00.log</t>
  </si>
  <si>
    <t>4imj00.log</t>
  </si>
  <si>
    <t>4iof00.log</t>
  </si>
  <si>
    <t>4j1n00.log</t>
  </si>
  <si>
    <t>4j1r00.log</t>
  </si>
  <si>
    <t>4ja000.log</t>
  </si>
  <si>
    <t>4jaw00.log</t>
  </si>
  <si>
    <t>4jeq00.log</t>
  </si>
  <si>
    <t>4jhw00.log</t>
  </si>
  <si>
    <t>4jly00.log</t>
  </si>
  <si>
    <t>4jot00.log</t>
  </si>
  <si>
    <t>4jqo00.log</t>
  </si>
  <si>
    <t>4jrl00.log</t>
  </si>
  <si>
    <t>4jsx00.log</t>
  </si>
  <si>
    <t>4jug00.log</t>
  </si>
  <si>
    <t>4jui00.log</t>
  </si>
  <si>
    <t>4k1w00.log</t>
  </si>
  <si>
    <t>4kbl00.log</t>
  </si>
  <si>
    <t>4kc200.log</t>
  </si>
  <si>
    <t>4kdc00.log</t>
  </si>
  <si>
    <t>4ki700.log</t>
  </si>
  <si>
    <t>4kip00.log</t>
  </si>
  <si>
    <t>4kmd00.log</t>
  </si>
  <si>
    <t>4kn700.log</t>
  </si>
  <si>
    <t>4kn701.log</t>
  </si>
  <si>
    <t>4ko800.log</t>
  </si>
  <si>
    <t>4kq200.log</t>
  </si>
  <si>
    <t>4l1e00.log</t>
  </si>
  <si>
    <t>4l1i00.log</t>
  </si>
  <si>
    <t>4l3v00.log</t>
  </si>
  <si>
    <t>4l6v02.log</t>
  </si>
  <si>
    <t>4l8w00.log</t>
  </si>
  <si>
    <t>4ldn00.log</t>
  </si>
  <si>
    <t>4lem00.log</t>
  </si>
  <si>
    <t>4ljz01.log</t>
  </si>
  <si>
    <t>4lo500.log</t>
  </si>
  <si>
    <t>4lql00.log</t>
  </si>
  <si>
    <t>4m7b00.log</t>
  </si>
  <si>
    <t>4m9s00.log</t>
  </si>
  <si>
    <t>4met01.log</t>
  </si>
  <si>
    <t>4mgq00.log</t>
  </si>
  <si>
    <t>4mhh00.log</t>
  </si>
  <si>
    <t>4mhh01.log</t>
  </si>
  <si>
    <t>4mhj01.log</t>
  </si>
  <si>
    <t>4mhj02.log</t>
  </si>
  <si>
    <t>4moh00.log</t>
  </si>
  <si>
    <t>4moq00.log</t>
  </si>
  <si>
    <t>4moz01.log</t>
  </si>
  <si>
    <t>4mrs00.log</t>
  </si>
  <si>
    <t>4mz100.log</t>
  </si>
  <si>
    <t>4n4l00.log</t>
  </si>
  <si>
    <t>4ndn00.log</t>
  </si>
  <si>
    <t>4nm800.log</t>
  </si>
  <si>
    <t>4npq00.log</t>
  </si>
  <si>
    <t>4nqj00.log</t>
  </si>
  <si>
    <t>4nrk00.log</t>
  </si>
  <si>
    <t>4nwo00.log</t>
  </si>
  <si>
    <t>4o1o00.log</t>
  </si>
  <si>
    <t>4o2a00.log</t>
  </si>
  <si>
    <t>4opw00.log</t>
  </si>
  <si>
    <t>4ote00.log</t>
  </si>
  <si>
    <t>4oye00.log</t>
  </si>
  <si>
    <t>4p6900.log</t>
  </si>
  <si>
    <t>4p8r00.log</t>
  </si>
  <si>
    <t>4pi000.log</t>
  </si>
  <si>
    <t>4q2t00.log</t>
  </si>
  <si>
    <t>4q3300.log</t>
  </si>
  <si>
    <t>4q4j00.log</t>
  </si>
  <si>
    <t>4q4u00.log</t>
  </si>
  <si>
    <t>4q8500.log</t>
  </si>
  <si>
    <t>4qiw00.log</t>
  </si>
  <si>
    <t>4qt800.log</t>
  </si>
  <si>
    <t>4rla00.log</t>
  </si>
  <si>
    <t>4tll00.log</t>
  </si>
  <si>
    <t>4tsf00.log</t>
  </si>
  <si>
    <t>4u1w00.log</t>
  </si>
  <si>
    <t>4u4g00.log</t>
  </si>
  <si>
    <t>4u5e00.log</t>
  </si>
  <si>
    <t>4uq600.log</t>
  </si>
  <si>
    <t>4uqi00.log</t>
  </si>
  <si>
    <t>4uv300.log</t>
  </si>
  <si>
    <t>4w7i00.log</t>
  </si>
  <si>
    <t>4w9u00.log</t>
  </si>
  <si>
    <t>4wec00.log</t>
  </si>
  <si>
    <t>5r1r01.log</t>
  </si>
  <si>
    <t>6at100.log</t>
  </si>
  <si>
    <t>Column1</t>
  </si>
  <si>
    <t>Column2</t>
  </si>
  <si>
    <t>ground MW</t>
  </si>
  <si>
    <t>Column3</t>
  </si>
  <si>
    <t>MoW/ground</t>
  </si>
  <si>
    <t>MW class/ground</t>
  </si>
  <si>
    <t>Concentration</t>
  </si>
  <si>
    <t xml:space="preserve"> average relative error</t>
  </si>
  <si>
    <t xml:space="preserve"> median</t>
  </si>
  <si>
    <t xml:space="preserve"> standard deviation</t>
  </si>
  <si>
    <t>model: gnnom-mw-full-range trained on proteins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</si>
</sst>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10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3.xml"/><Relationship Id="rId12" Type="http://schemas.openxmlformats.org/officeDocument/2006/relationships/worksheet" Target="worksheets/sheet8.xml"/><Relationship Id="rId1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worksheet" Target="worksheets/sheet7.xml"/><Relationship Id="rId5" Type="http://schemas.openxmlformats.org/officeDocument/2006/relationships/chartsheet" Target="chartsheets/sheet4.xml"/><Relationship Id="rId15" Type="http://schemas.openxmlformats.org/officeDocument/2006/relationships/connections" Target="connections.xml"/><Relationship Id="rId10" Type="http://schemas.openxmlformats.org/officeDocument/2006/relationships/worksheet" Target="worksheets/sheet6.xml"/><Relationship Id="rId19" Type="http://schemas.openxmlformats.org/officeDocument/2006/relationships/customXml" Target="../customXml/item1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5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Comparison:</a:t>
            </a:r>
            <a:r>
              <a:rPr lang="de-DE" baseline="0"/>
              <a:t> 2 NNs, different random seed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NNs!$B$1</c:f>
              <c:strCache>
                <c:ptCount val="1"/>
                <c:pt idx="0">
                  <c:v> average relative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NNs!$A$2:$A$9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16</c:v>
                </c:pt>
                <c:pt idx="7">
                  <c:v>model: gnnom-mw-full-range trained on proteins</c:v>
                </c:pt>
              </c:strCache>
            </c:strRef>
          </c:xVal>
          <c:yVal>
            <c:numRef>
              <c:f>NNs!$B$2:$B$9</c:f>
              <c:numCache>
                <c:formatCode>0.00%</c:formatCode>
                <c:ptCount val="8"/>
                <c:pt idx="0">
                  <c:v>5.3800000000000001E-2</c:v>
                </c:pt>
                <c:pt idx="1">
                  <c:v>4.1799999999999997E-2</c:v>
                </c:pt>
                <c:pt idx="2">
                  <c:v>3.5400000000000001E-2</c:v>
                </c:pt>
                <c:pt idx="3">
                  <c:v>3.3599999999999998E-2</c:v>
                </c:pt>
                <c:pt idx="4">
                  <c:v>3.3599999999999998E-2</c:v>
                </c:pt>
                <c:pt idx="5">
                  <c:v>3.3599999999999998E-2</c:v>
                </c:pt>
                <c:pt idx="6">
                  <c:v>3.3599999999999998E-2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D6-4E11-8ADF-9ED75E68F618}"/>
            </c:ext>
          </c:extLst>
        </c:ser>
        <c:ser>
          <c:idx val="1"/>
          <c:order val="1"/>
          <c:tx>
            <c:strRef>
              <c:f>NNs!$D$1</c:f>
              <c:strCache>
                <c:ptCount val="1"/>
                <c:pt idx="0">
                  <c:v> standard deviation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NNs!$A$2:$A$9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16</c:v>
                </c:pt>
                <c:pt idx="7">
                  <c:v>model: gnnom-mw-full-range trained on proteins</c:v>
                </c:pt>
              </c:strCache>
            </c:strRef>
          </c:xVal>
          <c:yVal>
            <c:numRef>
              <c:f>NNs!$D$2:$D$9</c:f>
              <c:numCache>
                <c:formatCode>0.00%</c:formatCode>
                <c:ptCount val="8"/>
                <c:pt idx="0">
                  <c:v>4.8500000000000001E-2</c:v>
                </c:pt>
                <c:pt idx="1">
                  <c:v>3.73E-2</c:v>
                </c:pt>
                <c:pt idx="2">
                  <c:v>3.3599999999999998E-2</c:v>
                </c:pt>
                <c:pt idx="3">
                  <c:v>3.39E-2</c:v>
                </c:pt>
                <c:pt idx="4">
                  <c:v>3.3500000000000002E-2</c:v>
                </c:pt>
                <c:pt idx="5">
                  <c:v>3.3599999999999998E-2</c:v>
                </c:pt>
                <c:pt idx="6">
                  <c:v>3.3700000000000001E-2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D6-4E11-8ADF-9ED75E68F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89376"/>
        <c:axId val="357488200"/>
      </c:scatterChart>
      <c:valAx>
        <c:axId val="357489376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57488200"/>
        <c:crosses val="autoZero"/>
        <c:crossBetween val="midCat"/>
      </c:valAx>
      <c:valAx>
        <c:axId val="35748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5748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relative error Dmax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NNs!$B$13</c:f>
              <c:strCache>
                <c:ptCount val="1"/>
                <c:pt idx="0">
                  <c:v> average relative error</c:v>
                </c:pt>
              </c:strCache>
            </c:strRef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chemeClr val="accent1"/>
                </a:solidFill>
              </a:ln>
              <a:effectLst/>
            </c:spPr>
          </c:marker>
          <c:xVal>
            <c:strRef>
              <c:f>NNs!$A$14:$A$21</c:f>
              <c:strCache>
                <c:ptCount val="8"/>
                <c:pt idx="0">
                  <c:v>0.25</c:v>
                </c:pt>
                <c:pt idx="1">
                  <c:v>0.50</c:v>
                </c:pt>
                <c:pt idx="2">
                  <c:v>1.00</c:v>
                </c:pt>
                <c:pt idx="3">
                  <c:v>2.00</c:v>
                </c:pt>
                <c:pt idx="4">
                  <c:v>4.00</c:v>
                </c:pt>
                <c:pt idx="5">
                  <c:v>8.00</c:v>
                </c:pt>
                <c:pt idx="6">
                  <c:v>16.00</c:v>
                </c:pt>
                <c:pt idx="7">
                  <c:v>model:</c:v>
                </c:pt>
              </c:strCache>
            </c:strRef>
          </c:xVal>
          <c:yVal>
            <c:numRef>
              <c:f>NNs!$B$14:$B$21</c:f>
              <c:numCache>
                <c:formatCode>0.00%</c:formatCode>
                <c:ptCount val="8"/>
                <c:pt idx="0">
                  <c:v>4.36E-2</c:v>
                </c:pt>
                <c:pt idx="1">
                  <c:v>3.5200000000000002E-2</c:v>
                </c:pt>
                <c:pt idx="2">
                  <c:v>3.32E-2</c:v>
                </c:pt>
                <c:pt idx="3">
                  <c:v>3.2800000000000003E-2</c:v>
                </c:pt>
                <c:pt idx="4">
                  <c:v>3.2500000000000001E-2</c:v>
                </c:pt>
                <c:pt idx="5">
                  <c:v>3.2300000000000002E-2</c:v>
                </c:pt>
                <c:pt idx="6">
                  <c:v>3.2399999999999998E-2</c:v>
                </c:pt>
                <c:pt idx="7" formatCode="0.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E6-4275-8C3A-E9EEB69FB1D8}"/>
            </c:ext>
          </c:extLst>
        </c:ser>
        <c:ser>
          <c:idx val="1"/>
          <c:order val="1"/>
          <c:tx>
            <c:strRef>
              <c:f>NNs!$C$13</c:f>
              <c:strCache>
                <c:ptCount val="1"/>
                <c:pt idx="0">
                  <c:v> median</c:v>
                </c:pt>
              </c:strCache>
            </c:strRef>
          </c:tx>
          <c:spPr>
            <a:ln w="444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chemeClr val="accent2"/>
                </a:solidFill>
              </a:ln>
              <a:effectLst/>
            </c:spPr>
          </c:marker>
          <c:xVal>
            <c:strRef>
              <c:f>NNs!$A$14:$A$21</c:f>
              <c:strCache>
                <c:ptCount val="8"/>
                <c:pt idx="0">
                  <c:v>0.25</c:v>
                </c:pt>
                <c:pt idx="1">
                  <c:v>0.50</c:v>
                </c:pt>
                <c:pt idx="2">
                  <c:v>1.00</c:v>
                </c:pt>
                <c:pt idx="3">
                  <c:v>2.00</c:v>
                </c:pt>
                <c:pt idx="4">
                  <c:v>4.00</c:v>
                </c:pt>
                <c:pt idx="5">
                  <c:v>8.00</c:v>
                </c:pt>
                <c:pt idx="6">
                  <c:v>16.00</c:v>
                </c:pt>
                <c:pt idx="7">
                  <c:v>model:</c:v>
                </c:pt>
              </c:strCache>
            </c:strRef>
          </c:xVal>
          <c:yVal>
            <c:numRef>
              <c:f>NNs!$C$14:$C$21</c:f>
              <c:numCache>
                <c:formatCode>0.00%</c:formatCode>
                <c:ptCount val="8"/>
                <c:pt idx="0">
                  <c:v>3.3399999999999999E-2</c:v>
                </c:pt>
                <c:pt idx="1">
                  <c:v>2.6200000000000001E-2</c:v>
                </c:pt>
                <c:pt idx="2">
                  <c:v>2.4199999999999999E-2</c:v>
                </c:pt>
                <c:pt idx="3">
                  <c:v>2.4199999999999999E-2</c:v>
                </c:pt>
                <c:pt idx="4">
                  <c:v>2.3900000000000001E-2</c:v>
                </c:pt>
                <c:pt idx="5">
                  <c:v>2.4E-2</c:v>
                </c:pt>
                <c:pt idx="6">
                  <c:v>2.41E-2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E6-4275-8C3A-E9EEB69FB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87024"/>
        <c:axId val="357488592"/>
      </c:scatterChart>
      <c:valAx>
        <c:axId val="357487024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57488592"/>
        <c:crosses val="autoZero"/>
        <c:crossBetween val="midCat"/>
      </c:valAx>
      <c:valAx>
        <c:axId val="3574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574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benchmark!$F$2</c:f>
              <c:strCache>
                <c:ptCount val="1"/>
                <c:pt idx="0">
                  <c:v>MW class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benchmark!$A$3:$A$10</c:f>
              <c:numCache>
                <c:formatCode>0.00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16</c:v>
                </c:pt>
              </c:numCache>
            </c:numRef>
          </c:xVal>
          <c:yVal>
            <c:numRef>
              <c:f>benchmark!$F$3:$F$10</c:f>
              <c:numCache>
                <c:formatCode>0.00%</c:formatCode>
                <c:ptCount val="8"/>
                <c:pt idx="0">
                  <c:v>8.8000000000000009E-2</c:v>
                </c:pt>
                <c:pt idx="1">
                  <c:v>8.6400000000000005E-2</c:v>
                </c:pt>
                <c:pt idx="2">
                  <c:v>8.7599999999999997E-2</c:v>
                </c:pt>
                <c:pt idx="3">
                  <c:v>8.4600000000000009E-2</c:v>
                </c:pt>
                <c:pt idx="4">
                  <c:v>8.539999999999999E-2</c:v>
                </c:pt>
                <c:pt idx="5">
                  <c:v>8.1500000000000003E-2</c:v>
                </c:pt>
                <c:pt idx="6">
                  <c:v>8.1699999999999995E-2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BB-4E27-8B53-EA78FF834413}"/>
            </c:ext>
          </c:extLst>
        </c:ser>
        <c:ser>
          <c:idx val="1"/>
          <c:order val="1"/>
          <c:tx>
            <c:strRef>
              <c:f>benchmark!$G$2</c:f>
              <c:strCache>
                <c:ptCount val="1"/>
                <c:pt idx="0">
                  <c:v>MW bayes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benchmark!$A$3:$A$10</c:f>
              <c:numCache>
                <c:formatCode>0.00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16</c:v>
                </c:pt>
              </c:numCache>
            </c:numRef>
          </c:xVal>
          <c:yVal>
            <c:numRef>
              <c:f>benchmark!$G$3:$G$10</c:f>
              <c:numCache>
                <c:formatCode>0.00%</c:formatCode>
                <c:ptCount val="8"/>
                <c:pt idx="0">
                  <c:v>7.0000000000000007E-2</c:v>
                </c:pt>
                <c:pt idx="1">
                  <c:v>6.7000000000000004E-2</c:v>
                </c:pt>
                <c:pt idx="2">
                  <c:v>6.6600000000000006E-2</c:v>
                </c:pt>
                <c:pt idx="3">
                  <c:v>6.4000000000000001E-2</c:v>
                </c:pt>
                <c:pt idx="4">
                  <c:v>6.5000000000000002E-2</c:v>
                </c:pt>
                <c:pt idx="5">
                  <c:v>6.3500000000000001E-2</c:v>
                </c:pt>
                <c:pt idx="6">
                  <c:v>6.3899999999999998E-2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BB-4E27-8B53-EA78FF834413}"/>
            </c:ext>
          </c:extLst>
        </c:ser>
        <c:ser>
          <c:idx val="2"/>
          <c:order val="2"/>
          <c:tx>
            <c:strRef>
              <c:f>benchmark!$H$2</c:f>
              <c:strCache>
                <c:ptCount val="1"/>
                <c:pt idx="0">
                  <c:v>MW Porod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benchmark!$A$3:$A$10</c:f>
              <c:numCache>
                <c:formatCode>0.00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16</c:v>
                </c:pt>
              </c:numCache>
            </c:numRef>
          </c:xVal>
          <c:yVal>
            <c:numRef>
              <c:f>benchmark!$H$3:$H$10</c:f>
              <c:numCache>
                <c:formatCode>0.00%</c:formatCode>
                <c:ptCount val="8"/>
                <c:pt idx="0">
                  <c:v>0.1036</c:v>
                </c:pt>
                <c:pt idx="1">
                  <c:v>0.10830000000000001</c:v>
                </c:pt>
                <c:pt idx="2">
                  <c:v>0.1091</c:v>
                </c:pt>
                <c:pt idx="3">
                  <c:v>0.11</c:v>
                </c:pt>
                <c:pt idx="4">
                  <c:v>0.1082</c:v>
                </c:pt>
                <c:pt idx="5">
                  <c:v>0.10890000000000001</c:v>
                </c:pt>
                <c:pt idx="6">
                  <c:v>0.10769999999999999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BB-4E27-8B53-EA78FF834413}"/>
            </c:ext>
          </c:extLst>
        </c:ser>
        <c:ser>
          <c:idx val="3"/>
          <c:order val="3"/>
          <c:tx>
            <c:strRef>
              <c:f>benchmark!$I$2</c:f>
              <c:strCache>
                <c:ptCount val="1"/>
                <c:pt idx="0">
                  <c:v>MW mow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benchmark!$A$3:$A$10</c:f>
              <c:numCache>
                <c:formatCode>0.00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16</c:v>
                </c:pt>
              </c:numCache>
            </c:numRef>
          </c:xVal>
          <c:yVal>
            <c:numRef>
              <c:f>benchmark!$I$3:$I$10</c:f>
              <c:numCache>
                <c:formatCode>0.00%</c:formatCode>
                <c:ptCount val="8"/>
                <c:pt idx="0">
                  <c:v>0.1477</c:v>
                </c:pt>
                <c:pt idx="1">
                  <c:v>5.16E-2</c:v>
                </c:pt>
                <c:pt idx="2">
                  <c:v>4.1900000000000007E-2</c:v>
                </c:pt>
                <c:pt idx="3">
                  <c:v>5.33E-2</c:v>
                </c:pt>
                <c:pt idx="4">
                  <c:v>5.0999999999999997E-2</c:v>
                </c:pt>
                <c:pt idx="5">
                  <c:v>4.41E-2</c:v>
                </c:pt>
                <c:pt idx="6">
                  <c:v>4.4900000000000002E-2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BB-4E27-8B53-EA78FF834413}"/>
            </c:ext>
          </c:extLst>
        </c:ser>
        <c:ser>
          <c:idx val="4"/>
          <c:order val="4"/>
          <c:tx>
            <c:strRef>
              <c:f>benchmark!$J$2</c:f>
              <c:strCache>
                <c:ptCount val="1"/>
                <c:pt idx="0">
                  <c:v>MW Vc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benchmark!$A$3:$A$10</c:f>
              <c:numCache>
                <c:formatCode>0.00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16</c:v>
                </c:pt>
              </c:numCache>
            </c:numRef>
          </c:xVal>
          <c:yVal>
            <c:numRef>
              <c:f>benchmark!$J$3:$J$10</c:f>
              <c:numCache>
                <c:formatCode>0.00%</c:formatCode>
                <c:ptCount val="8"/>
                <c:pt idx="0">
                  <c:v>9.5000000000000001E-2</c:v>
                </c:pt>
                <c:pt idx="1">
                  <c:v>0.1144</c:v>
                </c:pt>
                <c:pt idx="2">
                  <c:v>0.12</c:v>
                </c:pt>
                <c:pt idx="3">
                  <c:v>0.111</c:v>
                </c:pt>
                <c:pt idx="4">
                  <c:v>0.113</c:v>
                </c:pt>
                <c:pt idx="5">
                  <c:v>0.113</c:v>
                </c:pt>
                <c:pt idx="6">
                  <c:v>0.113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BB-4E27-8B53-EA78FF834413}"/>
            </c:ext>
          </c:extLst>
        </c:ser>
        <c:ser>
          <c:idx val="5"/>
          <c:order val="5"/>
          <c:tx>
            <c:strRef>
              <c:f>benchmark!$K$2</c:f>
              <c:strCache>
                <c:ptCount val="1"/>
                <c:pt idx="0">
                  <c:v>MW NN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benchmark!$A$3:$A$10</c:f>
              <c:numCache>
                <c:formatCode>0.00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16</c:v>
                </c:pt>
              </c:numCache>
            </c:numRef>
          </c:xVal>
          <c:yVal>
            <c:numRef>
              <c:f>benchmark!$K$3:$K$10</c:f>
              <c:numCache>
                <c:formatCode>0.00%</c:formatCode>
                <c:ptCount val="8"/>
                <c:pt idx="0">
                  <c:v>5.4399999999999997E-2</c:v>
                </c:pt>
                <c:pt idx="1">
                  <c:v>3.8899999999999997E-2</c:v>
                </c:pt>
                <c:pt idx="2">
                  <c:v>3.1899999999999998E-2</c:v>
                </c:pt>
                <c:pt idx="3">
                  <c:v>3.0499999999999999E-2</c:v>
                </c:pt>
                <c:pt idx="4">
                  <c:v>2.9700000000000001E-2</c:v>
                </c:pt>
                <c:pt idx="5">
                  <c:v>2.98E-2</c:v>
                </c:pt>
                <c:pt idx="6">
                  <c:v>2.98E-2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BB-4E27-8B53-EA78FF834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91336"/>
        <c:axId val="357491728"/>
      </c:scatterChart>
      <c:valAx>
        <c:axId val="357491336"/>
        <c:scaling>
          <c:logBase val="2"/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57491728"/>
        <c:crosses val="autoZero"/>
        <c:crossBetween val="midCat"/>
      </c:valAx>
      <c:valAx>
        <c:axId val="3574917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57491336"/>
        <c:crossesAt val="0.25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benchmark!$B$2</c:f>
              <c:strCache>
                <c:ptCount val="1"/>
                <c:pt idx="0">
                  <c:v>Dmax gnom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benchmark!$A$3:$A$9</c:f>
              <c:numCache>
                <c:formatCode>0.00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16</c:v>
                </c:pt>
              </c:numCache>
            </c:numRef>
          </c:xVal>
          <c:yVal>
            <c:numRef>
              <c:f>benchmark!$B$3:$B$9</c:f>
              <c:numCache>
                <c:formatCode>0.00%</c:formatCode>
                <c:ptCount val="7"/>
                <c:pt idx="0">
                  <c:v>8.3699999999999997E-2</c:v>
                </c:pt>
                <c:pt idx="1">
                  <c:v>7.85E-2</c:v>
                </c:pt>
                <c:pt idx="2">
                  <c:v>6.8600000000000008E-2</c:v>
                </c:pt>
                <c:pt idx="3">
                  <c:v>6.25E-2</c:v>
                </c:pt>
                <c:pt idx="4">
                  <c:v>6.3299999999999995E-2</c:v>
                </c:pt>
                <c:pt idx="5">
                  <c:v>6.4299999999999996E-2</c:v>
                </c:pt>
                <c:pt idx="6">
                  <c:v>6.2899999999999998E-2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AA-4D64-8FAB-667999427492}"/>
            </c:ext>
          </c:extLst>
        </c:ser>
        <c:ser>
          <c:idx val="1"/>
          <c:order val="1"/>
          <c:tx>
            <c:strRef>
              <c:f>benchmark!$C$2</c:f>
              <c:strCache>
                <c:ptCount val="1"/>
                <c:pt idx="0">
                  <c:v>Dmax class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benchmark!$A$3:$A$9</c:f>
              <c:numCache>
                <c:formatCode>0.00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16</c:v>
                </c:pt>
              </c:numCache>
            </c:numRef>
          </c:xVal>
          <c:yVal>
            <c:numRef>
              <c:f>benchmark!$C$3:$C$9</c:f>
              <c:numCache>
                <c:formatCode>0.00%</c:formatCode>
                <c:ptCount val="7"/>
                <c:pt idx="0">
                  <c:v>6.2899999999999998E-2</c:v>
                </c:pt>
                <c:pt idx="1">
                  <c:v>5.3399999999999996E-2</c:v>
                </c:pt>
                <c:pt idx="2">
                  <c:v>5.3499999999999999E-2</c:v>
                </c:pt>
                <c:pt idx="3">
                  <c:v>4.9599999999999998E-2</c:v>
                </c:pt>
                <c:pt idx="4">
                  <c:v>4.82E-2</c:v>
                </c:pt>
                <c:pt idx="5">
                  <c:v>4.5199999999999997E-2</c:v>
                </c:pt>
                <c:pt idx="6">
                  <c:v>4.3799999999999999E-2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AA-4D64-8FAB-667999427492}"/>
            </c:ext>
          </c:extLst>
        </c:ser>
        <c:ser>
          <c:idx val="2"/>
          <c:order val="2"/>
          <c:tx>
            <c:strRef>
              <c:f>benchmark!$D$2</c:f>
              <c:strCache>
                <c:ptCount val="1"/>
                <c:pt idx="0">
                  <c:v>NN Dmax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benchmark!$A$3:$A$9</c:f>
              <c:numCache>
                <c:formatCode>0.00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16</c:v>
                </c:pt>
              </c:numCache>
            </c:numRef>
          </c:xVal>
          <c:yVal>
            <c:numRef>
              <c:f>benchmark!$D$3:$D$9</c:f>
              <c:numCache>
                <c:formatCode>0.00%</c:formatCode>
                <c:ptCount val="7"/>
                <c:pt idx="0">
                  <c:v>4.4999999999999998E-2</c:v>
                </c:pt>
                <c:pt idx="1">
                  <c:v>3.7599999999999995E-2</c:v>
                </c:pt>
                <c:pt idx="2">
                  <c:v>3.3799999999999997E-2</c:v>
                </c:pt>
                <c:pt idx="3">
                  <c:v>3.2099999999999997E-2</c:v>
                </c:pt>
                <c:pt idx="4">
                  <c:v>3.2199999999999999E-2</c:v>
                </c:pt>
                <c:pt idx="5">
                  <c:v>3.1800000000000002E-2</c:v>
                </c:pt>
                <c:pt idx="6">
                  <c:v>3.15E-2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AA-4D64-8FAB-667999427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763920"/>
        <c:axId val="360758040"/>
      </c:scatterChart>
      <c:valAx>
        <c:axId val="36076392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60758040"/>
        <c:crosses val="autoZero"/>
        <c:crossBetween val="midCat"/>
      </c:valAx>
      <c:valAx>
        <c:axId val="3607580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60763920"/>
        <c:crossesAt val="0.25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tabSelected="1"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7434649" cy="48534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8BC8D2-8506-412E-9210-06E9E4680B3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7434649" cy="48534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D3159E-B813-4E16-B0E6-961B668CA7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7442970" cy="48644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C92DDD-D257-48F7-B4DB-3CB9D8CEFD9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7433733" cy="4851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C031DA-1C02-494B-941D-0FAC863A9D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00000000-0016-0000-0600-000000000000}" autoFormatId="16" applyNumberFormats="0" applyBorderFormats="0" applyFontFormats="0" applyPatternFormats="0" applyAlignmentFormats="0" applyWidthHeightFormats="0">
  <queryTableRefresh nextId="20" unboundColumnsRight="4">
    <queryTableFields count="19">
      <queryTableField id="1" name="File" tableColumnId="1"/>
      <queryTableField id="2" name="Guinier Rg" tableColumnId="2"/>
      <queryTableField id="3" name="Guinier I(0)" tableColumnId="3"/>
      <queryTableField id="4" name="PDDF Rg" tableColumnId="4"/>
      <queryTableField id="5" name=" PDDF Dmax" tableColumnId="5"/>
      <queryTableField id="6" name="Class" tableColumnId="6"/>
      <queryTableField id="7" name="Class Dmax" tableColumnId="7"/>
      <queryTableField id="8" name="Porod Weight" tableColumnId="8"/>
      <queryTableField id="9" name="Bayes lo" tableColumnId="9"/>
      <queryTableField id="10" name="Bayes MW" tableColumnId="10"/>
      <queryTableField id="11" name="Bayes up" tableColumnId="11"/>
      <queryTableField id="12" name="Class MW" tableColumnId="12"/>
      <queryTableField id="13" name="MoW MW" tableColumnId="13"/>
      <queryTableField id="14" name="Vc MW" tableColumnId="14"/>
      <queryTableField id="15" name="Shanum Smax" tableColumnId="15"/>
      <queryTableField id="17" dataBound="0" tableColumnId="16"/>
      <queryTableField id="16" dataBound="0" tableColumnId="17"/>
      <queryTableField id="18" dataBound="0" tableColumnId="18"/>
      <queryTableField id="19" dataBound="0" tableColumnId="1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00000000-0016-0000-0700-000001000000}" autoFormatId="16" applyNumberFormats="0" applyBorderFormats="0" applyFontFormats="0" applyPatternFormats="0" applyAlignmentFormats="0" applyWidthHeightFormats="0">
  <queryTableRefresh nextId="16">
    <queryTableFields count="15">
      <queryTableField id="1" name="File" tableColumnId="1"/>
      <queryTableField id="2" name="Guinier Rg" tableColumnId="2"/>
      <queryTableField id="3" name="Guinier I(0)" tableColumnId="3"/>
      <queryTableField id="4" name="PDDF Rg" tableColumnId="4"/>
      <queryTableField id="5" name=" PDDF Dmax" tableColumnId="5"/>
      <queryTableField id="6" name="Class" tableColumnId="6"/>
      <queryTableField id="7" name="Class Dmax" tableColumnId="7"/>
      <queryTableField id="8" name="Porod Weight" tableColumnId="8"/>
      <queryTableField id="9" name="Bayes lo" tableColumnId="9"/>
      <queryTableField id="10" name="Bayes MW" tableColumnId="10"/>
      <queryTableField id="11" name="Bayes up" tableColumnId="11"/>
      <queryTableField id="12" name="Class MW" tableColumnId="12"/>
      <queryTableField id="13" name="MoW MW" tableColumnId="13"/>
      <queryTableField id="14" name="Vc MW" tableColumnId="14"/>
      <queryTableField id="15" name="Shanum Smax" tableColumnId="1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00000000-0016-0000-0800-000002000000}" autoFormatId="16" applyNumberFormats="0" applyBorderFormats="0" applyFontFormats="0" applyPatternFormats="0" applyAlignmentFormats="0" applyWidthHeightFormats="0">
  <queryTableRefresh nextId="16">
    <queryTableFields count="15">
      <queryTableField id="1" name="File" tableColumnId="1"/>
      <queryTableField id="2" name="Guinier Rg" tableColumnId="2"/>
      <queryTableField id="3" name="Guinier I(0)" tableColumnId="3"/>
      <queryTableField id="4" name="PDDF Rg" tableColumnId="4"/>
      <queryTableField id="5" name=" PDDF Dmax" tableColumnId="5"/>
      <queryTableField id="6" name="Class" tableColumnId="6"/>
      <queryTableField id="7" name="Class Dmax" tableColumnId="7"/>
      <queryTableField id="8" name="Porod Weight" tableColumnId="8"/>
      <queryTableField id="9" name="Bayes lo" tableColumnId="9"/>
      <queryTableField id="10" name="Bayes MW" tableColumnId="10"/>
      <queryTableField id="11" name="Bayes up" tableColumnId="11"/>
      <queryTableField id="12" name="Class MW" tableColumnId="12"/>
      <queryTableField id="13" name="MoW MW" tableColumnId="13"/>
      <queryTableField id="14" name="Vc MW" tableColumnId="14"/>
      <queryTableField id="15" name="Shanum Smax" tableColumnId="1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00000000-0016-0000-0900-000003000000}" autoFormatId="16" applyNumberFormats="0" applyBorderFormats="0" applyFontFormats="0" applyPatternFormats="0" applyAlignmentFormats="0" applyWidthHeightFormats="0">
  <queryTableRefresh nextId="16">
    <queryTableFields count="15">
      <queryTableField id="1" name="File" tableColumnId="1"/>
      <queryTableField id="2" name="Guinier Rg" tableColumnId="2"/>
      <queryTableField id="3" name="Guinier I(0)" tableColumnId="3"/>
      <queryTableField id="4" name="PDDF Rg" tableColumnId="4"/>
      <queryTableField id="5" name=" PDDF Dmax" tableColumnId="5"/>
      <queryTableField id="6" name="Class" tableColumnId="6"/>
      <queryTableField id="7" name="Class Dmax" tableColumnId="7"/>
      <queryTableField id="8" name="Porod Weight" tableColumnId="8"/>
      <queryTableField id="9" name="Bayes lo" tableColumnId="9"/>
      <queryTableField id="10" name="Bayes MW" tableColumnId="10"/>
      <queryTableField id="11" name="Bayes up" tableColumnId="11"/>
      <queryTableField id="12" name="Class MW" tableColumnId="12"/>
      <queryTableField id="13" name="MoW MW" tableColumnId="13"/>
      <queryTableField id="14" name="Vc MW" tableColumnId="14"/>
      <queryTableField id="15" name="Shanum Smax" tableColumnId="1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00000000-0016-0000-0A00-000004000000}" autoFormatId="16" applyNumberFormats="0" applyBorderFormats="0" applyFontFormats="0" applyPatternFormats="0" applyAlignmentFormats="0" applyWidthHeightFormats="0">
  <queryTableRefresh nextId="16">
    <queryTableFields count="15">
      <queryTableField id="1" name="File" tableColumnId="1"/>
      <queryTableField id="2" name="Guinier Rg" tableColumnId="2"/>
      <queryTableField id="3" name="Guinier I(0)" tableColumnId="3"/>
      <queryTableField id="4" name="PDDF Rg" tableColumnId="4"/>
      <queryTableField id="5" name=" PDDF Dmax" tableColumnId="5"/>
      <queryTableField id="6" name="Class" tableColumnId="6"/>
      <queryTableField id="7" name="Class Dmax" tableColumnId="7"/>
      <queryTableField id="8" name="Porod Weight" tableColumnId="8"/>
      <queryTableField id="9" name="Bayes lo" tableColumnId="9"/>
      <queryTableField id="10" name="Bayes MW" tableColumnId="10"/>
      <queryTableField id="11" name="Bayes up" tableColumnId="11"/>
      <queryTableField id="12" name="Class MW" tableColumnId="12"/>
      <queryTableField id="13" name="MoW MW" tableColumnId="13"/>
      <queryTableField id="14" name="Vc MW" tableColumnId="14"/>
      <queryTableField id="15" name="Shanum Smax" tableColumnId="1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00000000-0016-0000-0B00-000005000000}" autoFormatId="16" applyNumberFormats="0" applyBorderFormats="0" applyFontFormats="0" applyPatternFormats="0" applyAlignmentFormats="0" applyWidthHeightFormats="0">
  <queryTableRefresh nextId="16">
    <queryTableFields count="15">
      <queryTableField id="1" name="File" tableColumnId="1"/>
      <queryTableField id="2" name="Guinier Rg" tableColumnId="2"/>
      <queryTableField id="3" name="Guinier I(0)" tableColumnId="3"/>
      <queryTableField id="4" name="PDDF Rg" tableColumnId="4"/>
      <queryTableField id="5" name=" PDDF Dmax" tableColumnId="5"/>
      <queryTableField id="6" name="Class" tableColumnId="6"/>
      <queryTableField id="7" name="Class Dmax" tableColumnId="7"/>
      <queryTableField id="8" name="Porod Weight" tableColumnId="8"/>
      <queryTableField id="9" name="Bayes lo" tableColumnId="9"/>
      <queryTableField id="10" name="Bayes MW" tableColumnId="10"/>
      <queryTableField id="11" name="Bayes up" tableColumnId="11"/>
      <queryTableField id="12" name="Class MW" tableColumnId="12"/>
      <queryTableField id="13" name="MoW MW" tableColumnId="13"/>
      <queryTableField id="14" name="Vc MW" tableColumnId="14"/>
      <queryTableField id="15" name="Shanum Smax" tableColumnId="1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9" xr16:uid="{00000000-0016-0000-0C00-000006000000}" autoFormatId="16" applyNumberFormats="0" applyBorderFormats="0" applyFontFormats="0" applyPatternFormats="0" applyAlignmentFormats="0" applyWidthHeightFormats="0">
  <queryTableRefresh nextId="16">
    <queryTableFields count="15">
      <queryTableField id="1" name="File" tableColumnId="1"/>
      <queryTableField id="2" name="Guinier Rg" tableColumnId="2"/>
      <queryTableField id="3" name="Guinier I(0)" tableColumnId="3"/>
      <queryTableField id="4" name="PDDF Rg" tableColumnId="4"/>
      <queryTableField id="5" name=" PDDF Dmax" tableColumnId="5"/>
      <queryTableField id="6" name="Class" tableColumnId="6"/>
      <queryTableField id="7" name="Class Dmax" tableColumnId="7"/>
      <queryTableField id="8" name="Porod Weight" tableColumnId="8"/>
      <queryTableField id="9" name="Bayes lo" tableColumnId="9"/>
      <queryTableField id="10" name="Bayes MW" tableColumnId="10"/>
      <queryTableField id="11" name="Bayes up" tableColumnId="11"/>
      <queryTableField id="12" name="Class MW" tableColumnId="12"/>
      <queryTableField id="13" name="MoW MW" tableColumnId="13"/>
      <queryTableField id="14" name="Vc MW" tableColumnId="14"/>
      <queryTableField id="15" name="Shanum Smax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result__7" displayName="result__7" ref="A1:S687" tableType="queryTable" totalsRowShown="0">
  <autoFilter ref="A1:S687" xr:uid="{00000000-0009-0000-0100-000007000000}"/>
  <tableColumns count="19">
    <tableColumn id="1" xr3:uid="{00000000-0010-0000-0000-000001000000}" uniqueName="1" name="File" queryTableFieldId="1" dataDxfId="103"/>
    <tableColumn id="2" xr3:uid="{00000000-0010-0000-0000-000002000000}" uniqueName="2" name="Guinier Rg" queryTableFieldId="2" dataDxfId="102"/>
    <tableColumn id="3" xr3:uid="{00000000-0010-0000-0000-000003000000}" uniqueName="3" name="Guinier I(0)" queryTableFieldId="3" dataDxfId="101"/>
    <tableColumn id="4" xr3:uid="{00000000-0010-0000-0000-000004000000}" uniqueName="4" name="PDDF Rg" queryTableFieldId="4" dataDxfId="100"/>
    <tableColumn id="5" xr3:uid="{00000000-0010-0000-0000-000005000000}" uniqueName="5" name=" PDDF Dmax" queryTableFieldId="5" dataDxfId="99"/>
    <tableColumn id="6" xr3:uid="{00000000-0010-0000-0000-000006000000}" uniqueName="6" name="Class" queryTableFieldId="6" dataDxfId="98"/>
    <tableColumn id="7" xr3:uid="{00000000-0010-0000-0000-000007000000}" uniqueName="7" name="Class Dmax" queryTableFieldId="7" dataDxfId="97"/>
    <tableColumn id="8" xr3:uid="{00000000-0010-0000-0000-000008000000}" uniqueName="8" name="Porod Weight" queryTableFieldId="8" dataDxfId="96"/>
    <tableColumn id="9" xr3:uid="{00000000-0010-0000-0000-000009000000}" uniqueName="9" name="Bayes lo" queryTableFieldId="9" dataDxfId="95"/>
    <tableColumn id="10" xr3:uid="{00000000-0010-0000-0000-00000A000000}" uniqueName="10" name="Bayes MW" queryTableFieldId="10" dataDxfId="94"/>
    <tableColumn id="11" xr3:uid="{00000000-0010-0000-0000-00000B000000}" uniqueName="11" name="Bayes up" queryTableFieldId="11" dataDxfId="93"/>
    <tableColumn id="12" xr3:uid="{00000000-0010-0000-0000-00000C000000}" uniqueName="12" name="Class MW" queryTableFieldId="12"/>
    <tableColumn id="13" xr3:uid="{00000000-0010-0000-0000-00000D000000}" uniqueName="13" name="MoW MW" queryTableFieldId="13" dataDxfId="92"/>
    <tableColumn id="14" xr3:uid="{00000000-0010-0000-0000-00000E000000}" uniqueName="14" name="Vc MW" queryTableFieldId="14" dataDxfId="91"/>
    <tableColumn id="15" xr3:uid="{00000000-0010-0000-0000-00000F000000}" uniqueName="15" name="Shanum Smax" queryTableFieldId="15" dataDxfId="90"/>
    <tableColumn id="16" xr3:uid="{00000000-0010-0000-0000-000010000000}" uniqueName="16" name="Column1" queryTableFieldId="17" dataDxfId="89"/>
    <tableColumn id="17" xr3:uid="{00000000-0010-0000-0000-000011000000}" uniqueName="17" name="ground MW" queryTableFieldId="16" dataDxfId="88"/>
    <tableColumn id="18" xr3:uid="{00000000-0010-0000-0000-000012000000}" uniqueName="18" name="Column2" queryTableFieldId="18" dataDxfId="87">
      <calculatedColumnFormula>(result__7[[#This Row],[Class MW]]-result__7[[#This Row],[ground MW]])/result__7[[#This Row],[ground MW]]</calculatedColumnFormula>
    </tableColumn>
    <tableColumn id="19" xr3:uid="{00000000-0010-0000-0000-000013000000}" uniqueName="19" name="Column3" queryTableFieldId="19" dataDxfId="86">
      <calculatedColumnFormula>ABS(result__7[[#This Row],[Column2]])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result__6" displayName="result__6" ref="A1:O687" tableType="queryTable" totalsRowShown="0">
  <autoFilter ref="A1:O687" xr:uid="{00000000-0009-0000-0100-000006000000}"/>
  <tableColumns count="15">
    <tableColumn id="1" xr3:uid="{00000000-0010-0000-0100-000001000000}" uniqueName="1" name="File" queryTableFieldId="1" dataDxfId="85"/>
    <tableColumn id="2" xr3:uid="{00000000-0010-0000-0100-000002000000}" uniqueName="2" name="Guinier Rg" queryTableFieldId="2" dataDxfId="84"/>
    <tableColumn id="3" xr3:uid="{00000000-0010-0000-0100-000003000000}" uniqueName="3" name="Guinier I(0)" queryTableFieldId="3" dataDxfId="83"/>
    <tableColumn id="4" xr3:uid="{00000000-0010-0000-0100-000004000000}" uniqueName="4" name="PDDF Rg" queryTableFieldId="4" dataDxfId="82"/>
    <tableColumn id="5" xr3:uid="{00000000-0010-0000-0100-000005000000}" uniqueName="5" name=" PDDF Dmax" queryTableFieldId="5" dataDxfId="81"/>
    <tableColumn id="6" xr3:uid="{00000000-0010-0000-0100-000006000000}" uniqueName="6" name="Class" queryTableFieldId="6" dataDxfId="80"/>
    <tableColumn id="7" xr3:uid="{00000000-0010-0000-0100-000007000000}" uniqueName="7" name="Class Dmax" queryTableFieldId="7" dataDxfId="79"/>
    <tableColumn id="8" xr3:uid="{00000000-0010-0000-0100-000008000000}" uniqueName="8" name="Porod Weight" queryTableFieldId="8" dataDxfId="78"/>
    <tableColumn id="9" xr3:uid="{00000000-0010-0000-0100-000009000000}" uniqueName="9" name="Bayes lo" queryTableFieldId="9" dataDxfId="77"/>
    <tableColumn id="10" xr3:uid="{00000000-0010-0000-0100-00000A000000}" uniqueName="10" name="Bayes MW" queryTableFieldId="10" dataDxfId="76"/>
    <tableColumn id="11" xr3:uid="{00000000-0010-0000-0100-00000B000000}" uniqueName="11" name="Bayes up" queryTableFieldId="11" dataDxfId="75"/>
    <tableColumn id="12" xr3:uid="{00000000-0010-0000-0100-00000C000000}" uniqueName="12" name="Class MW" queryTableFieldId="12"/>
    <tableColumn id="13" xr3:uid="{00000000-0010-0000-0100-00000D000000}" uniqueName="13" name="MoW MW" queryTableFieldId="13" dataDxfId="74"/>
    <tableColumn id="14" xr3:uid="{00000000-0010-0000-0100-00000E000000}" uniqueName="14" name="Vc MW" queryTableFieldId="14" dataDxfId="73"/>
    <tableColumn id="15" xr3:uid="{00000000-0010-0000-0100-00000F000000}" uniqueName="15" name="Shanum Smax" queryTableFieldId="15" dataDxfId="7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result__5" displayName="result__5" ref="A1:O687" tableType="queryTable" totalsRowShown="0">
  <autoFilter ref="A1:O687" xr:uid="{00000000-0009-0000-0100-000005000000}"/>
  <tableColumns count="15">
    <tableColumn id="1" xr3:uid="{00000000-0010-0000-0200-000001000000}" uniqueName="1" name="File" queryTableFieldId="1" dataDxfId="71"/>
    <tableColumn id="2" xr3:uid="{00000000-0010-0000-0200-000002000000}" uniqueName="2" name="Guinier Rg" queryTableFieldId="2" dataDxfId="70"/>
    <tableColumn id="3" xr3:uid="{00000000-0010-0000-0200-000003000000}" uniqueName="3" name="Guinier I(0)" queryTableFieldId="3" dataDxfId="69"/>
    <tableColumn id="4" xr3:uid="{00000000-0010-0000-0200-000004000000}" uniqueName="4" name="PDDF Rg" queryTableFieldId="4" dataDxfId="68"/>
    <tableColumn id="5" xr3:uid="{00000000-0010-0000-0200-000005000000}" uniqueName="5" name=" PDDF Dmax" queryTableFieldId="5" dataDxfId="67"/>
    <tableColumn id="6" xr3:uid="{00000000-0010-0000-0200-000006000000}" uniqueName="6" name="Class" queryTableFieldId="6" dataDxfId="66"/>
    <tableColumn id="7" xr3:uid="{00000000-0010-0000-0200-000007000000}" uniqueName="7" name="Class Dmax" queryTableFieldId="7" dataDxfId="65"/>
    <tableColumn id="8" xr3:uid="{00000000-0010-0000-0200-000008000000}" uniqueName="8" name="Porod Weight" queryTableFieldId="8" dataDxfId="64"/>
    <tableColumn id="9" xr3:uid="{00000000-0010-0000-0200-000009000000}" uniqueName="9" name="Bayes lo" queryTableFieldId="9" dataDxfId="63"/>
    <tableColumn id="10" xr3:uid="{00000000-0010-0000-0200-00000A000000}" uniqueName="10" name="Bayes MW" queryTableFieldId="10" dataDxfId="62"/>
    <tableColumn id="11" xr3:uid="{00000000-0010-0000-0200-00000B000000}" uniqueName="11" name="Bayes up" queryTableFieldId="11" dataDxfId="61"/>
    <tableColumn id="12" xr3:uid="{00000000-0010-0000-0200-00000C000000}" uniqueName="12" name="Class MW" queryTableFieldId="12"/>
    <tableColumn id="13" xr3:uid="{00000000-0010-0000-0200-00000D000000}" uniqueName="13" name="MoW MW" queryTableFieldId="13" dataDxfId="60"/>
    <tableColumn id="14" xr3:uid="{00000000-0010-0000-0200-00000E000000}" uniqueName="14" name="Vc MW" queryTableFieldId="14" dataDxfId="59"/>
    <tableColumn id="15" xr3:uid="{00000000-0010-0000-0200-00000F000000}" uniqueName="15" name="Shanum Smax" queryTableFieldId="15" dataDxfId="5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sult__4" displayName="result__4" ref="A1:O687" tableType="queryTable" totalsRowShown="0">
  <autoFilter ref="A1:O687" xr:uid="{00000000-0009-0000-0100-000004000000}"/>
  <tableColumns count="15">
    <tableColumn id="1" xr3:uid="{00000000-0010-0000-0300-000001000000}" uniqueName="1" name="File" queryTableFieldId="1" dataDxfId="57"/>
    <tableColumn id="2" xr3:uid="{00000000-0010-0000-0300-000002000000}" uniqueName="2" name="Guinier Rg" queryTableFieldId="2" dataDxfId="56"/>
    <tableColumn id="3" xr3:uid="{00000000-0010-0000-0300-000003000000}" uniqueName="3" name="Guinier I(0)" queryTableFieldId="3" dataDxfId="55"/>
    <tableColumn id="4" xr3:uid="{00000000-0010-0000-0300-000004000000}" uniqueName="4" name="PDDF Rg" queryTableFieldId="4" dataDxfId="54"/>
    <tableColumn id="5" xr3:uid="{00000000-0010-0000-0300-000005000000}" uniqueName="5" name=" PDDF Dmax" queryTableFieldId="5" dataDxfId="53"/>
    <tableColumn id="6" xr3:uid="{00000000-0010-0000-0300-000006000000}" uniqueName="6" name="Class" queryTableFieldId="6" dataDxfId="52"/>
    <tableColumn id="7" xr3:uid="{00000000-0010-0000-0300-000007000000}" uniqueName="7" name="Class Dmax" queryTableFieldId="7" dataDxfId="51"/>
    <tableColumn id="8" xr3:uid="{00000000-0010-0000-0300-000008000000}" uniqueName="8" name="Porod Weight" queryTableFieldId="8" dataDxfId="50"/>
    <tableColumn id="9" xr3:uid="{00000000-0010-0000-0300-000009000000}" uniqueName="9" name="Bayes lo" queryTableFieldId="9" dataDxfId="49"/>
    <tableColumn id="10" xr3:uid="{00000000-0010-0000-0300-00000A000000}" uniqueName="10" name="Bayes MW" queryTableFieldId="10" dataDxfId="48"/>
    <tableColumn id="11" xr3:uid="{00000000-0010-0000-0300-00000B000000}" uniqueName="11" name="Bayes up" queryTableFieldId="11" dataDxfId="47"/>
    <tableColumn id="12" xr3:uid="{00000000-0010-0000-0300-00000C000000}" uniqueName="12" name="Class MW" queryTableFieldId="12"/>
    <tableColumn id="13" xr3:uid="{00000000-0010-0000-0300-00000D000000}" uniqueName="13" name="MoW MW" queryTableFieldId="13" dataDxfId="46"/>
    <tableColumn id="14" xr3:uid="{00000000-0010-0000-0300-00000E000000}" uniqueName="14" name="Vc MW" queryTableFieldId="14" dataDxfId="45"/>
    <tableColumn id="15" xr3:uid="{00000000-0010-0000-0300-00000F000000}" uniqueName="15" name="Shanum Smax" queryTableFieldId="15" dataDxfId="4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result__3" displayName="result__3" ref="A1:O687" tableType="queryTable" totalsRowShown="0">
  <autoFilter ref="A1:O687" xr:uid="{00000000-0009-0000-0100-000003000000}"/>
  <tableColumns count="15">
    <tableColumn id="1" xr3:uid="{00000000-0010-0000-0400-000001000000}" uniqueName="1" name="File" queryTableFieldId="1" dataDxfId="43"/>
    <tableColumn id="2" xr3:uid="{00000000-0010-0000-0400-000002000000}" uniqueName="2" name="Guinier Rg" queryTableFieldId="2" dataDxfId="42"/>
    <tableColumn id="3" xr3:uid="{00000000-0010-0000-0400-000003000000}" uniqueName="3" name="Guinier I(0)" queryTableFieldId="3" dataDxfId="41"/>
    <tableColumn id="4" xr3:uid="{00000000-0010-0000-0400-000004000000}" uniqueName="4" name="PDDF Rg" queryTableFieldId="4" dataDxfId="40"/>
    <tableColumn id="5" xr3:uid="{00000000-0010-0000-0400-000005000000}" uniqueName="5" name=" PDDF Dmax" queryTableFieldId="5" dataDxfId="39"/>
    <tableColumn id="6" xr3:uid="{00000000-0010-0000-0400-000006000000}" uniqueName="6" name="Class" queryTableFieldId="6" dataDxfId="38"/>
    <tableColumn id="7" xr3:uid="{00000000-0010-0000-0400-000007000000}" uniqueName="7" name="Class Dmax" queryTableFieldId="7" dataDxfId="37"/>
    <tableColumn id="8" xr3:uid="{00000000-0010-0000-0400-000008000000}" uniqueName="8" name="Porod Weight" queryTableFieldId="8" dataDxfId="36"/>
    <tableColumn id="9" xr3:uid="{00000000-0010-0000-0400-000009000000}" uniqueName="9" name="Bayes lo" queryTableFieldId="9" dataDxfId="35"/>
    <tableColumn id="10" xr3:uid="{00000000-0010-0000-0400-00000A000000}" uniqueName="10" name="Bayes MW" queryTableFieldId="10" dataDxfId="34"/>
    <tableColumn id="11" xr3:uid="{00000000-0010-0000-0400-00000B000000}" uniqueName="11" name="Bayes up" queryTableFieldId="11" dataDxfId="33"/>
    <tableColumn id="12" xr3:uid="{00000000-0010-0000-0400-00000C000000}" uniqueName="12" name="Class MW" queryTableFieldId="12"/>
    <tableColumn id="13" xr3:uid="{00000000-0010-0000-0400-00000D000000}" uniqueName="13" name="MoW MW" queryTableFieldId="13" dataDxfId="32"/>
    <tableColumn id="14" xr3:uid="{00000000-0010-0000-0400-00000E000000}" uniqueName="14" name="Vc MW" queryTableFieldId="14" dataDxfId="31"/>
    <tableColumn id="15" xr3:uid="{00000000-0010-0000-0400-00000F000000}" uniqueName="15" name="Shanum Smax" queryTableFieldId="15" dataDxfId="3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result__8" displayName="result__8" ref="A1:O687" tableType="queryTable" totalsRowShown="0">
  <autoFilter ref="A1:O687" xr:uid="{00000000-0009-0000-0100-000008000000}"/>
  <tableColumns count="15">
    <tableColumn id="1" xr3:uid="{00000000-0010-0000-0500-000001000000}" uniqueName="1" name="File" queryTableFieldId="1" dataDxfId="29"/>
    <tableColumn id="2" xr3:uid="{00000000-0010-0000-0500-000002000000}" uniqueName="2" name="Guinier Rg" queryTableFieldId="2" dataDxfId="28"/>
    <tableColumn id="3" xr3:uid="{00000000-0010-0000-0500-000003000000}" uniqueName="3" name="Guinier I(0)" queryTableFieldId="3" dataDxfId="27"/>
    <tableColumn id="4" xr3:uid="{00000000-0010-0000-0500-000004000000}" uniqueName="4" name="PDDF Rg" queryTableFieldId="4" dataDxfId="26"/>
    <tableColumn id="5" xr3:uid="{00000000-0010-0000-0500-000005000000}" uniqueName="5" name=" PDDF Dmax" queryTableFieldId="5" dataDxfId="25"/>
    <tableColumn id="6" xr3:uid="{00000000-0010-0000-0500-000006000000}" uniqueName="6" name="Class" queryTableFieldId="6" dataDxfId="24"/>
    <tableColumn id="7" xr3:uid="{00000000-0010-0000-0500-000007000000}" uniqueName="7" name="Class Dmax" queryTableFieldId="7" dataDxfId="23"/>
    <tableColumn id="8" xr3:uid="{00000000-0010-0000-0500-000008000000}" uniqueName="8" name="Porod Weight" queryTableFieldId="8" dataDxfId="22"/>
    <tableColumn id="9" xr3:uid="{00000000-0010-0000-0500-000009000000}" uniqueName="9" name="Bayes lo" queryTableFieldId="9" dataDxfId="21"/>
    <tableColumn id="10" xr3:uid="{00000000-0010-0000-0500-00000A000000}" uniqueName="10" name="Bayes MW" queryTableFieldId="10" dataDxfId="20"/>
    <tableColumn id="11" xr3:uid="{00000000-0010-0000-0500-00000B000000}" uniqueName="11" name="Bayes up" queryTableFieldId="11" dataDxfId="19"/>
    <tableColumn id="12" xr3:uid="{00000000-0010-0000-0500-00000C000000}" uniqueName="12" name="Class MW" queryTableFieldId="12" dataDxfId="18"/>
    <tableColumn id="13" xr3:uid="{00000000-0010-0000-0500-00000D000000}" uniqueName="13" name="MoW MW" queryTableFieldId="13" dataDxfId="17"/>
    <tableColumn id="14" xr3:uid="{00000000-0010-0000-0500-00000E000000}" uniqueName="14" name="Vc MW" queryTableFieldId="14" dataDxfId="16"/>
    <tableColumn id="15" xr3:uid="{00000000-0010-0000-0500-00000F000000}" uniqueName="15" name="Shanum Smax" queryTableFieldId="15" dataDxfId="1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result__9" displayName="result__9" ref="A1:O687" tableType="queryTable" totalsRowShown="0">
  <autoFilter ref="A1:O687" xr:uid="{00000000-0009-0000-0100-000009000000}"/>
  <tableColumns count="15">
    <tableColumn id="1" xr3:uid="{00000000-0010-0000-0600-000001000000}" uniqueName="1" name="File" queryTableFieldId="1" dataDxfId="14"/>
    <tableColumn id="2" xr3:uid="{00000000-0010-0000-0600-000002000000}" uniqueName="2" name="Guinier Rg" queryTableFieldId="2" dataDxfId="13"/>
    <tableColumn id="3" xr3:uid="{00000000-0010-0000-0600-000003000000}" uniqueName="3" name="Guinier I(0)" queryTableFieldId="3" dataDxfId="12"/>
    <tableColumn id="4" xr3:uid="{00000000-0010-0000-0600-000004000000}" uniqueName="4" name="PDDF Rg" queryTableFieldId="4" dataDxfId="11"/>
    <tableColumn id="5" xr3:uid="{00000000-0010-0000-0600-000005000000}" uniqueName="5" name=" PDDF Dmax" queryTableFieldId="5" dataDxfId="10"/>
    <tableColumn id="6" xr3:uid="{00000000-0010-0000-0600-000006000000}" uniqueName="6" name="Class" queryTableFieldId="6" dataDxfId="9"/>
    <tableColumn id="7" xr3:uid="{00000000-0010-0000-0600-000007000000}" uniqueName="7" name="Class Dmax" queryTableFieldId="7" dataDxfId="8"/>
    <tableColumn id="8" xr3:uid="{00000000-0010-0000-0600-000008000000}" uniqueName="8" name="Porod Weight" queryTableFieldId="8" dataDxfId="7"/>
    <tableColumn id="9" xr3:uid="{00000000-0010-0000-0600-000009000000}" uniqueName="9" name="Bayes lo" queryTableFieldId="9" dataDxfId="6"/>
    <tableColumn id="10" xr3:uid="{00000000-0010-0000-0600-00000A000000}" uniqueName="10" name="Bayes MW" queryTableFieldId="10" dataDxfId="5"/>
    <tableColumn id="11" xr3:uid="{00000000-0010-0000-0600-00000B000000}" uniqueName="11" name="Bayes up" queryTableFieldId="11" dataDxfId="4"/>
    <tableColumn id="12" xr3:uid="{00000000-0010-0000-0600-00000C000000}" uniqueName="12" name="Class MW" queryTableFieldId="12" dataDxfId="3"/>
    <tableColumn id="13" xr3:uid="{00000000-0010-0000-0600-00000D000000}" uniqueName="13" name="MoW MW" queryTableFieldId="13" dataDxfId="2"/>
    <tableColumn id="14" xr3:uid="{00000000-0010-0000-0600-00000E000000}" uniqueName="14" name="Vc MW" queryTableFieldId="14" dataDxfId="1"/>
    <tableColumn id="15" xr3:uid="{00000000-0010-0000-0600-00000F000000}" uniqueName="15" name="Shanum Smax" queryTableFieldId="1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"/>
  <sheetViews>
    <sheetView workbookViewId="0">
      <selection activeCell="E17" sqref="E17"/>
    </sheetView>
  </sheetViews>
  <sheetFormatPr defaultRowHeight="15" x14ac:dyDescent="0.25"/>
  <cols>
    <col min="1" max="1" width="8.85546875" style="1"/>
    <col min="2" max="2" width="12.5703125" style="1" customWidth="1"/>
    <col min="3" max="3" width="13.85546875" style="1" customWidth="1"/>
    <col min="4" max="4" width="13.42578125" style="1" customWidth="1"/>
    <col min="5" max="5" width="13" style="1" customWidth="1"/>
    <col min="6" max="6" width="12.140625" style="1" customWidth="1"/>
    <col min="7" max="7" width="12.28515625" style="1" customWidth="1"/>
  </cols>
  <sheetData>
    <row r="1" spans="1:4" x14ac:dyDescent="0.25">
      <c r="A1" t="s">
        <v>34516</v>
      </c>
      <c r="B1" t="s">
        <v>34517</v>
      </c>
      <c r="C1" t="s">
        <v>34518</v>
      </c>
      <c r="D1" t="s">
        <v>34519</v>
      </c>
    </row>
    <row r="2" spans="1:4" x14ac:dyDescent="0.25">
      <c r="A2">
        <v>0.25</v>
      </c>
      <c r="B2" s="3">
        <v>5.3800000000000001E-2</v>
      </c>
      <c r="C2" s="3">
        <v>4.3099999999999999E-2</v>
      </c>
      <c r="D2" s="3">
        <v>4.8500000000000001E-2</v>
      </c>
    </row>
    <row r="3" spans="1:4" x14ac:dyDescent="0.25">
      <c r="A3">
        <v>0.5</v>
      </c>
      <c r="B3" s="3">
        <v>4.1799999999999997E-2</v>
      </c>
      <c r="C3" s="3">
        <v>3.27E-2</v>
      </c>
      <c r="D3" s="3">
        <v>3.73E-2</v>
      </c>
    </row>
    <row r="4" spans="1:4" x14ac:dyDescent="0.25">
      <c r="A4">
        <v>1</v>
      </c>
      <c r="B4" s="3">
        <v>3.5400000000000001E-2</v>
      </c>
      <c r="C4" s="3">
        <v>2.6700000000000002E-2</v>
      </c>
      <c r="D4" s="3">
        <v>3.3599999999999998E-2</v>
      </c>
    </row>
    <row r="5" spans="1:4" x14ac:dyDescent="0.25">
      <c r="A5">
        <v>2</v>
      </c>
      <c r="B5" s="3">
        <v>3.3599999999999998E-2</v>
      </c>
      <c r="C5" s="3">
        <v>2.4199999999999999E-2</v>
      </c>
      <c r="D5" s="3">
        <v>3.39E-2</v>
      </c>
    </row>
    <row r="6" spans="1:4" x14ac:dyDescent="0.25">
      <c r="A6">
        <v>4</v>
      </c>
      <c r="B6" s="3">
        <v>3.3599999999999998E-2</v>
      </c>
      <c r="C6" s="3">
        <v>2.4799999999999999E-2</v>
      </c>
      <c r="D6" s="3">
        <v>3.3500000000000002E-2</v>
      </c>
    </row>
    <row r="7" spans="1:4" x14ac:dyDescent="0.25">
      <c r="A7">
        <v>8</v>
      </c>
      <c r="B7" s="3">
        <v>3.3599999999999998E-2</v>
      </c>
      <c r="C7" s="3">
        <v>2.3599999999999999E-2</v>
      </c>
      <c r="D7" s="3">
        <v>3.3599999999999998E-2</v>
      </c>
    </row>
    <row r="8" spans="1:4" x14ac:dyDescent="0.25">
      <c r="A8">
        <v>16</v>
      </c>
      <c r="B8" s="3">
        <v>3.3599999999999998E-2</v>
      </c>
      <c r="C8" s="3">
        <v>2.41E-2</v>
      </c>
      <c r="D8" s="3">
        <v>3.3700000000000001E-2</v>
      </c>
    </row>
    <row r="9" spans="1:4" x14ac:dyDescent="0.25">
      <c r="A9" s="1" t="s">
        <v>34520</v>
      </c>
    </row>
    <row r="13" spans="1:4" x14ac:dyDescent="0.25">
      <c r="A13" s="1" t="s">
        <v>34516</v>
      </c>
      <c r="B13" s="1" t="s">
        <v>34517</v>
      </c>
      <c r="C13" s="1" t="s">
        <v>34518</v>
      </c>
    </row>
    <row r="14" spans="1:4" x14ac:dyDescent="0.25">
      <c r="A14" s="1">
        <v>0.25</v>
      </c>
      <c r="B14" s="3">
        <v>4.36E-2</v>
      </c>
      <c r="C14" s="3">
        <v>3.3399999999999999E-2</v>
      </c>
    </row>
    <row r="15" spans="1:4" x14ac:dyDescent="0.25">
      <c r="A15" s="1">
        <v>0.5</v>
      </c>
      <c r="B15" s="3">
        <v>3.5200000000000002E-2</v>
      </c>
      <c r="C15" s="3">
        <v>2.6200000000000001E-2</v>
      </c>
    </row>
    <row r="16" spans="1:4" x14ac:dyDescent="0.25">
      <c r="A16" s="1">
        <v>1</v>
      </c>
      <c r="B16" s="3">
        <v>3.32E-2</v>
      </c>
      <c r="C16" s="3">
        <v>2.4199999999999999E-2</v>
      </c>
    </row>
    <row r="17" spans="1:3" x14ac:dyDescent="0.25">
      <c r="A17" s="1">
        <v>2</v>
      </c>
      <c r="B17" s="3">
        <v>3.2800000000000003E-2</v>
      </c>
      <c r="C17" s="3">
        <v>2.4199999999999999E-2</v>
      </c>
    </row>
    <row r="18" spans="1:3" x14ac:dyDescent="0.25">
      <c r="A18" s="1">
        <v>4</v>
      </c>
      <c r="B18" s="3">
        <v>3.2500000000000001E-2</v>
      </c>
      <c r="C18" s="3">
        <v>2.3900000000000001E-2</v>
      </c>
    </row>
    <row r="19" spans="1:3" x14ac:dyDescent="0.25">
      <c r="A19" s="1">
        <v>8</v>
      </c>
      <c r="B19" s="3">
        <v>3.2300000000000002E-2</v>
      </c>
      <c r="C19" s="3">
        <v>2.4E-2</v>
      </c>
    </row>
    <row r="20" spans="1:3" x14ac:dyDescent="0.25">
      <c r="A20" s="1">
        <v>16</v>
      </c>
      <c r="B20" s="3">
        <v>3.2399999999999998E-2</v>
      </c>
      <c r="C20" s="3">
        <v>2.41E-2</v>
      </c>
    </row>
    <row r="21" spans="1:3" x14ac:dyDescent="0.25">
      <c r="A21" s="1" t="s">
        <v>1</v>
      </c>
      <c r="B21" s="1" t="s">
        <v>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U10"/>
  <sheetViews>
    <sheetView workbookViewId="0">
      <selection activeCell="O2" sqref="O2:O8"/>
    </sheetView>
  </sheetViews>
  <sheetFormatPr defaultRowHeight="15" x14ac:dyDescent="0.25"/>
  <sheetData>
    <row r="2" spans="1:21" x14ac:dyDescent="0.25">
      <c r="A2" s="1" t="s">
        <v>0</v>
      </c>
      <c r="B2" s="1" t="s">
        <v>33815</v>
      </c>
      <c r="C2" s="1" t="s">
        <v>33816</v>
      </c>
      <c r="D2" s="1" t="s">
        <v>33817</v>
      </c>
      <c r="E2" s="1"/>
      <c r="F2" s="1" t="s">
        <v>33818</v>
      </c>
      <c r="G2" s="1" t="s">
        <v>33819</v>
      </c>
      <c r="H2" s="1" t="s">
        <v>33820</v>
      </c>
      <c r="I2" s="1" t="s">
        <v>33821</v>
      </c>
      <c r="J2" s="1" t="s">
        <v>33822</v>
      </c>
      <c r="K2" s="1" t="s">
        <v>33823</v>
      </c>
      <c r="O2" s="3"/>
    </row>
    <row r="3" spans="1:21" x14ac:dyDescent="0.25">
      <c r="A3" s="1">
        <v>0.25</v>
      </c>
      <c r="B3" s="3">
        <v>8.3699999999999997E-2</v>
      </c>
      <c r="C3" s="3">
        <v>6.2899999999999998E-2</v>
      </c>
      <c r="D3" s="3">
        <v>4.4999999999999998E-2</v>
      </c>
      <c r="E3" s="1"/>
      <c r="F3" s="3">
        <v>8.8000000000000009E-2</v>
      </c>
      <c r="G3" s="3">
        <v>7.0000000000000007E-2</v>
      </c>
      <c r="H3" s="3">
        <v>0.1036</v>
      </c>
      <c r="I3" s="3">
        <v>0.1477</v>
      </c>
      <c r="J3" s="3">
        <v>9.5000000000000001E-2</v>
      </c>
      <c r="K3" s="3">
        <v>5.4399999999999997E-2</v>
      </c>
      <c r="M3" s="3"/>
      <c r="N3" s="3"/>
      <c r="O3" s="3"/>
      <c r="Q3" s="3"/>
      <c r="R3" s="3"/>
      <c r="S3" s="3"/>
      <c r="T3" s="3"/>
      <c r="U3" s="3"/>
    </row>
    <row r="4" spans="1:21" x14ac:dyDescent="0.25">
      <c r="A4" s="1">
        <v>0.5</v>
      </c>
      <c r="B4" s="3">
        <v>7.85E-2</v>
      </c>
      <c r="C4" s="3">
        <v>5.3399999999999996E-2</v>
      </c>
      <c r="D4" s="3">
        <v>3.7599999999999995E-2</v>
      </c>
      <c r="E4" s="1"/>
      <c r="F4" s="3">
        <v>8.6400000000000005E-2</v>
      </c>
      <c r="G4" s="3">
        <v>6.7000000000000004E-2</v>
      </c>
      <c r="H4" s="3">
        <v>0.10830000000000001</v>
      </c>
      <c r="I4" s="3">
        <v>5.16E-2</v>
      </c>
      <c r="J4" s="3">
        <v>0.1144</v>
      </c>
      <c r="K4" s="3">
        <v>3.8899999999999997E-2</v>
      </c>
      <c r="M4" s="3"/>
      <c r="N4" s="3"/>
      <c r="O4" s="3"/>
      <c r="Q4" s="3"/>
      <c r="R4" s="3"/>
      <c r="S4" s="3"/>
      <c r="T4" s="3"/>
      <c r="U4" s="3"/>
    </row>
    <row r="5" spans="1:21" x14ac:dyDescent="0.25">
      <c r="A5" s="1">
        <v>1</v>
      </c>
      <c r="B5" s="3">
        <v>6.8600000000000008E-2</v>
      </c>
      <c r="C5" s="3">
        <v>5.3499999999999999E-2</v>
      </c>
      <c r="D5" s="3">
        <v>3.3799999999999997E-2</v>
      </c>
      <c r="E5" s="1"/>
      <c r="F5" s="3">
        <v>8.7599999999999997E-2</v>
      </c>
      <c r="G5" s="3">
        <v>6.6600000000000006E-2</v>
      </c>
      <c r="H5" s="3">
        <v>0.1091</v>
      </c>
      <c r="I5" s="3">
        <v>4.1900000000000007E-2</v>
      </c>
      <c r="J5" s="3">
        <v>0.12</v>
      </c>
      <c r="K5" s="3">
        <v>3.1899999999999998E-2</v>
      </c>
      <c r="M5" s="3"/>
      <c r="N5" s="3"/>
      <c r="O5" s="3"/>
      <c r="Q5" s="3"/>
      <c r="R5" s="3"/>
      <c r="S5" s="3"/>
      <c r="T5" s="3"/>
      <c r="U5" s="3"/>
    </row>
    <row r="6" spans="1:21" x14ac:dyDescent="0.25">
      <c r="A6" s="1">
        <v>2</v>
      </c>
      <c r="B6" s="3">
        <v>6.25E-2</v>
      </c>
      <c r="C6" s="3">
        <v>4.9599999999999998E-2</v>
      </c>
      <c r="D6" s="3">
        <v>3.2099999999999997E-2</v>
      </c>
      <c r="E6" s="1"/>
      <c r="F6" s="3">
        <v>8.4600000000000009E-2</v>
      </c>
      <c r="G6" s="3">
        <v>6.4000000000000001E-2</v>
      </c>
      <c r="H6" s="3">
        <v>0.11</v>
      </c>
      <c r="I6" s="3">
        <v>5.33E-2</v>
      </c>
      <c r="J6" s="3">
        <v>0.111</v>
      </c>
      <c r="K6" s="3">
        <v>3.0499999999999999E-2</v>
      </c>
      <c r="M6" s="3"/>
      <c r="N6" s="3"/>
      <c r="O6" s="3"/>
      <c r="Q6" s="3"/>
      <c r="R6" s="3"/>
      <c r="S6" s="3"/>
      <c r="T6" s="3"/>
      <c r="U6" s="3"/>
    </row>
    <row r="7" spans="1:21" x14ac:dyDescent="0.25">
      <c r="A7" s="1">
        <v>4</v>
      </c>
      <c r="B7" s="3">
        <v>6.3299999999999995E-2</v>
      </c>
      <c r="C7" s="3">
        <v>4.82E-2</v>
      </c>
      <c r="D7" s="3">
        <v>3.2199999999999999E-2</v>
      </c>
      <c r="E7" s="1"/>
      <c r="F7" s="3">
        <v>8.539999999999999E-2</v>
      </c>
      <c r="G7" s="3">
        <v>6.5000000000000002E-2</v>
      </c>
      <c r="H7" s="3">
        <v>0.1082</v>
      </c>
      <c r="I7" s="3">
        <v>5.0999999999999997E-2</v>
      </c>
      <c r="J7" s="3">
        <v>0.113</v>
      </c>
      <c r="K7" s="3">
        <v>2.9700000000000001E-2</v>
      </c>
      <c r="M7" s="3"/>
      <c r="N7" s="3"/>
      <c r="O7" s="3"/>
      <c r="Q7" s="3"/>
      <c r="R7" s="3"/>
      <c r="S7" s="3"/>
      <c r="T7" s="3"/>
      <c r="U7" s="3"/>
    </row>
    <row r="8" spans="1:21" x14ac:dyDescent="0.25">
      <c r="A8" s="1">
        <v>8</v>
      </c>
      <c r="B8" s="3">
        <v>6.4299999999999996E-2</v>
      </c>
      <c r="C8" s="3">
        <v>4.5199999999999997E-2</v>
      </c>
      <c r="D8" s="3">
        <v>3.1800000000000002E-2</v>
      </c>
      <c r="E8" s="1"/>
      <c r="F8" s="3">
        <v>8.1500000000000003E-2</v>
      </c>
      <c r="G8" s="3">
        <v>6.3500000000000001E-2</v>
      </c>
      <c r="H8" s="3">
        <v>0.10890000000000001</v>
      </c>
      <c r="I8" s="3">
        <v>4.41E-2</v>
      </c>
      <c r="J8" s="3">
        <v>0.113</v>
      </c>
      <c r="K8" s="3">
        <v>2.98E-2</v>
      </c>
      <c r="M8" s="3"/>
      <c r="N8" s="3"/>
      <c r="O8" s="3"/>
      <c r="Q8" s="3"/>
      <c r="R8" s="3"/>
      <c r="S8" s="3"/>
      <c r="T8" s="3"/>
      <c r="U8" s="3"/>
    </row>
    <row r="9" spans="1:21" x14ac:dyDescent="0.25">
      <c r="A9" s="1">
        <v>16</v>
      </c>
      <c r="B9" s="3">
        <v>6.2899999999999998E-2</v>
      </c>
      <c r="C9" s="3">
        <v>4.3799999999999999E-2</v>
      </c>
      <c r="D9" s="3">
        <v>3.15E-2</v>
      </c>
      <c r="E9" s="1"/>
      <c r="F9" s="3">
        <v>8.1699999999999995E-2</v>
      </c>
      <c r="G9" s="3">
        <v>6.3899999999999998E-2</v>
      </c>
      <c r="H9" s="3">
        <v>0.10769999999999999</v>
      </c>
      <c r="I9" s="3">
        <v>4.4900000000000002E-2</v>
      </c>
      <c r="J9" s="3">
        <v>0.113</v>
      </c>
      <c r="K9" s="3">
        <v>2.98E-2</v>
      </c>
      <c r="M9" s="3"/>
      <c r="N9" s="3"/>
      <c r="Q9" s="3"/>
      <c r="R9" s="3"/>
      <c r="S9" s="3"/>
      <c r="T9" s="3"/>
      <c r="U9" s="3"/>
    </row>
    <row r="10" spans="1:21" x14ac:dyDescent="0.25">
      <c r="D10" s="1"/>
      <c r="K10" s="1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687"/>
  <sheetViews>
    <sheetView topLeftCell="E1" workbookViewId="0">
      <selection activeCell="P1" sqref="P1:S1048576"/>
    </sheetView>
  </sheetViews>
  <sheetFormatPr defaultRowHeight="15" x14ac:dyDescent="0.25"/>
  <cols>
    <col min="1" max="1" width="15.28515625" bestFit="1" customWidth="1"/>
    <col min="2" max="2" width="11.85546875" bestFit="1" customWidth="1"/>
    <col min="3" max="3" width="12.5703125" bestFit="1" customWidth="1"/>
    <col min="4" max="4" width="10.5703125" bestFit="1" customWidth="1"/>
    <col min="5" max="5" width="13.28515625" bestFit="1" customWidth="1"/>
    <col min="6" max="6" width="14.42578125" bestFit="1" customWidth="1"/>
    <col min="7" max="7" width="12.5703125" bestFit="1" customWidth="1"/>
    <col min="8" max="8" width="14.85546875" bestFit="1" customWidth="1"/>
    <col min="9" max="9" width="10.140625" bestFit="1" customWidth="1"/>
    <col min="10" max="10" width="12.140625" bestFit="1" customWidth="1"/>
    <col min="11" max="11" width="12.42578125" customWidth="1"/>
    <col min="12" max="12" width="11.28515625" bestFit="1" customWidth="1"/>
    <col min="13" max="13" width="11.85546875" bestFit="1" customWidth="1"/>
    <col min="14" max="14" width="9.28515625" bestFit="1" customWidth="1"/>
    <col min="15" max="15" width="19.85546875" bestFit="1" customWidth="1"/>
    <col min="19" max="19" width="8.85546875" style="3"/>
  </cols>
  <sheetData>
    <row r="1" spans="1:19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34510</v>
      </c>
      <c r="Q1" t="s">
        <v>34512</v>
      </c>
      <c r="R1" t="s">
        <v>34511</v>
      </c>
      <c r="S1" s="3" t="s">
        <v>34513</v>
      </c>
    </row>
    <row r="2" spans="1:19" x14ac:dyDescent="0.25">
      <c r="A2" s="2" t="s">
        <v>18</v>
      </c>
      <c r="B2" s="2" t="s">
        <v>29876</v>
      </c>
      <c r="C2" s="2" t="s">
        <v>63</v>
      </c>
      <c r="D2" s="2" t="s">
        <v>29877</v>
      </c>
      <c r="E2" s="2" t="s">
        <v>29878</v>
      </c>
      <c r="F2" s="2" t="s">
        <v>23</v>
      </c>
      <c r="G2" s="2" t="s">
        <v>29879</v>
      </c>
      <c r="H2" s="2" t="s">
        <v>29880</v>
      </c>
      <c r="I2" s="2" t="s">
        <v>3252</v>
      </c>
      <c r="J2" s="2" t="s">
        <v>1013</v>
      </c>
      <c r="K2" s="2" t="s">
        <v>362</v>
      </c>
      <c r="L2">
        <v>44919</v>
      </c>
      <c r="M2" s="2" t="s">
        <v>29881</v>
      </c>
      <c r="N2" s="2" t="s">
        <v>29882</v>
      </c>
      <c r="O2" s="2" t="s">
        <v>12455</v>
      </c>
      <c r="P2" s="2" t="s">
        <v>33824</v>
      </c>
      <c r="Q2" s="2">
        <v>45950</v>
      </c>
      <c r="R2" s="2">
        <f>(result__7[[#This Row],[Class MW]]-result__7[[#This Row],[ground MW]])/result__7[[#This Row],[ground MW]]</f>
        <v>-2.2437431991294887E-2</v>
      </c>
      <c r="S2" s="3">
        <f>ABS(result__7[[#This Row],[Column2]])</f>
        <v>2.2437431991294887E-2</v>
      </c>
    </row>
    <row r="3" spans="1:19" x14ac:dyDescent="0.25">
      <c r="A3" s="2" t="s">
        <v>33</v>
      </c>
      <c r="B3" s="2" t="s">
        <v>29883</v>
      </c>
      <c r="C3" s="2" t="s">
        <v>63</v>
      </c>
      <c r="D3" s="2" t="s">
        <v>7531</v>
      </c>
      <c r="E3" s="2" t="s">
        <v>29884</v>
      </c>
      <c r="F3" s="2" t="s">
        <v>23</v>
      </c>
      <c r="G3" s="2" t="s">
        <v>29885</v>
      </c>
      <c r="H3" s="2" t="s">
        <v>29886</v>
      </c>
      <c r="I3" s="2" t="s">
        <v>199</v>
      </c>
      <c r="J3" s="2" t="s">
        <v>41</v>
      </c>
      <c r="K3" s="2" t="s">
        <v>186</v>
      </c>
      <c r="L3">
        <v>174291</v>
      </c>
      <c r="M3" s="2" t="s">
        <v>29887</v>
      </c>
      <c r="N3" s="2" t="s">
        <v>29888</v>
      </c>
      <c r="O3" s="2" t="s">
        <v>74</v>
      </c>
      <c r="P3" s="2" t="s">
        <v>33825</v>
      </c>
      <c r="Q3" s="2">
        <v>196600</v>
      </c>
      <c r="R3" s="2">
        <f>(result__7[[#This Row],[Class MW]]-result__7[[#This Row],[ground MW]])/result__7[[#This Row],[ground MW]]</f>
        <v>-0.11347405900305188</v>
      </c>
      <c r="S3" s="3">
        <f>ABS(result__7[[#This Row],[Column2]])</f>
        <v>0.11347405900305188</v>
      </c>
    </row>
    <row r="4" spans="1:19" x14ac:dyDescent="0.25">
      <c r="A4" s="2" t="s">
        <v>47</v>
      </c>
      <c r="B4" s="2" t="s">
        <v>29889</v>
      </c>
      <c r="C4" s="2" t="s">
        <v>63</v>
      </c>
      <c r="D4" s="2" t="s">
        <v>22243</v>
      </c>
      <c r="E4" s="2" t="s">
        <v>21882</v>
      </c>
      <c r="F4" s="2" t="s">
        <v>23</v>
      </c>
      <c r="G4" s="2" t="s">
        <v>29890</v>
      </c>
      <c r="H4" s="2" t="s">
        <v>29891</v>
      </c>
      <c r="I4" s="2" t="s">
        <v>2682</v>
      </c>
      <c r="J4" s="2" t="s">
        <v>2486</v>
      </c>
      <c r="K4" s="2" t="s">
        <v>2772</v>
      </c>
      <c r="L4">
        <v>19297</v>
      </c>
      <c r="M4" s="2" t="s">
        <v>29892</v>
      </c>
      <c r="N4" s="2" t="s">
        <v>29893</v>
      </c>
      <c r="O4" s="2" t="s">
        <v>19500</v>
      </c>
      <c r="P4" s="2" t="s">
        <v>33826</v>
      </c>
      <c r="Q4" s="2">
        <v>20930</v>
      </c>
      <c r="R4" s="2">
        <f>(result__7[[#This Row],[Class MW]]-result__7[[#This Row],[ground MW]])/result__7[[#This Row],[ground MW]]</f>
        <v>-7.8021978021978022E-2</v>
      </c>
      <c r="S4" s="3">
        <f>ABS(result__7[[#This Row],[Column2]])</f>
        <v>7.8021978021978022E-2</v>
      </c>
    </row>
    <row r="5" spans="1:19" x14ac:dyDescent="0.25">
      <c r="A5" s="2" t="s">
        <v>61</v>
      </c>
      <c r="B5" s="2" t="s">
        <v>29894</v>
      </c>
      <c r="C5" s="2" t="s">
        <v>63</v>
      </c>
      <c r="D5" s="2" t="s">
        <v>7776</v>
      </c>
      <c r="E5" s="2" t="s">
        <v>6736</v>
      </c>
      <c r="F5" s="2" t="s">
        <v>23</v>
      </c>
      <c r="G5" s="2" t="s">
        <v>29895</v>
      </c>
      <c r="H5" s="2" t="s">
        <v>29896</v>
      </c>
      <c r="I5" s="2" t="s">
        <v>68</v>
      </c>
      <c r="J5" s="2" t="s">
        <v>69</v>
      </c>
      <c r="K5" s="2" t="s">
        <v>70</v>
      </c>
      <c r="L5">
        <v>325638</v>
      </c>
      <c r="M5" s="2" t="s">
        <v>29897</v>
      </c>
      <c r="N5" s="2" t="s">
        <v>29898</v>
      </c>
      <c r="O5" s="2" t="s">
        <v>74</v>
      </c>
      <c r="P5" s="2" t="s">
        <v>33827</v>
      </c>
      <c r="Q5" s="2">
        <v>248300</v>
      </c>
      <c r="R5" s="2">
        <f>(result__7[[#This Row],[Class MW]]-result__7[[#This Row],[ground MW]])/result__7[[#This Row],[ground MW]]</f>
        <v>0.31146999597261377</v>
      </c>
      <c r="S5" s="3">
        <f>ABS(result__7[[#This Row],[Column2]])</f>
        <v>0.31146999597261377</v>
      </c>
    </row>
    <row r="6" spans="1:19" x14ac:dyDescent="0.25">
      <c r="A6" s="2" t="s">
        <v>75</v>
      </c>
      <c r="B6" s="2" t="s">
        <v>29899</v>
      </c>
      <c r="C6" s="2" t="s">
        <v>63</v>
      </c>
      <c r="D6" s="2" t="s">
        <v>26955</v>
      </c>
      <c r="E6" s="2" t="s">
        <v>8268</v>
      </c>
      <c r="F6" s="2" t="s">
        <v>23</v>
      </c>
      <c r="G6" s="2" t="s">
        <v>10866</v>
      </c>
      <c r="H6" s="2" t="s">
        <v>29900</v>
      </c>
      <c r="I6" s="2" t="s">
        <v>495</v>
      </c>
      <c r="J6" s="2" t="s">
        <v>260</v>
      </c>
      <c r="K6" s="2" t="s">
        <v>238</v>
      </c>
      <c r="L6">
        <v>104060</v>
      </c>
      <c r="M6" s="2" t="s">
        <v>29901</v>
      </c>
      <c r="N6" s="2" t="s">
        <v>29902</v>
      </c>
      <c r="O6" s="2" t="s">
        <v>74</v>
      </c>
      <c r="P6" s="2" t="s">
        <v>33828</v>
      </c>
      <c r="Q6" s="2">
        <v>111800</v>
      </c>
      <c r="R6" s="2">
        <f>(result__7[[#This Row],[Class MW]]-result__7[[#This Row],[ground MW]])/result__7[[#This Row],[ground MW]]</f>
        <v>-6.9230769230769235E-2</v>
      </c>
      <c r="S6" s="3">
        <f>ABS(result__7[[#This Row],[Column2]])</f>
        <v>6.9230769230769235E-2</v>
      </c>
    </row>
    <row r="7" spans="1:19" x14ac:dyDescent="0.25">
      <c r="A7" s="2" t="s">
        <v>88</v>
      </c>
      <c r="B7" s="2" t="s">
        <v>29903</v>
      </c>
      <c r="C7" s="2" t="s">
        <v>63</v>
      </c>
      <c r="D7" s="2" t="s">
        <v>29904</v>
      </c>
      <c r="E7" s="2" t="s">
        <v>10524</v>
      </c>
      <c r="F7" s="2" t="s">
        <v>23</v>
      </c>
      <c r="G7" s="2" t="s">
        <v>29905</v>
      </c>
      <c r="H7" s="2" t="s">
        <v>29906</v>
      </c>
      <c r="I7" s="2" t="s">
        <v>1148</v>
      </c>
      <c r="J7" s="2" t="s">
        <v>2308</v>
      </c>
      <c r="K7" s="2" t="s">
        <v>154</v>
      </c>
      <c r="L7">
        <v>84991</v>
      </c>
      <c r="M7" s="2" t="s">
        <v>29907</v>
      </c>
      <c r="N7" s="2" t="s">
        <v>29908</v>
      </c>
      <c r="O7" s="2" t="s">
        <v>29909</v>
      </c>
      <c r="P7" s="2" t="s">
        <v>33829</v>
      </c>
      <c r="Q7" s="2">
        <v>87820</v>
      </c>
      <c r="R7" s="2">
        <f>(result__7[[#This Row],[Class MW]]-result__7[[#This Row],[ground MW]])/result__7[[#This Row],[ground MW]]</f>
        <v>-3.2213618765657023E-2</v>
      </c>
      <c r="S7" s="3">
        <f>ABS(result__7[[#This Row],[Column2]])</f>
        <v>3.2213618765657023E-2</v>
      </c>
    </row>
    <row r="8" spans="1:19" x14ac:dyDescent="0.25">
      <c r="A8" s="2" t="s">
        <v>101</v>
      </c>
      <c r="B8" s="2" t="s">
        <v>29910</v>
      </c>
      <c r="C8" s="2" t="s">
        <v>206</v>
      </c>
      <c r="D8" s="2" t="s">
        <v>27669</v>
      </c>
      <c r="E8" s="2" t="s">
        <v>29911</v>
      </c>
      <c r="F8" s="2" t="s">
        <v>105</v>
      </c>
      <c r="G8" s="2" t="s">
        <v>29912</v>
      </c>
      <c r="H8" s="2" t="s">
        <v>29913</v>
      </c>
      <c r="I8" s="2" t="s">
        <v>42</v>
      </c>
      <c r="J8" s="2" t="s">
        <v>108</v>
      </c>
      <c r="K8" s="2" t="s">
        <v>109</v>
      </c>
      <c r="L8">
        <v>244825</v>
      </c>
      <c r="M8" s="2" t="s">
        <v>29914</v>
      </c>
      <c r="N8" s="2" t="s">
        <v>29915</v>
      </c>
      <c r="O8" s="2" t="s">
        <v>74</v>
      </c>
      <c r="P8" s="2" t="s">
        <v>33830</v>
      </c>
      <c r="Q8" s="2">
        <v>277100</v>
      </c>
      <c r="R8" s="2">
        <f>(result__7[[#This Row],[Class MW]]-result__7[[#This Row],[ground MW]])/result__7[[#This Row],[ground MW]]</f>
        <v>-0.11647419704077951</v>
      </c>
      <c r="S8" s="3">
        <f>ABS(result__7[[#This Row],[Column2]])</f>
        <v>0.11647419704077951</v>
      </c>
    </row>
    <row r="9" spans="1:19" x14ac:dyDescent="0.25">
      <c r="A9" s="2" t="s">
        <v>113</v>
      </c>
      <c r="B9" s="2" t="s">
        <v>29916</v>
      </c>
      <c r="C9" s="2" t="s">
        <v>63</v>
      </c>
      <c r="D9" s="2" t="s">
        <v>3050</v>
      </c>
      <c r="E9" s="2" t="s">
        <v>9113</v>
      </c>
      <c r="F9" s="2" t="s">
        <v>105</v>
      </c>
      <c r="G9" s="2" t="s">
        <v>21981</v>
      </c>
      <c r="H9" s="2" t="s">
        <v>29917</v>
      </c>
      <c r="I9" s="2" t="s">
        <v>42</v>
      </c>
      <c r="J9" s="2" t="s">
        <v>108</v>
      </c>
      <c r="K9" s="2" t="s">
        <v>109</v>
      </c>
      <c r="L9">
        <v>244246</v>
      </c>
      <c r="M9" s="2" t="s">
        <v>29918</v>
      </c>
      <c r="N9" s="2" t="s">
        <v>29919</v>
      </c>
      <c r="O9" s="2" t="s">
        <v>12455</v>
      </c>
      <c r="P9" s="2" t="s">
        <v>33831</v>
      </c>
      <c r="Q9" s="2">
        <v>277700</v>
      </c>
      <c r="R9" s="2">
        <f>(result__7[[#This Row],[Class MW]]-result__7[[#This Row],[ground MW]])/result__7[[#This Row],[ground MW]]</f>
        <v>-0.12046813107670147</v>
      </c>
      <c r="S9" s="3">
        <f>ABS(result__7[[#This Row],[Column2]])</f>
        <v>0.12046813107670147</v>
      </c>
    </row>
    <row r="10" spans="1:19" x14ac:dyDescent="0.25">
      <c r="A10" s="2" t="s">
        <v>122</v>
      </c>
      <c r="B10" s="2" t="s">
        <v>29920</v>
      </c>
      <c r="C10" s="2" t="s">
        <v>63</v>
      </c>
      <c r="D10" s="2" t="s">
        <v>29921</v>
      </c>
      <c r="E10" s="2" t="s">
        <v>29922</v>
      </c>
      <c r="F10" s="2" t="s">
        <v>105</v>
      </c>
      <c r="G10" s="2" t="s">
        <v>29923</v>
      </c>
      <c r="H10" s="2" t="s">
        <v>29924</v>
      </c>
      <c r="I10" s="2" t="s">
        <v>128</v>
      </c>
      <c r="J10" s="2" t="s">
        <v>29925</v>
      </c>
      <c r="K10" s="2" t="s">
        <v>130</v>
      </c>
      <c r="L10">
        <v>48084</v>
      </c>
      <c r="M10" s="2" t="s">
        <v>29926</v>
      </c>
      <c r="N10" s="2" t="s">
        <v>29927</v>
      </c>
      <c r="O10" s="2" t="s">
        <v>12455</v>
      </c>
      <c r="P10" s="2" t="s">
        <v>33832</v>
      </c>
      <c r="Q10" s="2">
        <v>52240</v>
      </c>
      <c r="R10" s="2">
        <f>(result__7[[#This Row],[Class MW]]-result__7[[#This Row],[ground MW]])/result__7[[#This Row],[ground MW]]</f>
        <v>-7.9555895865237369E-2</v>
      </c>
      <c r="S10" s="3">
        <f>ABS(result__7[[#This Row],[Column2]])</f>
        <v>7.9555895865237369E-2</v>
      </c>
    </row>
    <row r="11" spans="1:19" x14ac:dyDescent="0.25">
      <c r="A11" s="2" t="s">
        <v>135</v>
      </c>
      <c r="B11" s="2" t="s">
        <v>29928</v>
      </c>
      <c r="C11" s="2" t="s">
        <v>20</v>
      </c>
      <c r="D11" s="2" t="s">
        <v>5652</v>
      </c>
      <c r="E11" s="2" t="s">
        <v>29929</v>
      </c>
      <c r="F11" s="2" t="s">
        <v>105</v>
      </c>
      <c r="G11" s="2" t="s">
        <v>29930</v>
      </c>
      <c r="H11" s="2" t="s">
        <v>29931</v>
      </c>
      <c r="I11" s="2" t="s">
        <v>5254</v>
      </c>
      <c r="J11" s="2" t="s">
        <v>6632</v>
      </c>
      <c r="K11" s="2" t="s">
        <v>2466</v>
      </c>
      <c r="L11">
        <v>37231</v>
      </c>
      <c r="M11" s="2" t="s">
        <v>29932</v>
      </c>
      <c r="N11" s="2" t="s">
        <v>29933</v>
      </c>
      <c r="O11" s="2" t="s">
        <v>19057</v>
      </c>
      <c r="P11" s="2" t="s">
        <v>33833</v>
      </c>
      <c r="Q11" s="2">
        <v>38870</v>
      </c>
      <c r="R11" s="2">
        <f>(result__7[[#This Row],[Class MW]]-result__7[[#This Row],[ground MW]])/result__7[[#This Row],[ground MW]]</f>
        <v>-4.216619500900437E-2</v>
      </c>
      <c r="S11" s="3">
        <f>ABS(result__7[[#This Row],[Column2]])</f>
        <v>4.216619500900437E-2</v>
      </c>
    </row>
    <row r="12" spans="1:19" x14ac:dyDescent="0.25">
      <c r="A12" s="2" t="s">
        <v>148</v>
      </c>
      <c r="B12" s="2" t="s">
        <v>29934</v>
      </c>
      <c r="C12" s="2" t="s">
        <v>63</v>
      </c>
      <c r="D12" s="2" t="s">
        <v>3960</v>
      </c>
      <c r="E12" s="2" t="s">
        <v>27179</v>
      </c>
      <c r="F12" s="2" t="s">
        <v>23</v>
      </c>
      <c r="G12" s="2" t="s">
        <v>29935</v>
      </c>
      <c r="H12" s="2" t="s">
        <v>29936</v>
      </c>
      <c r="I12" s="2" t="s">
        <v>625</v>
      </c>
      <c r="J12" s="2" t="s">
        <v>2308</v>
      </c>
      <c r="K12" s="2" t="s">
        <v>154</v>
      </c>
      <c r="L12">
        <v>76754</v>
      </c>
      <c r="M12" s="2" t="s">
        <v>29937</v>
      </c>
      <c r="N12" s="2" t="s">
        <v>29938</v>
      </c>
      <c r="O12" s="2" t="s">
        <v>12455</v>
      </c>
      <c r="P12" s="2" t="s">
        <v>33834</v>
      </c>
      <c r="Q12" s="2">
        <v>90720</v>
      </c>
      <c r="R12" s="2">
        <f>(result__7[[#This Row],[Class MW]]-result__7[[#This Row],[ground MW]])/result__7[[#This Row],[ground MW]]</f>
        <v>-0.15394620811287477</v>
      </c>
      <c r="S12" s="3">
        <f>ABS(result__7[[#This Row],[Column2]])</f>
        <v>0.15394620811287477</v>
      </c>
    </row>
    <row r="13" spans="1:19" x14ac:dyDescent="0.25">
      <c r="A13" s="2" t="s">
        <v>161</v>
      </c>
      <c r="B13" s="2" t="s">
        <v>29939</v>
      </c>
      <c r="C13" s="2" t="s">
        <v>63</v>
      </c>
      <c r="D13" s="2" t="s">
        <v>8525</v>
      </c>
      <c r="E13" s="2" t="s">
        <v>29940</v>
      </c>
      <c r="F13" s="2" t="s">
        <v>23</v>
      </c>
      <c r="G13" s="2" t="s">
        <v>29941</v>
      </c>
      <c r="H13" s="2" t="s">
        <v>29942</v>
      </c>
      <c r="I13" s="2" t="s">
        <v>68</v>
      </c>
      <c r="J13" s="2" t="s">
        <v>69</v>
      </c>
      <c r="K13" s="2" t="s">
        <v>70</v>
      </c>
      <c r="L13">
        <v>292605</v>
      </c>
      <c r="M13" s="2" t="s">
        <v>29943</v>
      </c>
      <c r="N13" s="2" t="s">
        <v>19517</v>
      </c>
      <c r="O13" s="2" t="s">
        <v>74</v>
      </c>
      <c r="P13" s="2" t="s">
        <v>33835</v>
      </c>
      <c r="Q13" s="2">
        <v>278200</v>
      </c>
      <c r="R13" s="2">
        <f>(result__7[[#This Row],[Class MW]]-result__7[[#This Row],[ground MW]])/result__7[[#This Row],[ground MW]]</f>
        <v>5.1779295470884258E-2</v>
      </c>
      <c r="S13" s="3">
        <f>ABS(result__7[[#This Row],[Column2]])</f>
        <v>5.1779295470884258E-2</v>
      </c>
    </row>
    <row r="14" spans="1:19" x14ac:dyDescent="0.25">
      <c r="A14" s="2" t="s">
        <v>170</v>
      </c>
      <c r="B14" s="2" t="s">
        <v>29944</v>
      </c>
      <c r="C14" s="2" t="s">
        <v>206</v>
      </c>
      <c r="D14" s="2" t="s">
        <v>3041</v>
      </c>
      <c r="E14" s="2" t="s">
        <v>17496</v>
      </c>
      <c r="F14" s="2" t="s">
        <v>23</v>
      </c>
      <c r="G14" s="2" t="s">
        <v>29945</v>
      </c>
      <c r="H14" s="2" t="s">
        <v>29946</v>
      </c>
      <c r="I14" s="2" t="s">
        <v>186</v>
      </c>
      <c r="J14" s="2" t="s">
        <v>176</v>
      </c>
      <c r="K14" s="2" t="s">
        <v>68</v>
      </c>
      <c r="L14">
        <v>181206</v>
      </c>
      <c r="M14" s="2" t="s">
        <v>29947</v>
      </c>
      <c r="N14" s="2" t="s">
        <v>29948</v>
      </c>
      <c r="O14" s="2" t="s">
        <v>12455</v>
      </c>
      <c r="P14" s="2" t="s">
        <v>33836</v>
      </c>
      <c r="Q14" s="2">
        <v>192700</v>
      </c>
      <c r="R14" s="2">
        <f>(result__7[[#This Row],[Class MW]]-result__7[[#This Row],[ground MW]])/result__7[[#This Row],[ground MW]]</f>
        <v>-5.9647119875454076E-2</v>
      </c>
      <c r="S14" s="3">
        <f>ABS(result__7[[#This Row],[Column2]])</f>
        <v>5.9647119875454076E-2</v>
      </c>
    </row>
    <row r="15" spans="1:19" x14ac:dyDescent="0.25">
      <c r="A15" s="2" t="s">
        <v>180</v>
      </c>
      <c r="B15" s="2" t="s">
        <v>29949</v>
      </c>
      <c r="C15" s="2" t="s">
        <v>63</v>
      </c>
      <c r="D15" s="2" t="s">
        <v>12182</v>
      </c>
      <c r="E15" s="2" t="s">
        <v>13897</v>
      </c>
      <c r="F15" s="2" t="s">
        <v>105</v>
      </c>
      <c r="G15" s="2" t="s">
        <v>29950</v>
      </c>
      <c r="H15" s="2" t="s">
        <v>29951</v>
      </c>
      <c r="I15" s="2" t="s">
        <v>186</v>
      </c>
      <c r="J15" s="2" t="s">
        <v>176</v>
      </c>
      <c r="K15" s="2" t="s">
        <v>68</v>
      </c>
      <c r="L15">
        <v>200376</v>
      </c>
      <c r="M15" s="2" t="s">
        <v>29952</v>
      </c>
      <c r="N15" s="2" t="s">
        <v>29953</v>
      </c>
      <c r="O15" s="2" t="s">
        <v>12455</v>
      </c>
      <c r="P15" s="2" t="s">
        <v>33837</v>
      </c>
      <c r="Q15" s="2">
        <v>162900</v>
      </c>
      <c r="R15" s="2">
        <f>(result__7[[#This Row],[Class MW]]-result__7[[#This Row],[ground MW]])/result__7[[#This Row],[ground MW]]</f>
        <v>0.23005524861878454</v>
      </c>
      <c r="S15" s="3">
        <f>ABS(result__7[[#This Row],[Column2]])</f>
        <v>0.23005524861878454</v>
      </c>
    </row>
    <row r="16" spans="1:19" x14ac:dyDescent="0.25">
      <c r="A16" s="2" t="s">
        <v>191</v>
      </c>
      <c r="B16" s="2" t="s">
        <v>29954</v>
      </c>
      <c r="C16" s="2" t="s">
        <v>63</v>
      </c>
      <c r="D16" s="2" t="s">
        <v>25773</v>
      </c>
      <c r="E16" s="2" t="s">
        <v>19420</v>
      </c>
      <c r="F16" s="2" t="s">
        <v>23</v>
      </c>
      <c r="G16" s="2" t="s">
        <v>29955</v>
      </c>
      <c r="H16" s="2" t="s">
        <v>29684</v>
      </c>
      <c r="I16" s="2" t="s">
        <v>83</v>
      </c>
      <c r="J16" s="2" t="s">
        <v>250</v>
      </c>
      <c r="K16" s="2" t="s">
        <v>199</v>
      </c>
      <c r="L16">
        <v>138240</v>
      </c>
      <c r="M16" s="2" t="s">
        <v>29956</v>
      </c>
      <c r="N16" s="2" t="s">
        <v>29957</v>
      </c>
      <c r="O16" s="2" t="s">
        <v>12455</v>
      </c>
      <c r="P16" s="2" t="s">
        <v>33838</v>
      </c>
      <c r="Q16" s="2">
        <v>145200</v>
      </c>
      <c r="R16" s="2">
        <f>(result__7[[#This Row],[Class MW]]-result__7[[#This Row],[ground MW]])/result__7[[#This Row],[ground MW]]</f>
        <v>-4.7933884297520664E-2</v>
      </c>
      <c r="S16" s="3">
        <f>ABS(result__7[[#This Row],[Column2]])</f>
        <v>4.7933884297520664E-2</v>
      </c>
    </row>
    <row r="17" spans="1:19" x14ac:dyDescent="0.25">
      <c r="A17" s="2" t="s">
        <v>204</v>
      </c>
      <c r="B17" s="2" t="s">
        <v>29958</v>
      </c>
      <c r="C17" s="2" t="s">
        <v>63</v>
      </c>
      <c r="D17" s="2" t="s">
        <v>18249</v>
      </c>
      <c r="E17" s="2" t="s">
        <v>29959</v>
      </c>
      <c r="F17" s="2" t="s">
        <v>105</v>
      </c>
      <c r="G17" s="2" t="s">
        <v>29960</v>
      </c>
      <c r="H17" s="2" t="s">
        <v>29961</v>
      </c>
      <c r="I17" s="2" t="s">
        <v>68</v>
      </c>
      <c r="J17" s="2" t="s">
        <v>69</v>
      </c>
      <c r="K17" s="2" t="s">
        <v>70</v>
      </c>
      <c r="L17">
        <v>329827</v>
      </c>
      <c r="M17" s="2" t="s">
        <v>29962</v>
      </c>
      <c r="N17" s="2" t="s">
        <v>29963</v>
      </c>
      <c r="O17" s="2" t="s">
        <v>74</v>
      </c>
      <c r="P17" s="2" t="s">
        <v>33839</v>
      </c>
      <c r="Q17" s="2">
        <v>327400</v>
      </c>
      <c r="R17" s="2">
        <f>(result__7[[#This Row],[Class MW]]-result__7[[#This Row],[ground MW]])/result__7[[#This Row],[ground MW]]</f>
        <v>7.4129505192425168E-3</v>
      </c>
      <c r="S17" s="3">
        <f>ABS(result__7[[#This Row],[Column2]])</f>
        <v>7.4129505192425168E-3</v>
      </c>
    </row>
    <row r="18" spans="1:19" x14ac:dyDescent="0.25">
      <c r="A18" s="2" t="s">
        <v>214</v>
      </c>
      <c r="B18" s="2" t="s">
        <v>29964</v>
      </c>
      <c r="C18" s="2" t="s">
        <v>63</v>
      </c>
      <c r="D18" s="2" t="s">
        <v>29965</v>
      </c>
      <c r="E18" s="2" t="s">
        <v>25582</v>
      </c>
      <c r="F18" s="2" t="s">
        <v>23</v>
      </c>
      <c r="G18" s="2" t="s">
        <v>2963</v>
      </c>
      <c r="H18" s="2" t="s">
        <v>29966</v>
      </c>
      <c r="I18" s="2" t="s">
        <v>42</v>
      </c>
      <c r="J18" s="2" t="s">
        <v>187</v>
      </c>
      <c r="K18" s="2" t="s">
        <v>109</v>
      </c>
      <c r="L18">
        <v>216446</v>
      </c>
      <c r="M18" s="2" t="s">
        <v>29967</v>
      </c>
      <c r="N18" s="2" t="s">
        <v>29968</v>
      </c>
      <c r="O18" s="2" t="s">
        <v>12455</v>
      </c>
      <c r="P18" s="2" t="s">
        <v>33840</v>
      </c>
      <c r="Q18" s="2">
        <v>230200</v>
      </c>
      <c r="R18" s="2">
        <f>(result__7[[#This Row],[Class MW]]-result__7[[#This Row],[ground MW]])/result__7[[#This Row],[ground MW]]</f>
        <v>-5.9748045178105995E-2</v>
      </c>
      <c r="S18" s="3">
        <f>ABS(result__7[[#This Row],[Column2]])</f>
        <v>5.9748045178105995E-2</v>
      </c>
    </row>
    <row r="19" spans="1:19" x14ac:dyDescent="0.25">
      <c r="A19" s="2" t="s">
        <v>223</v>
      </c>
      <c r="B19" s="2" t="s">
        <v>29969</v>
      </c>
      <c r="C19" s="2" t="s">
        <v>29970</v>
      </c>
      <c r="D19" s="2" t="s">
        <v>13196</v>
      </c>
      <c r="E19" s="2" t="s">
        <v>29971</v>
      </c>
      <c r="F19" s="2" t="s">
        <v>23</v>
      </c>
      <c r="G19" s="2" t="s">
        <v>16574</v>
      </c>
      <c r="H19" s="2" t="s">
        <v>29972</v>
      </c>
      <c r="I19" s="2" t="s">
        <v>186</v>
      </c>
      <c r="J19" s="2" t="s">
        <v>187</v>
      </c>
      <c r="K19" s="2" t="s">
        <v>68</v>
      </c>
      <c r="L19">
        <v>187257</v>
      </c>
      <c r="M19" s="2" t="s">
        <v>29973</v>
      </c>
      <c r="N19" s="2" t="s">
        <v>29974</v>
      </c>
      <c r="O19" s="2" t="s">
        <v>74</v>
      </c>
      <c r="P19" s="2" t="s">
        <v>33841</v>
      </c>
      <c r="Q19" s="2">
        <v>200000</v>
      </c>
      <c r="R19" s="2">
        <f>(result__7[[#This Row],[Class MW]]-result__7[[#This Row],[ground MW]])/result__7[[#This Row],[ground MW]]</f>
        <v>-6.3714999999999994E-2</v>
      </c>
      <c r="S19" s="3">
        <f>ABS(result__7[[#This Row],[Column2]])</f>
        <v>6.3714999999999994E-2</v>
      </c>
    </row>
    <row r="20" spans="1:19" x14ac:dyDescent="0.25">
      <c r="A20" s="2" t="s">
        <v>232</v>
      </c>
      <c r="B20" s="2" t="s">
        <v>29975</v>
      </c>
      <c r="C20" s="2" t="s">
        <v>1369</v>
      </c>
      <c r="D20" s="2" t="s">
        <v>7662</v>
      </c>
      <c r="E20" s="2" t="s">
        <v>29976</v>
      </c>
      <c r="F20" s="2" t="s">
        <v>23</v>
      </c>
      <c r="G20" s="2" t="s">
        <v>9791</v>
      </c>
      <c r="H20" s="2" t="s">
        <v>29977</v>
      </c>
      <c r="I20" s="2" t="s">
        <v>270</v>
      </c>
      <c r="J20" s="2" t="s">
        <v>82</v>
      </c>
      <c r="K20" s="2" t="s">
        <v>197</v>
      </c>
      <c r="L20">
        <v>116401</v>
      </c>
      <c r="M20" s="2" t="s">
        <v>29978</v>
      </c>
      <c r="N20" s="2" t="s">
        <v>29979</v>
      </c>
      <c r="O20" s="2" t="s">
        <v>29980</v>
      </c>
      <c r="P20" s="2" t="s">
        <v>33842</v>
      </c>
      <c r="Q20" s="2">
        <v>135400</v>
      </c>
      <c r="R20" s="2">
        <f>(result__7[[#This Row],[Class MW]]-result__7[[#This Row],[ground MW]])/result__7[[#This Row],[ground MW]]</f>
        <v>-0.14031757754800592</v>
      </c>
      <c r="S20" s="3">
        <f>ABS(result__7[[#This Row],[Column2]])</f>
        <v>0.14031757754800592</v>
      </c>
    </row>
    <row r="21" spans="1:19" x14ac:dyDescent="0.25">
      <c r="A21" s="2" t="s">
        <v>244</v>
      </c>
      <c r="B21" s="2" t="s">
        <v>29981</v>
      </c>
      <c r="C21" s="2" t="s">
        <v>63</v>
      </c>
      <c r="D21" s="2" t="s">
        <v>18400</v>
      </c>
      <c r="E21" s="2" t="s">
        <v>28873</v>
      </c>
      <c r="F21" s="2" t="s">
        <v>23</v>
      </c>
      <c r="G21" s="2" t="s">
        <v>29982</v>
      </c>
      <c r="H21" s="2" t="s">
        <v>29983</v>
      </c>
      <c r="I21" s="2" t="s">
        <v>238</v>
      </c>
      <c r="J21" s="2" t="s">
        <v>239</v>
      </c>
      <c r="K21" s="2" t="s">
        <v>197</v>
      </c>
      <c r="L21">
        <v>159182</v>
      </c>
      <c r="M21" s="2" t="s">
        <v>29984</v>
      </c>
      <c r="N21" s="2" t="s">
        <v>29985</v>
      </c>
      <c r="O21" s="2" t="s">
        <v>12455</v>
      </c>
      <c r="P21" s="2" t="s">
        <v>33843</v>
      </c>
      <c r="Q21" s="2">
        <v>124600</v>
      </c>
      <c r="R21" s="2">
        <f>(result__7[[#This Row],[Class MW]]-result__7[[#This Row],[ground MW]])/result__7[[#This Row],[ground MW]]</f>
        <v>0.27754414125200644</v>
      </c>
      <c r="S21" s="3">
        <f>ABS(result__7[[#This Row],[Column2]])</f>
        <v>0.27754414125200644</v>
      </c>
    </row>
    <row r="22" spans="1:19" x14ac:dyDescent="0.25">
      <c r="A22" s="2" t="s">
        <v>254</v>
      </c>
      <c r="B22" s="2" t="s">
        <v>29986</v>
      </c>
      <c r="C22" s="2" t="s">
        <v>63</v>
      </c>
      <c r="D22" s="2" t="s">
        <v>26701</v>
      </c>
      <c r="E22" s="2" t="s">
        <v>29987</v>
      </c>
      <c r="F22" s="2" t="s">
        <v>23</v>
      </c>
      <c r="G22" s="2" t="s">
        <v>29988</v>
      </c>
      <c r="H22" s="2" t="s">
        <v>29989</v>
      </c>
      <c r="I22" s="2" t="s">
        <v>495</v>
      </c>
      <c r="J22" s="2" t="s">
        <v>496</v>
      </c>
      <c r="K22" s="2" t="s">
        <v>238</v>
      </c>
      <c r="L22">
        <v>116336</v>
      </c>
      <c r="M22" s="2" t="s">
        <v>29990</v>
      </c>
      <c r="N22" s="2" t="s">
        <v>29991</v>
      </c>
      <c r="O22" s="2" t="s">
        <v>29992</v>
      </c>
      <c r="P22" s="2" t="s">
        <v>33844</v>
      </c>
      <c r="Q22" s="2">
        <v>115400</v>
      </c>
      <c r="R22" s="2">
        <f>(result__7[[#This Row],[Class MW]]-result__7[[#This Row],[ground MW]])/result__7[[#This Row],[ground MW]]</f>
        <v>8.1109185441941081E-3</v>
      </c>
      <c r="S22" s="3">
        <f>ABS(result__7[[#This Row],[Column2]])</f>
        <v>8.1109185441941081E-3</v>
      </c>
    </row>
    <row r="23" spans="1:19" x14ac:dyDescent="0.25">
      <c r="A23" s="2" t="s">
        <v>264</v>
      </c>
      <c r="B23" s="2" t="s">
        <v>29993</v>
      </c>
      <c r="C23" s="2" t="s">
        <v>63</v>
      </c>
      <c r="D23" s="2" t="s">
        <v>774</v>
      </c>
      <c r="E23" s="2" t="s">
        <v>29994</v>
      </c>
      <c r="F23" s="2" t="s">
        <v>23</v>
      </c>
      <c r="G23" s="2" t="s">
        <v>29995</v>
      </c>
      <c r="H23" s="2" t="s">
        <v>29996</v>
      </c>
      <c r="I23" s="2" t="s">
        <v>495</v>
      </c>
      <c r="J23" s="2" t="s">
        <v>496</v>
      </c>
      <c r="K23" s="2" t="s">
        <v>238</v>
      </c>
      <c r="L23">
        <v>109360</v>
      </c>
      <c r="M23" s="2" t="s">
        <v>29997</v>
      </c>
      <c r="N23" s="2" t="s">
        <v>29998</v>
      </c>
      <c r="O23" s="2" t="s">
        <v>74</v>
      </c>
      <c r="P23" s="2" t="s">
        <v>33845</v>
      </c>
      <c r="Q23" s="2">
        <v>124300</v>
      </c>
      <c r="R23" s="2">
        <f>(result__7[[#This Row],[Class MW]]-result__7[[#This Row],[ground MW]])/result__7[[#This Row],[ground MW]]</f>
        <v>-0.12019308125502816</v>
      </c>
      <c r="S23" s="3">
        <f>ABS(result__7[[#This Row],[Column2]])</f>
        <v>0.12019308125502816</v>
      </c>
    </row>
    <row r="24" spans="1:19" x14ac:dyDescent="0.25">
      <c r="A24" s="2" t="s">
        <v>274</v>
      </c>
      <c r="B24" s="2" t="s">
        <v>29999</v>
      </c>
      <c r="C24" s="2" t="s">
        <v>20</v>
      </c>
      <c r="D24" s="2" t="s">
        <v>11736</v>
      </c>
      <c r="E24" s="2" t="s">
        <v>12260</v>
      </c>
      <c r="F24" s="2" t="s">
        <v>23</v>
      </c>
      <c r="G24" s="2" t="s">
        <v>30000</v>
      </c>
      <c r="H24" s="2" t="s">
        <v>30001</v>
      </c>
      <c r="I24" s="2" t="s">
        <v>42</v>
      </c>
      <c r="J24" s="2" t="s">
        <v>187</v>
      </c>
      <c r="K24" s="2" t="s">
        <v>109</v>
      </c>
      <c r="L24">
        <v>221489</v>
      </c>
      <c r="M24" s="2" t="s">
        <v>30002</v>
      </c>
      <c r="N24" s="2" t="s">
        <v>30003</v>
      </c>
      <c r="O24" s="2" t="s">
        <v>12455</v>
      </c>
      <c r="P24" s="2" t="s">
        <v>33846</v>
      </c>
      <c r="Q24" s="2">
        <v>224700</v>
      </c>
      <c r="R24" s="2">
        <f>(result__7[[#This Row],[Class MW]]-result__7[[#This Row],[ground MW]])/result__7[[#This Row],[ground MW]]</f>
        <v>-1.429016466399644E-2</v>
      </c>
      <c r="S24" s="3">
        <f>ABS(result__7[[#This Row],[Column2]])</f>
        <v>1.429016466399644E-2</v>
      </c>
    </row>
    <row r="25" spans="1:19" x14ac:dyDescent="0.25">
      <c r="A25" s="2" t="s">
        <v>283</v>
      </c>
      <c r="B25" s="2" t="s">
        <v>30004</v>
      </c>
      <c r="C25" s="2" t="s">
        <v>206</v>
      </c>
      <c r="D25" s="2" t="s">
        <v>6269</v>
      </c>
      <c r="E25" s="2" t="s">
        <v>30005</v>
      </c>
      <c r="F25" s="2" t="s">
        <v>51</v>
      </c>
      <c r="G25" s="2" t="s">
        <v>30006</v>
      </c>
      <c r="H25" s="2" t="s">
        <v>30007</v>
      </c>
      <c r="I25" s="2" t="s">
        <v>68</v>
      </c>
      <c r="J25" s="2" t="s">
        <v>108</v>
      </c>
      <c r="K25" s="2" t="s">
        <v>70</v>
      </c>
      <c r="L25">
        <v>228050</v>
      </c>
      <c r="M25" s="2" t="s">
        <v>30008</v>
      </c>
      <c r="N25" s="2" t="s">
        <v>30009</v>
      </c>
      <c r="O25" s="2" t="s">
        <v>74</v>
      </c>
      <c r="P25" s="2" t="s">
        <v>33847</v>
      </c>
      <c r="Q25" s="2">
        <v>251600</v>
      </c>
      <c r="R25" s="2">
        <f>(result__7[[#This Row],[Class MW]]-result__7[[#This Row],[ground MW]])/result__7[[#This Row],[ground MW]]</f>
        <v>-9.3600953895071545E-2</v>
      </c>
      <c r="S25" s="3">
        <f>ABS(result__7[[#This Row],[Column2]])</f>
        <v>9.3600953895071545E-2</v>
      </c>
    </row>
    <row r="26" spans="1:19" x14ac:dyDescent="0.25">
      <c r="A26" s="2" t="s">
        <v>292</v>
      </c>
      <c r="B26" s="2" t="s">
        <v>30010</v>
      </c>
      <c r="C26" s="2" t="s">
        <v>63</v>
      </c>
      <c r="D26" s="2" t="s">
        <v>17011</v>
      </c>
      <c r="E26" s="2" t="s">
        <v>30011</v>
      </c>
      <c r="F26" s="2" t="s">
        <v>23</v>
      </c>
      <c r="G26" s="2" t="s">
        <v>30012</v>
      </c>
      <c r="H26" s="2" t="s">
        <v>30013</v>
      </c>
      <c r="I26" s="2" t="s">
        <v>2546</v>
      </c>
      <c r="J26" s="2" t="s">
        <v>2175</v>
      </c>
      <c r="K26" s="2" t="s">
        <v>298</v>
      </c>
      <c r="L26">
        <v>59687</v>
      </c>
      <c r="M26" s="2" t="s">
        <v>30014</v>
      </c>
      <c r="N26" s="2" t="s">
        <v>30015</v>
      </c>
      <c r="O26" s="2" t="s">
        <v>12455</v>
      </c>
      <c r="P26" s="2" t="s">
        <v>33848</v>
      </c>
      <c r="Q26" s="2">
        <v>63460</v>
      </c>
      <c r="R26" s="2">
        <f>(result__7[[#This Row],[Class MW]]-result__7[[#This Row],[ground MW]])/result__7[[#This Row],[ground MW]]</f>
        <v>-5.9454774661203906E-2</v>
      </c>
      <c r="S26" s="3">
        <f>ABS(result__7[[#This Row],[Column2]])</f>
        <v>5.9454774661203906E-2</v>
      </c>
    </row>
    <row r="27" spans="1:19" x14ac:dyDescent="0.25">
      <c r="A27" s="2" t="s">
        <v>305</v>
      </c>
      <c r="B27" s="2" t="s">
        <v>30016</v>
      </c>
      <c r="C27" s="2" t="s">
        <v>20</v>
      </c>
      <c r="D27" s="2" t="s">
        <v>17016</v>
      </c>
      <c r="E27" s="2" t="s">
        <v>6178</v>
      </c>
      <c r="F27" s="2" t="s">
        <v>23</v>
      </c>
      <c r="G27" s="2" t="s">
        <v>24661</v>
      </c>
      <c r="H27" s="2" t="s">
        <v>30017</v>
      </c>
      <c r="I27" s="2" t="s">
        <v>68</v>
      </c>
      <c r="J27" s="2" t="s">
        <v>69</v>
      </c>
      <c r="K27" s="2" t="s">
        <v>70</v>
      </c>
      <c r="L27">
        <v>292906</v>
      </c>
      <c r="M27" s="2" t="s">
        <v>30018</v>
      </c>
      <c r="N27" s="2" t="s">
        <v>30019</v>
      </c>
      <c r="O27" s="2" t="s">
        <v>12455</v>
      </c>
      <c r="P27" s="2" t="s">
        <v>33849</v>
      </c>
      <c r="Q27" s="2">
        <v>280700</v>
      </c>
      <c r="R27" s="2">
        <f>(result__7[[#This Row],[Class MW]]-result__7[[#This Row],[ground MW]])/result__7[[#This Row],[ground MW]]</f>
        <v>4.3484146775917353E-2</v>
      </c>
      <c r="S27" s="3">
        <f>ABS(result__7[[#This Row],[Column2]])</f>
        <v>4.3484146775917353E-2</v>
      </c>
    </row>
    <row r="28" spans="1:19" x14ac:dyDescent="0.25">
      <c r="A28" s="2" t="s">
        <v>314</v>
      </c>
      <c r="B28" s="2" t="s">
        <v>30020</v>
      </c>
      <c r="C28" s="2" t="s">
        <v>63</v>
      </c>
      <c r="D28" s="2" t="s">
        <v>30021</v>
      </c>
      <c r="E28" s="2" t="s">
        <v>30022</v>
      </c>
      <c r="F28" s="2" t="s">
        <v>51</v>
      </c>
      <c r="G28" s="2" t="s">
        <v>30023</v>
      </c>
      <c r="H28" s="2" t="s">
        <v>30024</v>
      </c>
      <c r="I28" s="2" t="s">
        <v>186</v>
      </c>
      <c r="J28" s="2" t="s">
        <v>187</v>
      </c>
      <c r="K28" s="2" t="s">
        <v>68</v>
      </c>
      <c r="L28">
        <v>191877</v>
      </c>
      <c r="M28" s="2" t="s">
        <v>30025</v>
      </c>
      <c r="N28" s="2" t="s">
        <v>30026</v>
      </c>
      <c r="O28" s="2" t="s">
        <v>74</v>
      </c>
      <c r="P28" s="2" t="s">
        <v>33850</v>
      </c>
      <c r="Q28" s="2">
        <v>214700</v>
      </c>
      <c r="R28" s="2">
        <f>(result__7[[#This Row],[Class MW]]-result__7[[#This Row],[ground MW]])/result__7[[#This Row],[ground MW]]</f>
        <v>-0.10630181648812297</v>
      </c>
      <c r="S28" s="3">
        <f>ABS(result__7[[#This Row],[Column2]])</f>
        <v>0.10630181648812297</v>
      </c>
    </row>
    <row r="29" spans="1:19" x14ac:dyDescent="0.25">
      <c r="A29" s="2" t="s">
        <v>323</v>
      </c>
      <c r="B29" s="2" t="s">
        <v>30027</v>
      </c>
      <c r="C29" s="2" t="s">
        <v>206</v>
      </c>
      <c r="D29" s="2" t="s">
        <v>18065</v>
      </c>
      <c r="E29" s="2" t="s">
        <v>28137</v>
      </c>
      <c r="F29" s="2" t="s">
        <v>23</v>
      </c>
      <c r="G29" s="2" t="s">
        <v>30028</v>
      </c>
      <c r="H29" s="2" t="s">
        <v>30029</v>
      </c>
      <c r="I29" s="2" t="s">
        <v>40</v>
      </c>
      <c r="J29" s="2" t="s">
        <v>176</v>
      </c>
      <c r="K29" s="2" t="s">
        <v>42</v>
      </c>
      <c r="L29">
        <v>182114</v>
      </c>
      <c r="M29" s="2" t="s">
        <v>30030</v>
      </c>
      <c r="N29" s="2" t="s">
        <v>30031</v>
      </c>
      <c r="O29" s="2" t="s">
        <v>74</v>
      </c>
      <c r="P29" s="2" t="s">
        <v>33851</v>
      </c>
      <c r="Q29" s="2">
        <v>195300</v>
      </c>
      <c r="R29" s="2">
        <f>(result__7[[#This Row],[Class MW]]-result__7[[#This Row],[ground MW]])/result__7[[#This Row],[ground MW]]</f>
        <v>-6.7516641065028166E-2</v>
      </c>
      <c r="S29" s="3">
        <f>ABS(result__7[[#This Row],[Column2]])</f>
        <v>6.7516641065028166E-2</v>
      </c>
    </row>
    <row r="30" spans="1:19" x14ac:dyDescent="0.25">
      <c r="A30" s="2" t="s">
        <v>332</v>
      </c>
      <c r="B30" s="2" t="s">
        <v>30032</v>
      </c>
      <c r="C30" s="2" t="s">
        <v>63</v>
      </c>
      <c r="D30" s="2" t="s">
        <v>30033</v>
      </c>
      <c r="E30" s="2" t="s">
        <v>30034</v>
      </c>
      <c r="F30" s="2" t="s">
        <v>105</v>
      </c>
      <c r="G30" s="2" t="s">
        <v>30035</v>
      </c>
      <c r="H30" s="2" t="s">
        <v>30036</v>
      </c>
      <c r="I30" s="2" t="s">
        <v>338</v>
      </c>
      <c r="J30" s="2" t="s">
        <v>339</v>
      </c>
      <c r="K30" s="2" t="s">
        <v>340</v>
      </c>
      <c r="L30">
        <v>6687</v>
      </c>
      <c r="M30" s="2" t="s">
        <v>30037</v>
      </c>
      <c r="N30" s="2" t="s">
        <v>30038</v>
      </c>
      <c r="O30" s="2" t="s">
        <v>12455</v>
      </c>
      <c r="P30" s="2" t="s">
        <v>33852</v>
      </c>
      <c r="Q30" s="2">
        <v>6595</v>
      </c>
      <c r="R30" s="2">
        <f>(result__7[[#This Row],[Class MW]]-result__7[[#This Row],[ground MW]])/result__7[[#This Row],[ground MW]]</f>
        <v>1.3949962092494314E-2</v>
      </c>
      <c r="S30" s="3">
        <f>ABS(result__7[[#This Row],[Column2]])</f>
        <v>1.3949962092494314E-2</v>
      </c>
    </row>
    <row r="31" spans="1:19" x14ac:dyDescent="0.25">
      <c r="A31" s="2" t="s">
        <v>345</v>
      </c>
      <c r="B31" s="2" t="s">
        <v>30039</v>
      </c>
      <c r="C31" s="2" t="s">
        <v>63</v>
      </c>
      <c r="D31" s="2" t="s">
        <v>25871</v>
      </c>
      <c r="E31" s="2" t="s">
        <v>13556</v>
      </c>
      <c r="F31" s="2" t="s">
        <v>23</v>
      </c>
      <c r="G31" s="2" t="s">
        <v>30040</v>
      </c>
      <c r="H31" s="2" t="s">
        <v>30041</v>
      </c>
      <c r="I31" s="2" t="s">
        <v>156</v>
      </c>
      <c r="J31" s="2" t="s">
        <v>2694</v>
      </c>
      <c r="K31" s="2" t="s">
        <v>81</v>
      </c>
      <c r="L31">
        <v>105037</v>
      </c>
      <c r="M31" s="2" t="s">
        <v>30042</v>
      </c>
      <c r="N31" s="2" t="s">
        <v>30043</v>
      </c>
      <c r="O31" s="2" t="s">
        <v>74</v>
      </c>
      <c r="P31" s="2" t="s">
        <v>33853</v>
      </c>
      <c r="Q31" s="2">
        <v>111100</v>
      </c>
      <c r="R31" s="2">
        <f>(result__7[[#This Row],[Class MW]]-result__7[[#This Row],[ground MW]])/result__7[[#This Row],[ground MW]]</f>
        <v>-5.457245724572457E-2</v>
      </c>
      <c r="S31" s="3">
        <f>ABS(result__7[[#This Row],[Column2]])</f>
        <v>5.457245724572457E-2</v>
      </c>
    </row>
    <row r="32" spans="1:19" x14ac:dyDescent="0.25">
      <c r="A32" s="2" t="s">
        <v>356</v>
      </c>
      <c r="B32" s="2" t="s">
        <v>30044</v>
      </c>
      <c r="C32" s="2" t="s">
        <v>20</v>
      </c>
      <c r="D32" s="2" t="s">
        <v>12321</v>
      </c>
      <c r="E32" s="2" t="s">
        <v>30045</v>
      </c>
      <c r="F32" s="2" t="s">
        <v>23</v>
      </c>
      <c r="G32" s="2" t="s">
        <v>30046</v>
      </c>
      <c r="H32" s="2" t="s">
        <v>30047</v>
      </c>
      <c r="I32" s="2" t="s">
        <v>26</v>
      </c>
      <c r="J32" s="2" t="s">
        <v>27</v>
      </c>
      <c r="K32" s="2" t="s">
        <v>28</v>
      </c>
      <c r="L32">
        <v>46542</v>
      </c>
      <c r="M32" s="2" t="s">
        <v>30048</v>
      </c>
      <c r="N32" s="2" t="s">
        <v>30049</v>
      </c>
      <c r="O32" s="2" t="s">
        <v>30050</v>
      </c>
      <c r="P32" s="2" t="s">
        <v>33854</v>
      </c>
      <c r="Q32" s="2">
        <v>46890</v>
      </c>
      <c r="R32" s="2">
        <f>(result__7[[#This Row],[Class MW]]-result__7[[#This Row],[ground MW]])/result__7[[#This Row],[ground MW]]</f>
        <v>-7.4216250799744084E-3</v>
      </c>
      <c r="S32" s="3">
        <f>ABS(result__7[[#This Row],[Column2]])</f>
        <v>7.4216250799744084E-3</v>
      </c>
    </row>
    <row r="33" spans="1:19" x14ac:dyDescent="0.25">
      <c r="A33" s="2" t="s">
        <v>369</v>
      </c>
      <c r="B33" s="2" t="s">
        <v>30051</v>
      </c>
      <c r="C33" s="2" t="s">
        <v>63</v>
      </c>
      <c r="D33" s="2" t="s">
        <v>30052</v>
      </c>
      <c r="E33" s="2" t="s">
        <v>30053</v>
      </c>
      <c r="F33" s="2" t="s">
        <v>23</v>
      </c>
      <c r="G33" s="2" t="s">
        <v>15026</v>
      </c>
      <c r="H33" s="2" t="s">
        <v>30054</v>
      </c>
      <c r="I33" s="2" t="s">
        <v>186</v>
      </c>
      <c r="J33" s="2" t="s">
        <v>176</v>
      </c>
      <c r="K33" s="2" t="s">
        <v>68</v>
      </c>
      <c r="L33">
        <v>189609</v>
      </c>
      <c r="M33" s="2" t="s">
        <v>12423</v>
      </c>
      <c r="N33" s="2" t="s">
        <v>30055</v>
      </c>
      <c r="O33" s="2" t="s">
        <v>74</v>
      </c>
      <c r="P33" s="2" t="s">
        <v>33855</v>
      </c>
      <c r="Q33" s="2">
        <v>183900</v>
      </c>
      <c r="R33" s="2">
        <f>(result__7[[#This Row],[Class MW]]-result__7[[#This Row],[ground MW]])/result__7[[#This Row],[ground MW]]</f>
        <v>3.104404567699837E-2</v>
      </c>
      <c r="S33" s="3">
        <f>ABS(result__7[[#This Row],[Column2]])</f>
        <v>3.104404567699837E-2</v>
      </c>
    </row>
    <row r="34" spans="1:19" x14ac:dyDescent="0.25">
      <c r="A34" s="2" t="s">
        <v>378</v>
      </c>
      <c r="B34" s="2" t="s">
        <v>30056</v>
      </c>
      <c r="C34" s="2" t="s">
        <v>20</v>
      </c>
      <c r="D34" s="2" t="s">
        <v>30057</v>
      </c>
      <c r="E34" s="2" t="s">
        <v>27347</v>
      </c>
      <c r="F34" s="2" t="s">
        <v>23</v>
      </c>
      <c r="G34" s="2" t="s">
        <v>30058</v>
      </c>
      <c r="H34" s="2" t="s">
        <v>30059</v>
      </c>
      <c r="I34" s="2" t="s">
        <v>593</v>
      </c>
      <c r="J34" s="2" t="s">
        <v>594</v>
      </c>
      <c r="K34" s="2" t="s">
        <v>300</v>
      </c>
      <c r="L34">
        <v>71736</v>
      </c>
      <c r="M34" s="2" t="s">
        <v>30060</v>
      </c>
      <c r="N34" s="2" t="s">
        <v>30061</v>
      </c>
      <c r="O34" s="2" t="s">
        <v>27352</v>
      </c>
      <c r="P34" s="2" t="s">
        <v>33856</v>
      </c>
      <c r="Q34" s="2">
        <v>70240</v>
      </c>
      <c r="R34" s="2">
        <f>(result__7[[#This Row],[Class MW]]-result__7[[#This Row],[ground MW]])/result__7[[#This Row],[ground MW]]</f>
        <v>2.1298405466970389E-2</v>
      </c>
      <c r="S34" s="3">
        <f>ABS(result__7[[#This Row],[Column2]])</f>
        <v>2.1298405466970389E-2</v>
      </c>
    </row>
    <row r="35" spans="1:19" x14ac:dyDescent="0.25">
      <c r="A35" s="2" t="s">
        <v>391</v>
      </c>
      <c r="B35" s="2" t="s">
        <v>30062</v>
      </c>
      <c r="C35" s="2" t="s">
        <v>206</v>
      </c>
      <c r="D35" s="2" t="s">
        <v>3989</v>
      </c>
      <c r="E35" s="2" t="s">
        <v>30063</v>
      </c>
      <c r="F35" s="2" t="s">
        <v>23</v>
      </c>
      <c r="G35" s="2" t="s">
        <v>20206</v>
      </c>
      <c r="H35" s="2" t="s">
        <v>30064</v>
      </c>
      <c r="I35" s="2" t="s">
        <v>42</v>
      </c>
      <c r="J35" s="2" t="s">
        <v>108</v>
      </c>
      <c r="K35" s="2" t="s">
        <v>109</v>
      </c>
      <c r="L35">
        <v>184207</v>
      </c>
      <c r="M35" s="2" t="s">
        <v>30065</v>
      </c>
      <c r="N35" s="2" t="s">
        <v>30066</v>
      </c>
      <c r="O35" s="2" t="s">
        <v>74</v>
      </c>
      <c r="P35" s="2" t="s">
        <v>33857</v>
      </c>
      <c r="Q35" s="2">
        <v>237800</v>
      </c>
      <c r="R35" s="2">
        <f>(result__7[[#This Row],[Class MW]]-result__7[[#This Row],[ground MW]])/result__7[[#This Row],[ground MW]]</f>
        <v>-0.22537005887300252</v>
      </c>
      <c r="S35" s="3">
        <f>ABS(result__7[[#This Row],[Column2]])</f>
        <v>0.22537005887300252</v>
      </c>
    </row>
    <row r="36" spans="1:19" x14ac:dyDescent="0.25">
      <c r="A36" s="2" t="s">
        <v>401</v>
      </c>
      <c r="B36" s="2" t="s">
        <v>30067</v>
      </c>
      <c r="C36" s="2" t="s">
        <v>63</v>
      </c>
      <c r="D36" s="2" t="s">
        <v>36</v>
      </c>
      <c r="E36" s="2" t="s">
        <v>30068</v>
      </c>
      <c r="F36" s="2" t="s">
        <v>105</v>
      </c>
      <c r="G36" s="2" t="s">
        <v>2712</v>
      </c>
      <c r="H36" s="2" t="s">
        <v>30069</v>
      </c>
      <c r="I36" s="2" t="s">
        <v>40</v>
      </c>
      <c r="J36" s="2" t="s">
        <v>176</v>
      </c>
      <c r="K36" s="2" t="s">
        <v>42</v>
      </c>
      <c r="L36">
        <v>178671</v>
      </c>
      <c r="M36" s="2" t="s">
        <v>30070</v>
      </c>
      <c r="N36" s="2" t="s">
        <v>30071</v>
      </c>
      <c r="O36" s="2" t="s">
        <v>30072</v>
      </c>
      <c r="P36" s="2" t="s">
        <v>33858</v>
      </c>
      <c r="Q36" s="2">
        <v>180900</v>
      </c>
      <c r="R36" s="2">
        <f>(result__7[[#This Row],[Class MW]]-result__7[[#This Row],[ground MW]])/result__7[[#This Row],[ground MW]]</f>
        <v>-1.2321724709784411E-2</v>
      </c>
      <c r="S36" s="3">
        <f>ABS(result__7[[#This Row],[Column2]])</f>
        <v>1.2321724709784411E-2</v>
      </c>
    </row>
    <row r="37" spans="1:19" x14ac:dyDescent="0.25">
      <c r="A37" s="2" t="s">
        <v>410</v>
      </c>
      <c r="B37" s="2" t="s">
        <v>30073</v>
      </c>
      <c r="C37" s="2" t="s">
        <v>20</v>
      </c>
      <c r="D37" s="2" t="s">
        <v>19723</v>
      </c>
      <c r="E37" s="2" t="s">
        <v>30074</v>
      </c>
      <c r="F37" s="2" t="s">
        <v>23</v>
      </c>
      <c r="G37" s="2" t="s">
        <v>30075</v>
      </c>
      <c r="H37" s="2" t="s">
        <v>30076</v>
      </c>
      <c r="I37" s="2" t="s">
        <v>466</v>
      </c>
      <c r="J37" s="2" t="s">
        <v>1933</v>
      </c>
      <c r="K37" s="2" t="s">
        <v>416</v>
      </c>
      <c r="L37">
        <v>26738</v>
      </c>
      <c r="M37" s="2" t="s">
        <v>30077</v>
      </c>
      <c r="N37" s="2" t="s">
        <v>30078</v>
      </c>
      <c r="O37" s="2" t="s">
        <v>12455</v>
      </c>
      <c r="P37" s="2" t="s">
        <v>33859</v>
      </c>
      <c r="Q37" s="2">
        <v>28580</v>
      </c>
      <c r="R37" s="2">
        <f>(result__7[[#This Row],[Class MW]]-result__7[[#This Row],[ground MW]])/result__7[[#This Row],[ground MW]]</f>
        <v>-6.4450664800559831E-2</v>
      </c>
      <c r="S37" s="3">
        <f>ABS(result__7[[#This Row],[Column2]])</f>
        <v>6.4450664800559831E-2</v>
      </c>
    </row>
    <row r="38" spans="1:19" x14ac:dyDescent="0.25">
      <c r="A38" s="2" t="s">
        <v>423</v>
      </c>
      <c r="B38" s="2" t="s">
        <v>30079</v>
      </c>
      <c r="C38" s="2" t="s">
        <v>63</v>
      </c>
      <c r="D38" s="2" t="s">
        <v>30080</v>
      </c>
      <c r="E38" s="2" t="s">
        <v>30081</v>
      </c>
      <c r="F38" s="2" t="s">
        <v>23</v>
      </c>
      <c r="G38" s="2" t="s">
        <v>17093</v>
      </c>
      <c r="H38" s="2" t="s">
        <v>30082</v>
      </c>
      <c r="I38" s="2" t="s">
        <v>42</v>
      </c>
      <c r="J38" s="2" t="s">
        <v>187</v>
      </c>
      <c r="K38" s="2" t="s">
        <v>109</v>
      </c>
      <c r="L38">
        <v>214407</v>
      </c>
      <c r="M38" s="2" t="s">
        <v>30083</v>
      </c>
      <c r="N38" s="2" t="s">
        <v>30084</v>
      </c>
      <c r="O38" s="2" t="s">
        <v>30085</v>
      </c>
      <c r="P38" s="2" t="s">
        <v>33860</v>
      </c>
      <c r="Q38" s="2">
        <v>247300</v>
      </c>
      <c r="R38" s="2">
        <f>(result__7[[#This Row],[Class MW]]-result__7[[#This Row],[ground MW]])/result__7[[#This Row],[ground MW]]</f>
        <v>-0.1330084917104731</v>
      </c>
      <c r="S38" s="3">
        <f>ABS(result__7[[#This Row],[Column2]])</f>
        <v>0.1330084917104731</v>
      </c>
    </row>
    <row r="39" spans="1:19" x14ac:dyDescent="0.25">
      <c r="A39" s="2" t="s">
        <v>432</v>
      </c>
      <c r="B39" s="2" t="s">
        <v>30086</v>
      </c>
      <c r="C39" s="2" t="s">
        <v>63</v>
      </c>
      <c r="D39" s="2" t="s">
        <v>14216</v>
      </c>
      <c r="E39" s="2" t="s">
        <v>30087</v>
      </c>
      <c r="F39" s="2" t="s">
        <v>23</v>
      </c>
      <c r="G39" s="2" t="s">
        <v>11912</v>
      </c>
      <c r="H39" s="2" t="s">
        <v>30088</v>
      </c>
      <c r="I39" s="2" t="s">
        <v>42</v>
      </c>
      <c r="J39" s="2" t="s">
        <v>187</v>
      </c>
      <c r="K39" s="2" t="s">
        <v>109</v>
      </c>
      <c r="L39">
        <v>206982</v>
      </c>
      <c r="M39" s="2" t="s">
        <v>30089</v>
      </c>
      <c r="N39" s="2" t="s">
        <v>30090</v>
      </c>
      <c r="O39" s="2" t="s">
        <v>30091</v>
      </c>
      <c r="P39" s="2" t="s">
        <v>33861</v>
      </c>
      <c r="Q39" s="2">
        <v>243100</v>
      </c>
      <c r="R39" s="2">
        <f>(result__7[[#This Row],[Class MW]]-result__7[[#This Row],[ground MW]])/result__7[[#This Row],[ground MW]]</f>
        <v>-0.14857260386672153</v>
      </c>
      <c r="S39" s="3">
        <f>ABS(result__7[[#This Row],[Column2]])</f>
        <v>0.14857260386672153</v>
      </c>
    </row>
    <row r="40" spans="1:19" x14ac:dyDescent="0.25">
      <c r="A40" s="2" t="s">
        <v>441</v>
      </c>
      <c r="B40" s="2" t="s">
        <v>30092</v>
      </c>
      <c r="C40" s="2" t="s">
        <v>63</v>
      </c>
      <c r="D40" s="2" t="s">
        <v>11105</v>
      </c>
      <c r="E40" s="2" t="s">
        <v>30093</v>
      </c>
      <c r="F40" s="2" t="s">
        <v>23</v>
      </c>
      <c r="G40" s="2" t="s">
        <v>27689</v>
      </c>
      <c r="H40" s="2" t="s">
        <v>30094</v>
      </c>
      <c r="I40" s="2" t="s">
        <v>42</v>
      </c>
      <c r="J40" s="2" t="s">
        <v>108</v>
      </c>
      <c r="K40" s="2" t="s">
        <v>109</v>
      </c>
      <c r="L40">
        <v>247129</v>
      </c>
      <c r="M40" s="2" t="s">
        <v>30095</v>
      </c>
      <c r="N40" s="2" t="s">
        <v>30096</v>
      </c>
      <c r="O40" s="2" t="s">
        <v>30097</v>
      </c>
      <c r="P40" s="2" t="s">
        <v>33862</v>
      </c>
      <c r="Q40" s="2">
        <v>247500</v>
      </c>
      <c r="R40" s="2">
        <f>(result__7[[#This Row],[Class MW]]-result__7[[#This Row],[ground MW]])/result__7[[#This Row],[ground MW]]</f>
        <v>-1.4989898989898991E-3</v>
      </c>
      <c r="S40" s="3">
        <f>ABS(result__7[[#This Row],[Column2]])</f>
        <v>1.4989898989898991E-3</v>
      </c>
    </row>
    <row r="41" spans="1:19" x14ac:dyDescent="0.25">
      <c r="A41" s="2" t="s">
        <v>450</v>
      </c>
      <c r="B41" s="2" t="s">
        <v>30098</v>
      </c>
      <c r="C41" s="2" t="s">
        <v>63</v>
      </c>
      <c r="D41" s="2" t="s">
        <v>15777</v>
      </c>
      <c r="E41" s="2" t="s">
        <v>26586</v>
      </c>
      <c r="F41" s="2" t="s">
        <v>23</v>
      </c>
      <c r="G41" s="2" t="s">
        <v>22703</v>
      </c>
      <c r="H41" s="2" t="s">
        <v>30099</v>
      </c>
      <c r="I41" s="2" t="s">
        <v>42</v>
      </c>
      <c r="J41" s="2" t="s">
        <v>108</v>
      </c>
      <c r="K41" s="2" t="s">
        <v>109</v>
      </c>
      <c r="L41">
        <v>223092</v>
      </c>
      <c r="M41" s="2" t="s">
        <v>30100</v>
      </c>
      <c r="N41" s="2" t="s">
        <v>30101</v>
      </c>
      <c r="O41" s="2" t="s">
        <v>74</v>
      </c>
      <c r="P41" s="2" t="s">
        <v>33863</v>
      </c>
      <c r="Q41" s="2">
        <v>249300</v>
      </c>
      <c r="R41" s="2">
        <f>(result__7[[#This Row],[Class MW]]-result__7[[#This Row],[ground MW]])/result__7[[#This Row],[ground MW]]</f>
        <v>-0.10512635379061372</v>
      </c>
      <c r="S41" s="3">
        <f>ABS(result__7[[#This Row],[Column2]])</f>
        <v>0.10512635379061372</v>
      </c>
    </row>
    <row r="42" spans="1:19" x14ac:dyDescent="0.25">
      <c r="A42" s="2" t="s">
        <v>459</v>
      </c>
      <c r="B42" s="2" t="s">
        <v>30102</v>
      </c>
      <c r="C42" s="2" t="s">
        <v>63</v>
      </c>
      <c r="D42" s="2" t="s">
        <v>30103</v>
      </c>
      <c r="E42" s="2" t="s">
        <v>1667</v>
      </c>
      <c r="F42" s="2" t="s">
        <v>23</v>
      </c>
      <c r="G42" s="2" t="s">
        <v>30104</v>
      </c>
      <c r="H42" s="2" t="s">
        <v>30105</v>
      </c>
      <c r="I42" s="2" t="s">
        <v>1902</v>
      </c>
      <c r="J42" s="2" t="s">
        <v>5610</v>
      </c>
      <c r="K42" s="2" t="s">
        <v>3576</v>
      </c>
      <c r="L42">
        <v>20520</v>
      </c>
      <c r="M42" s="2" t="s">
        <v>30106</v>
      </c>
      <c r="N42" s="2" t="s">
        <v>30107</v>
      </c>
      <c r="O42" s="2" t="s">
        <v>12455</v>
      </c>
      <c r="P42" s="2" t="s">
        <v>33864</v>
      </c>
      <c r="Q42" s="2">
        <v>22250</v>
      </c>
      <c r="R42" s="2">
        <f>(result__7[[#This Row],[Class MW]]-result__7[[#This Row],[ground MW]])/result__7[[#This Row],[ground MW]]</f>
        <v>-7.7752808988764049E-2</v>
      </c>
      <c r="S42" s="3">
        <f>ABS(result__7[[#This Row],[Column2]])</f>
        <v>7.7752808988764049E-2</v>
      </c>
    </row>
    <row r="43" spans="1:19" x14ac:dyDescent="0.25">
      <c r="A43" s="2" t="s">
        <v>471</v>
      </c>
      <c r="B43" s="2" t="s">
        <v>30108</v>
      </c>
      <c r="C43" s="2" t="s">
        <v>1369</v>
      </c>
      <c r="D43" s="2" t="s">
        <v>15540</v>
      </c>
      <c r="E43" s="2" t="s">
        <v>21573</v>
      </c>
      <c r="F43" s="2" t="s">
        <v>23</v>
      </c>
      <c r="G43" s="2" t="s">
        <v>11811</v>
      </c>
      <c r="H43" s="2" t="s">
        <v>30109</v>
      </c>
      <c r="I43" s="2" t="s">
        <v>238</v>
      </c>
      <c r="J43" s="2" t="s">
        <v>239</v>
      </c>
      <c r="K43" s="2" t="s">
        <v>197</v>
      </c>
      <c r="L43">
        <v>126743</v>
      </c>
      <c r="M43" s="2" t="s">
        <v>30110</v>
      </c>
      <c r="N43" s="2" t="s">
        <v>30111</v>
      </c>
      <c r="O43" s="2" t="s">
        <v>30112</v>
      </c>
      <c r="P43" s="2" t="s">
        <v>33865</v>
      </c>
      <c r="Q43" s="2">
        <v>133500</v>
      </c>
      <c r="R43" s="2">
        <f>(result__7[[#This Row],[Class MW]]-result__7[[#This Row],[ground MW]])/result__7[[#This Row],[ground MW]]</f>
        <v>-5.0614232209737826E-2</v>
      </c>
      <c r="S43" s="3">
        <f>ABS(result__7[[#This Row],[Column2]])</f>
        <v>5.0614232209737826E-2</v>
      </c>
    </row>
    <row r="44" spans="1:19" x14ac:dyDescent="0.25">
      <c r="A44" s="2" t="s">
        <v>480</v>
      </c>
      <c r="B44" s="2" t="s">
        <v>30113</v>
      </c>
      <c r="C44" s="2" t="s">
        <v>63</v>
      </c>
      <c r="D44" s="2" t="s">
        <v>30114</v>
      </c>
      <c r="E44" s="2" t="s">
        <v>14003</v>
      </c>
      <c r="F44" s="2" t="s">
        <v>23</v>
      </c>
      <c r="G44" s="2" t="s">
        <v>27081</v>
      </c>
      <c r="H44" s="2" t="s">
        <v>30115</v>
      </c>
      <c r="I44" s="2" t="s">
        <v>81</v>
      </c>
      <c r="J44" s="2" t="s">
        <v>260</v>
      </c>
      <c r="K44" s="2" t="s">
        <v>83</v>
      </c>
      <c r="L44">
        <v>117628</v>
      </c>
      <c r="M44" s="2" t="s">
        <v>30116</v>
      </c>
      <c r="N44" s="2" t="s">
        <v>30117</v>
      </c>
      <c r="O44" s="2" t="s">
        <v>30118</v>
      </c>
      <c r="P44" s="2" t="s">
        <v>33866</v>
      </c>
      <c r="Q44" s="2">
        <v>117200</v>
      </c>
      <c r="R44" s="2">
        <f>(result__7[[#This Row],[Class MW]]-result__7[[#This Row],[ground MW]])/result__7[[#This Row],[ground MW]]</f>
        <v>3.651877133105802E-3</v>
      </c>
      <c r="S44" s="3">
        <f>ABS(result__7[[#This Row],[Column2]])</f>
        <v>3.651877133105802E-3</v>
      </c>
    </row>
    <row r="45" spans="1:19" x14ac:dyDescent="0.25">
      <c r="A45" s="2" t="s">
        <v>489</v>
      </c>
      <c r="B45" s="2" t="s">
        <v>30119</v>
      </c>
      <c r="C45" s="2" t="s">
        <v>63</v>
      </c>
      <c r="D45" s="2" t="s">
        <v>30120</v>
      </c>
      <c r="E45" s="2" t="s">
        <v>30121</v>
      </c>
      <c r="F45" s="2" t="s">
        <v>23</v>
      </c>
      <c r="G45" s="2" t="s">
        <v>18475</v>
      </c>
      <c r="H45" s="2" t="s">
        <v>30122</v>
      </c>
      <c r="I45" s="2" t="s">
        <v>156</v>
      </c>
      <c r="J45" s="2" t="s">
        <v>2694</v>
      </c>
      <c r="K45" s="2" t="s">
        <v>81</v>
      </c>
      <c r="L45">
        <v>102280</v>
      </c>
      <c r="M45" s="2" t="s">
        <v>30123</v>
      </c>
      <c r="N45" s="2" t="s">
        <v>30124</v>
      </c>
      <c r="O45" s="2" t="s">
        <v>74</v>
      </c>
      <c r="P45" s="2" t="s">
        <v>33867</v>
      </c>
      <c r="Q45" s="2">
        <v>106600</v>
      </c>
      <c r="R45" s="2">
        <f>(result__7[[#This Row],[Class MW]]-result__7[[#This Row],[ground MW]])/result__7[[#This Row],[ground MW]]</f>
        <v>-4.0525328330206382E-2</v>
      </c>
      <c r="S45" s="3">
        <f>ABS(result__7[[#This Row],[Column2]])</f>
        <v>4.0525328330206382E-2</v>
      </c>
    </row>
    <row r="46" spans="1:19" x14ac:dyDescent="0.25">
      <c r="A46" s="2" t="s">
        <v>501</v>
      </c>
      <c r="B46" s="2" t="s">
        <v>30125</v>
      </c>
      <c r="C46" s="2" t="s">
        <v>35</v>
      </c>
      <c r="D46" s="2" t="s">
        <v>5156</v>
      </c>
      <c r="E46" s="2" t="s">
        <v>30126</v>
      </c>
      <c r="F46" s="2" t="s">
        <v>23</v>
      </c>
      <c r="G46" s="2" t="s">
        <v>30127</v>
      </c>
      <c r="H46" s="2" t="s">
        <v>30128</v>
      </c>
      <c r="I46" s="2" t="s">
        <v>186</v>
      </c>
      <c r="J46" s="2" t="s">
        <v>176</v>
      </c>
      <c r="K46" s="2" t="s">
        <v>68</v>
      </c>
      <c r="L46">
        <v>179161</v>
      </c>
      <c r="M46" s="2" t="s">
        <v>30129</v>
      </c>
      <c r="N46" s="2" t="s">
        <v>30130</v>
      </c>
      <c r="O46" s="2" t="s">
        <v>30131</v>
      </c>
      <c r="P46" s="2" t="s">
        <v>33868</v>
      </c>
      <c r="Q46" s="2">
        <v>192300</v>
      </c>
      <c r="R46" s="2">
        <f>(result__7[[#This Row],[Class MW]]-result__7[[#This Row],[ground MW]])/result__7[[#This Row],[ground MW]]</f>
        <v>-6.8325533021320856E-2</v>
      </c>
      <c r="S46" s="3">
        <f>ABS(result__7[[#This Row],[Column2]])</f>
        <v>6.8325533021320856E-2</v>
      </c>
    </row>
    <row r="47" spans="1:19" x14ac:dyDescent="0.25">
      <c r="A47" s="2" t="s">
        <v>510</v>
      </c>
      <c r="B47" s="2" t="s">
        <v>30132</v>
      </c>
      <c r="C47" s="2" t="s">
        <v>63</v>
      </c>
      <c r="D47" s="2" t="s">
        <v>21658</v>
      </c>
      <c r="E47" s="2" t="s">
        <v>30133</v>
      </c>
      <c r="F47" s="2" t="s">
        <v>23</v>
      </c>
      <c r="G47" s="2" t="s">
        <v>17059</v>
      </c>
      <c r="H47" s="2" t="s">
        <v>30134</v>
      </c>
      <c r="I47" s="2" t="s">
        <v>68</v>
      </c>
      <c r="J47" s="2" t="s">
        <v>69</v>
      </c>
      <c r="K47" s="2" t="s">
        <v>70</v>
      </c>
      <c r="L47">
        <v>310008</v>
      </c>
      <c r="M47" s="2" t="s">
        <v>30135</v>
      </c>
      <c r="N47" s="2" t="s">
        <v>30136</v>
      </c>
      <c r="O47" s="2" t="s">
        <v>74</v>
      </c>
      <c r="P47" s="2" t="s">
        <v>33869</v>
      </c>
      <c r="Q47" s="2">
        <v>301900</v>
      </c>
      <c r="R47" s="2">
        <f>(result__7[[#This Row],[Class MW]]-result__7[[#This Row],[ground MW]])/result__7[[#This Row],[ground MW]]</f>
        <v>2.6856575024842663E-2</v>
      </c>
      <c r="S47" s="3">
        <f>ABS(result__7[[#This Row],[Column2]])</f>
        <v>2.6856575024842663E-2</v>
      </c>
    </row>
    <row r="48" spans="1:19" x14ac:dyDescent="0.25">
      <c r="A48" s="2" t="s">
        <v>520</v>
      </c>
      <c r="B48" s="2" t="s">
        <v>30137</v>
      </c>
      <c r="C48" s="2" t="s">
        <v>20</v>
      </c>
      <c r="D48" s="2" t="s">
        <v>24805</v>
      </c>
      <c r="E48" s="2" t="s">
        <v>30138</v>
      </c>
      <c r="F48" s="2" t="s">
        <v>23</v>
      </c>
      <c r="G48" s="2" t="s">
        <v>30139</v>
      </c>
      <c r="H48" s="2" t="s">
        <v>30140</v>
      </c>
      <c r="I48" s="2" t="s">
        <v>362</v>
      </c>
      <c r="J48" s="2" t="s">
        <v>2671</v>
      </c>
      <c r="K48" s="2" t="s">
        <v>3588</v>
      </c>
      <c r="L48">
        <v>46856</v>
      </c>
      <c r="M48" s="2" t="s">
        <v>30141</v>
      </c>
      <c r="N48" s="2" t="s">
        <v>30142</v>
      </c>
      <c r="O48" s="2" t="s">
        <v>74</v>
      </c>
      <c r="P48" s="2" t="s">
        <v>33870</v>
      </c>
      <c r="Q48" s="2">
        <v>50300</v>
      </c>
      <c r="R48" s="2">
        <f>(result__7[[#This Row],[Class MW]]-result__7[[#This Row],[ground MW]])/result__7[[#This Row],[ground MW]]</f>
        <v>-6.8469184890656065E-2</v>
      </c>
      <c r="S48" s="3">
        <f>ABS(result__7[[#This Row],[Column2]])</f>
        <v>6.8469184890656065E-2</v>
      </c>
    </row>
    <row r="49" spans="1:19" x14ac:dyDescent="0.25">
      <c r="A49" s="2" t="s">
        <v>530</v>
      </c>
      <c r="B49" s="2" t="s">
        <v>30143</v>
      </c>
      <c r="C49" s="2" t="s">
        <v>63</v>
      </c>
      <c r="D49" s="2" t="s">
        <v>30144</v>
      </c>
      <c r="E49" s="2" t="s">
        <v>30145</v>
      </c>
      <c r="F49" s="2" t="s">
        <v>23</v>
      </c>
      <c r="G49" s="2" t="s">
        <v>4139</v>
      </c>
      <c r="H49" s="2" t="s">
        <v>30146</v>
      </c>
      <c r="I49" s="2" t="s">
        <v>81</v>
      </c>
      <c r="J49" s="2" t="s">
        <v>260</v>
      </c>
      <c r="K49" s="2" t="s">
        <v>238</v>
      </c>
      <c r="L49">
        <v>114669</v>
      </c>
      <c r="M49" s="2" t="s">
        <v>30147</v>
      </c>
      <c r="N49" s="2" t="s">
        <v>30148</v>
      </c>
      <c r="O49" s="2" t="s">
        <v>30149</v>
      </c>
      <c r="P49" s="2" t="s">
        <v>33871</v>
      </c>
      <c r="Q49" s="2">
        <v>132900</v>
      </c>
      <c r="R49" s="2">
        <f>(result__7[[#This Row],[Class MW]]-result__7[[#This Row],[ground MW]])/result__7[[#This Row],[ground MW]]</f>
        <v>-0.13717832957110609</v>
      </c>
      <c r="S49" s="3">
        <f>ABS(result__7[[#This Row],[Column2]])</f>
        <v>0.13717832957110609</v>
      </c>
    </row>
    <row r="50" spans="1:19" x14ac:dyDescent="0.25">
      <c r="A50" s="2" t="s">
        <v>540</v>
      </c>
      <c r="B50" s="2" t="s">
        <v>30150</v>
      </c>
      <c r="C50" s="2" t="s">
        <v>63</v>
      </c>
      <c r="D50" s="2" t="s">
        <v>7280</v>
      </c>
      <c r="E50" s="2" t="s">
        <v>18500</v>
      </c>
      <c r="F50" s="2" t="s">
        <v>105</v>
      </c>
      <c r="G50" s="2" t="s">
        <v>30151</v>
      </c>
      <c r="H50" s="2" t="s">
        <v>30152</v>
      </c>
      <c r="I50" s="2" t="s">
        <v>42</v>
      </c>
      <c r="J50" s="2" t="s">
        <v>108</v>
      </c>
      <c r="K50" s="2" t="s">
        <v>109</v>
      </c>
      <c r="L50">
        <v>216150</v>
      </c>
      <c r="M50" s="2" t="s">
        <v>30153</v>
      </c>
      <c r="N50" s="2" t="s">
        <v>30154</v>
      </c>
      <c r="O50" s="2" t="s">
        <v>12455</v>
      </c>
      <c r="P50" s="2" t="s">
        <v>33872</v>
      </c>
      <c r="Q50" s="2">
        <v>253700</v>
      </c>
      <c r="R50" s="2">
        <f>(result__7[[#This Row],[Class MW]]-result__7[[#This Row],[ground MW]])/result__7[[#This Row],[ground MW]]</f>
        <v>-0.14800945999211668</v>
      </c>
      <c r="S50" s="3">
        <f>ABS(result__7[[#This Row],[Column2]])</f>
        <v>0.14800945999211668</v>
      </c>
    </row>
    <row r="51" spans="1:19" x14ac:dyDescent="0.25">
      <c r="A51" s="2" t="s">
        <v>549</v>
      </c>
      <c r="B51" s="2" t="s">
        <v>30155</v>
      </c>
      <c r="C51" s="2" t="s">
        <v>206</v>
      </c>
      <c r="D51" s="2" t="s">
        <v>5049</v>
      </c>
      <c r="E51" s="2" t="s">
        <v>28984</v>
      </c>
      <c r="F51" s="2" t="s">
        <v>105</v>
      </c>
      <c r="G51" s="2" t="s">
        <v>30156</v>
      </c>
      <c r="H51" s="2" t="s">
        <v>30157</v>
      </c>
      <c r="I51" s="2" t="s">
        <v>42</v>
      </c>
      <c r="J51" s="2" t="s">
        <v>108</v>
      </c>
      <c r="K51" s="2" t="s">
        <v>109</v>
      </c>
      <c r="L51">
        <v>209845</v>
      </c>
      <c r="M51" s="2" t="s">
        <v>30158</v>
      </c>
      <c r="N51" s="2" t="s">
        <v>30159</v>
      </c>
      <c r="O51" s="2" t="s">
        <v>30160</v>
      </c>
      <c r="P51" s="2" t="s">
        <v>33873</v>
      </c>
      <c r="Q51" s="2">
        <v>254200</v>
      </c>
      <c r="R51" s="2">
        <f>(result__7[[#This Row],[Class MW]]-result__7[[#This Row],[ground MW]])/result__7[[#This Row],[ground MW]]</f>
        <v>-0.17448859166011016</v>
      </c>
      <c r="S51" s="3">
        <f>ABS(result__7[[#This Row],[Column2]])</f>
        <v>0.17448859166011016</v>
      </c>
    </row>
    <row r="52" spans="1:19" x14ac:dyDescent="0.25">
      <c r="A52" s="2" t="s">
        <v>559</v>
      </c>
      <c r="B52" s="2" t="s">
        <v>30161</v>
      </c>
      <c r="C52" s="2" t="s">
        <v>20</v>
      </c>
      <c r="D52" s="2" t="s">
        <v>5320</v>
      </c>
      <c r="E52" s="2" t="s">
        <v>30162</v>
      </c>
      <c r="F52" s="2" t="s">
        <v>23</v>
      </c>
      <c r="G52" s="2" t="s">
        <v>30163</v>
      </c>
      <c r="H52" s="2" t="s">
        <v>30164</v>
      </c>
      <c r="I52" s="2" t="s">
        <v>298</v>
      </c>
      <c r="J52" s="2" t="s">
        <v>665</v>
      </c>
      <c r="K52" s="2" t="s">
        <v>666</v>
      </c>
      <c r="L52">
        <v>68440</v>
      </c>
      <c r="M52" s="2" t="s">
        <v>30165</v>
      </c>
      <c r="N52" s="2" t="s">
        <v>30166</v>
      </c>
      <c r="O52" s="2" t="s">
        <v>30167</v>
      </c>
      <c r="P52" s="2" t="s">
        <v>33874</v>
      </c>
      <c r="Q52" s="2">
        <v>60800</v>
      </c>
      <c r="R52" s="2">
        <f>(result__7[[#This Row],[Class MW]]-result__7[[#This Row],[ground MW]])/result__7[[#This Row],[ground MW]]</f>
        <v>0.12565789473684211</v>
      </c>
      <c r="S52" s="3">
        <f>ABS(result__7[[#This Row],[Column2]])</f>
        <v>0.12565789473684211</v>
      </c>
    </row>
    <row r="53" spans="1:19" x14ac:dyDescent="0.25">
      <c r="A53" s="2" t="s">
        <v>569</v>
      </c>
      <c r="B53" s="2" t="s">
        <v>30168</v>
      </c>
      <c r="C53" s="2" t="s">
        <v>63</v>
      </c>
      <c r="D53" s="2" t="s">
        <v>15505</v>
      </c>
      <c r="E53" s="2" t="s">
        <v>23721</v>
      </c>
      <c r="F53" s="2" t="s">
        <v>23</v>
      </c>
      <c r="G53" s="2" t="s">
        <v>30169</v>
      </c>
      <c r="H53" s="2" t="s">
        <v>30170</v>
      </c>
      <c r="I53" s="2" t="s">
        <v>186</v>
      </c>
      <c r="J53" s="2" t="s">
        <v>187</v>
      </c>
      <c r="K53" s="2" t="s">
        <v>68</v>
      </c>
      <c r="L53">
        <v>214951</v>
      </c>
      <c r="M53" s="2" t="s">
        <v>30171</v>
      </c>
      <c r="N53" s="2" t="s">
        <v>30172</v>
      </c>
      <c r="O53" s="2" t="s">
        <v>12455</v>
      </c>
      <c r="P53" s="2" t="s">
        <v>33875</v>
      </c>
      <c r="Q53" s="2">
        <v>189700</v>
      </c>
      <c r="R53" s="2">
        <f>(result__7[[#This Row],[Class MW]]-result__7[[#This Row],[ground MW]])/result__7[[#This Row],[ground MW]]</f>
        <v>0.13311017395888244</v>
      </c>
      <c r="S53" s="3">
        <f>ABS(result__7[[#This Row],[Column2]])</f>
        <v>0.13311017395888244</v>
      </c>
    </row>
    <row r="54" spans="1:19" x14ac:dyDescent="0.25">
      <c r="A54" s="2" t="s">
        <v>578</v>
      </c>
      <c r="B54" s="2" t="s">
        <v>30173</v>
      </c>
      <c r="C54" s="2" t="s">
        <v>63</v>
      </c>
      <c r="D54" s="2" t="s">
        <v>1065</v>
      </c>
      <c r="E54" s="2" t="s">
        <v>30174</v>
      </c>
      <c r="F54" s="2" t="s">
        <v>23</v>
      </c>
      <c r="G54" s="2" t="s">
        <v>25583</v>
      </c>
      <c r="H54" s="2" t="s">
        <v>30175</v>
      </c>
      <c r="I54" s="2" t="s">
        <v>42</v>
      </c>
      <c r="J54" s="2" t="s">
        <v>187</v>
      </c>
      <c r="K54" s="2" t="s">
        <v>109</v>
      </c>
      <c r="L54">
        <v>214696</v>
      </c>
      <c r="M54" s="2" t="s">
        <v>30176</v>
      </c>
      <c r="N54" s="2" t="s">
        <v>30177</v>
      </c>
      <c r="O54" s="2" t="s">
        <v>30178</v>
      </c>
      <c r="P54" s="2" t="s">
        <v>33876</v>
      </c>
      <c r="Q54" s="2">
        <v>229400</v>
      </c>
      <c r="R54" s="2">
        <f>(result__7[[#This Row],[Class MW]]-result__7[[#This Row],[ground MW]])/result__7[[#This Row],[ground MW]]</f>
        <v>-6.409764603312991E-2</v>
      </c>
      <c r="S54" s="3">
        <f>ABS(result__7[[#This Row],[Column2]])</f>
        <v>6.409764603312991E-2</v>
      </c>
    </row>
    <row r="55" spans="1:19" x14ac:dyDescent="0.25">
      <c r="A55" s="2" t="s">
        <v>587</v>
      </c>
      <c r="B55" s="2" t="s">
        <v>30179</v>
      </c>
      <c r="C55" s="2" t="s">
        <v>63</v>
      </c>
      <c r="D55" s="2" t="s">
        <v>3332</v>
      </c>
      <c r="E55" s="2" t="s">
        <v>30180</v>
      </c>
      <c r="F55" s="2" t="s">
        <v>23</v>
      </c>
      <c r="G55" s="2" t="s">
        <v>5799</v>
      </c>
      <c r="H55" s="2" t="s">
        <v>30181</v>
      </c>
      <c r="I55" s="2" t="s">
        <v>4685</v>
      </c>
      <c r="J55" s="2" t="s">
        <v>594</v>
      </c>
      <c r="K55" s="2" t="s">
        <v>595</v>
      </c>
      <c r="L55">
        <v>67744</v>
      </c>
      <c r="M55" s="2" t="s">
        <v>30182</v>
      </c>
      <c r="N55" s="2" t="s">
        <v>30183</v>
      </c>
      <c r="O55" s="2" t="s">
        <v>12455</v>
      </c>
      <c r="P55" s="2" t="s">
        <v>33877</v>
      </c>
      <c r="Q55" s="2">
        <v>73040</v>
      </c>
      <c r="R55" s="2">
        <f>(result__7[[#This Row],[Class MW]]-result__7[[#This Row],[ground MW]])/result__7[[#This Row],[ground MW]]</f>
        <v>-7.2508214676889379E-2</v>
      </c>
      <c r="S55" s="3">
        <f>ABS(result__7[[#This Row],[Column2]])</f>
        <v>7.2508214676889379E-2</v>
      </c>
    </row>
    <row r="56" spans="1:19" x14ac:dyDescent="0.25">
      <c r="A56" s="2" t="s">
        <v>600</v>
      </c>
      <c r="B56" s="2" t="s">
        <v>30184</v>
      </c>
      <c r="C56" s="2" t="s">
        <v>63</v>
      </c>
      <c r="D56" s="2" t="s">
        <v>21709</v>
      </c>
      <c r="E56" s="2" t="s">
        <v>30185</v>
      </c>
      <c r="F56" s="2" t="s">
        <v>23</v>
      </c>
      <c r="G56" s="2" t="s">
        <v>30186</v>
      </c>
      <c r="H56" s="2" t="s">
        <v>30187</v>
      </c>
      <c r="I56" s="2" t="s">
        <v>81</v>
      </c>
      <c r="J56" s="2" t="s">
        <v>260</v>
      </c>
      <c r="K56" s="2" t="s">
        <v>238</v>
      </c>
      <c r="L56">
        <v>116568</v>
      </c>
      <c r="M56" s="2" t="s">
        <v>30188</v>
      </c>
      <c r="N56" s="2" t="s">
        <v>30189</v>
      </c>
      <c r="O56" s="2" t="s">
        <v>12455</v>
      </c>
      <c r="P56" s="2" t="s">
        <v>33878</v>
      </c>
      <c r="Q56" s="2">
        <v>136900</v>
      </c>
      <c r="R56" s="2">
        <f>(result__7[[#This Row],[Class MW]]-result__7[[#This Row],[ground MW]])/result__7[[#This Row],[ground MW]]</f>
        <v>-0.14851716581446311</v>
      </c>
      <c r="S56" s="3">
        <f>ABS(result__7[[#This Row],[Column2]])</f>
        <v>0.14851716581446311</v>
      </c>
    </row>
    <row r="57" spans="1:19" x14ac:dyDescent="0.25">
      <c r="A57" s="2" t="s">
        <v>609</v>
      </c>
      <c r="B57" s="2" t="s">
        <v>30190</v>
      </c>
      <c r="C57" s="2" t="s">
        <v>206</v>
      </c>
      <c r="D57" s="2" t="s">
        <v>7010</v>
      </c>
      <c r="E57" s="2" t="s">
        <v>8789</v>
      </c>
      <c r="F57" s="2" t="s">
        <v>23</v>
      </c>
      <c r="G57" s="2" t="s">
        <v>1506</v>
      </c>
      <c r="H57" s="2" t="s">
        <v>30191</v>
      </c>
      <c r="I57" s="2" t="s">
        <v>68</v>
      </c>
      <c r="J57" s="2" t="s">
        <v>108</v>
      </c>
      <c r="K57" s="2" t="s">
        <v>70</v>
      </c>
      <c r="L57">
        <v>234756</v>
      </c>
      <c r="M57" s="2" t="s">
        <v>30192</v>
      </c>
      <c r="N57" s="2" t="s">
        <v>30193</v>
      </c>
      <c r="O57" s="2" t="s">
        <v>74</v>
      </c>
      <c r="P57" s="2" t="s">
        <v>33879</v>
      </c>
      <c r="Q57" s="2">
        <v>276100</v>
      </c>
      <c r="R57" s="2">
        <f>(result__7[[#This Row],[Class MW]]-result__7[[#This Row],[ground MW]])/result__7[[#This Row],[ground MW]]</f>
        <v>-0.14974284679463962</v>
      </c>
      <c r="S57" s="3">
        <f>ABS(result__7[[#This Row],[Column2]])</f>
        <v>0.14974284679463962</v>
      </c>
    </row>
    <row r="58" spans="1:19" x14ac:dyDescent="0.25">
      <c r="A58" s="2" t="s">
        <v>618</v>
      </c>
      <c r="B58" s="2" t="s">
        <v>30194</v>
      </c>
      <c r="C58" s="2" t="s">
        <v>20</v>
      </c>
      <c r="D58" s="2" t="s">
        <v>7455</v>
      </c>
      <c r="E58" s="2" t="s">
        <v>30195</v>
      </c>
      <c r="F58" s="2" t="s">
        <v>23</v>
      </c>
      <c r="G58" s="2" t="s">
        <v>7381</v>
      </c>
      <c r="H58" s="2" t="s">
        <v>30196</v>
      </c>
      <c r="I58" s="2" t="s">
        <v>593</v>
      </c>
      <c r="J58" s="2" t="s">
        <v>594</v>
      </c>
      <c r="K58" s="2" t="s">
        <v>300</v>
      </c>
      <c r="L58">
        <v>76452</v>
      </c>
      <c r="M58" s="2" t="s">
        <v>25999</v>
      </c>
      <c r="N58" s="2" t="s">
        <v>30197</v>
      </c>
      <c r="O58" s="2" t="s">
        <v>30198</v>
      </c>
      <c r="P58" s="2" t="s">
        <v>33880</v>
      </c>
      <c r="Q58" s="2">
        <v>74870</v>
      </c>
      <c r="R58" s="2">
        <f>(result__7[[#This Row],[Class MW]]-result__7[[#This Row],[ground MW]])/result__7[[#This Row],[ground MW]]</f>
        <v>2.1129958594897823E-2</v>
      </c>
      <c r="S58" s="3">
        <f>ABS(result__7[[#This Row],[Column2]])</f>
        <v>2.1129958594897823E-2</v>
      </c>
    </row>
    <row r="59" spans="1:19" x14ac:dyDescent="0.25">
      <c r="A59" s="2" t="s">
        <v>630</v>
      </c>
      <c r="B59" s="2" t="s">
        <v>30199</v>
      </c>
      <c r="C59" s="2" t="s">
        <v>63</v>
      </c>
      <c r="D59" s="2" t="s">
        <v>19046</v>
      </c>
      <c r="E59" s="2" t="s">
        <v>4255</v>
      </c>
      <c r="F59" s="2" t="s">
        <v>23</v>
      </c>
      <c r="G59" s="2" t="s">
        <v>30200</v>
      </c>
      <c r="H59" s="2" t="s">
        <v>30201</v>
      </c>
      <c r="I59" s="2" t="s">
        <v>238</v>
      </c>
      <c r="J59" s="2" t="s">
        <v>239</v>
      </c>
      <c r="K59" s="2" t="s">
        <v>240</v>
      </c>
      <c r="L59">
        <v>123263</v>
      </c>
      <c r="M59" s="2" t="s">
        <v>30202</v>
      </c>
      <c r="N59" s="2" t="s">
        <v>30203</v>
      </c>
      <c r="O59" s="2" t="s">
        <v>12455</v>
      </c>
      <c r="P59" s="2" t="s">
        <v>33881</v>
      </c>
      <c r="Q59" s="2">
        <v>140000</v>
      </c>
      <c r="R59" s="2">
        <f>(result__7[[#This Row],[Class MW]]-result__7[[#This Row],[ground MW]])/result__7[[#This Row],[ground MW]]</f>
        <v>-0.11955</v>
      </c>
      <c r="S59" s="3">
        <f>ABS(result__7[[#This Row],[Column2]])</f>
        <v>0.11955</v>
      </c>
    </row>
    <row r="60" spans="1:19" x14ac:dyDescent="0.25">
      <c r="A60" s="2" t="s">
        <v>640</v>
      </c>
      <c r="B60" s="2" t="s">
        <v>30204</v>
      </c>
      <c r="C60" s="2" t="s">
        <v>206</v>
      </c>
      <c r="D60" s="2" t="s">
        <v>30205</v>
      </c>
      <c r="E60" s="2" t="s">
        <v>4392</v>
      </c>
      <c r="F60" s="2" t="s">
        <v>23</v>
      </c>
      <c r="G60" s="2" t="s">
        <v>30206</v>
      </c>
      <c r="H60" s="2" t="s">
        <v>30207</v>
      </c>
      <c r="I60" s="2" t="s">
        <v>197</v>
      </c>
      <c r="J60" s="2" t="s">
        <v>198</v>
      </c>
      <c r="K60" s="2" t="s">
        <v>199</v>
      </c>
      <c r="L60">
        <v>145325</v>
      </c>
      <c r="M60" s="2" t="s">
        <v>30208</v>
      </c>
      <c r="N60" s="2" t="s">
        <v>30209</v>
      </c>
      <c r="O60" s="2" t="s">
        <v>74</v>
      </c>
      <c r="P60" s="2" t="s">
        <v>33882</v>
      </c>
      <c r="Q60" s="2">
        <v>150200</v>
      </c>
      <c r="R60" s="2">
        <f>(result__7[[#This Row],[Class MW]]-result__7[[#This Row],[ground MW]])/result__7[[#This Row],[ground MW]]</f>
        <v>-3.2456724367509987E-2</v>
      </c>
      <c r="S60" s="3">
        <f>ABS(result__7[[#This Row],[Column2]])</f>
        <v>3.2456724367509987E-2</v>
      </c>
    </row>
    <row r="61" spans="1:19" x14ac:dyDescent="0.25">
      <c r="A61" s="2" t="s">
        <v>650</v>
      </c>
      <c r="B61" s="2" t="s">
        <v>30210</v>
      </c>
      <c r="C61" s="2" t="s">
        <v>63</v>
      </c>
      <c r="D61" s="2" t="s">
        <v>17320</v>
      </c>
      <c r="E61" s="2" t="s">
        <v>30211</v>
      </c>
      <c r="F61" s="2" t="s">
        <v>23</v>
      </c>
      <c r="G61" s="2" t="s">
        <v>30212</v>
      </c>
      <c r="H61" s="2" t="s">
        <v>30213</v>
      </c>
      <c r="I61" s="2" t="s">
        <v>240</v>
      </c>
      <c r="J61" s="2" t="s">
        <v>646</v>
      </c>
      <c r="K61" s="2" t="s">
        <v>40</v>
      </c>
      <c r="L61">
        <v>151535</v>
      </c>
      <c r="M61" s="2" t="s">
        <v>30214</v>
      </c>
      <c r="N61" s="2" t="s">
        <v>30215</v>
      </c>
      <c r="O61" s="2" t="s">
        <v>12455</v>
      </c>
      <c r="P61" s="2" t="s">
        <v>33883</v>
      </c>
      <c r="Q61" s="2">
        <v>156800</v>
      </c>
      <c r="R61" s="2">
        <f>(result__7[[#This Row],[Class MW]]-result__7[[#This Row],[ground MW]])/result__7[[#This Row],[ground MW]]</f>
        <v>-3.3577806122448976E-2</v>
      </c>
      <c r="S61" s="3">
        <f>ABS(result__7[[#This Row],[Column2]])</f>
        <v>3.3577806122448976E-2</v>
      </c>
    </row>
    <row r="62" spans="1:19" x14ac:dyDescent="0.25">
      <c r="A62" s="2" t="s">
        <v>659</v>
      </c>
      <c r="B62" s="2" t="s">
        <v>30216</v>
      </c>
      <c r="C62" s="2" t="s">
        <v>63</v>
      </c>
      <c r="D62" s="2" t="s">
        <v>21748</v>
      </c>
      <c r="E62" s="2" t="s">
        <v>30217</v>
      </c>
      <c r="F62" s="2" t="s">
        <v>23</v>
      </c>
      <c r="G62" s="2" t="s">
        <v>30218</v>
      </c>
      <c r="H62" s="2" t="s">
        <v>30219</v>
      </c>
      <c r="I62" s="2" t="s">
        <v>1983</v>
      </c>
      <c r="J62" s="2" t="s">
        <v>665</v>
      </c>
      <c r="K62" s="2" t="s">
        <v>384</v>
      </c>
      <c r="L62">
        <v>66754</v>
      </c>
      <c r="M62" s="2" t="s">
        <v>30220</v>
      </c>
      <c r="N62" s="2" t="s">
        <v>30221</v>
      </c>
      <c r="O62" s="2" t="s">
        <v>12455</v>
      </c>
      <c r="P62" s="2" t="s">
        <v>33884</v>
      </c>
      <c r="Q62" s="2">
        <v>66660</v>
      </c>
      <c r="R62" s="2">
        <f>(result__7[[#This Row],[Class MW]]-result__7[[#This Row],[ground MW]])/result__7[[#This Row],[ground MW]]</f>
        <v>1.4101410141014101E-3</v>
      </c>
      <c r="S62" s="3">
        <f>ABS(result__7[[#This Row],[Column2]])</f>
        <v>1.4101410141014101E-3</v>
      </c>
    </row>
    <row r="63" spans="1:19" x14ac:dyDescent="0.25">
      <c r="A63" s="2" t="s">
        <v>670</v>
      </c>
      <c r="B63" s="2" t="s">
        <v>30222</v>
      </c>
      <c r="C63" s="2" t="s">
        <v>63</v>
      </c>
      <c r="D63" s="2" t="s">
        <v>4137</v>
      </c>
      <c r="E63" s="2" t="s">
        <v>12659</v>
      </c>
      <c r="F63" s="2" t="s">
        <v>23</v>
      </c>
      <c r="G63" s="2" t="s">
        <v>30223</v>
      </c>
      <c r="H63" s="2" t="s">
        <v>30224</v>
      </c>
      <c r="I63" s="2" t="s">
        <v>386</v>
      </c>
      <c r="J63" s="2" t="s">
        <v>5121</v>
      </c>
      <c r="K63" s="2" t="s">
        <v>94</v>
      </c>
      <c r="L63">
        <v>75344</v>
      </c>
      <c r="M63" s="2" t="s">
        <v>30225</v>
      </c>
      <c r="N63" s="2" t="s">
        <v>30226</v>
      </c>
      <c r="O63" s="2" t="s">
        <v>74</v>
      </c>
      <c r="P63" s="2" t="s">
        <v>33885</v>
      </c>
      <c r="Q63" s="2">
        <v>86410</v>
      </c>
      <c r="R63" s="2">
        <f>(result__7[[#This Row],[Class MW]]-result__7[[#This Row],[ground MW]])/result__7[[#This Row],[ground MW]]</f>
        <v>-0.12806388149519732</v>
      </c>
      <c r="S63" s="3">
        <f>ABS(result__7[[#This Row],[Column2]])</f>
        <v>0.12806388149519732</v>
      </c>
    </row>
    <row r="64" spans="1:19" x14ac:dyDescent="0.25">
      <c r="A64" s="2" t="s">
        <v>682</v>
      </c>
      <c r="B64" s="2" t="s">
        <v>30227</v>
      </c>
      <c r="C64" s="2" t="s">
        <v>63</v>
      </c>
      <c r="D64" s="2" t="s">
        <v>30228</v>
      </c>
      <c r="E64" s="2" t="s">
        <v>30229</v>
      </c>
      <c r="F64" s="2" t="s">
        <v>23</v>
      </c>
      <c r="G64" s="2" t="s">
        <v>30230</v>
      </c>
      <c r="H64" s="2" t="s">
        <v>30231</v>
      </c>
      <c r="I64" s="2" t="s">
        <v>1228</v>
      </c>
      <c r="J64" s="2" t="s">
        <v>1229</v>
      </c>
      <c r="K64" s="2" t="s">
        <v>2761</v>
      </c>
      <c r="L64">
        <v>16117</v>
      </c>
      <c r="M64" s="2" t="s">
        <v>30232</v>
      </c>
      <c r="N64" s="2" t="s">
        <v>30233</v>
      </c>
      <c r="O64" s="2" t="s">
        <v>12455</v>
      </c>
      <c r="P64" s="2" t="s">
        <v>33886</v>
      </c>
      <c r="Q64" s="2">
        <v>17490</v>
      </c>
      <c r="R64" s="2">
        <f>(result__7[[#This Row],[Class MW]]-result__7[[#This Row],[ground MW]])/result__7[[#This Row],[ground MW]]</f>
        <v>-7.850200114351058E-2</v>
      </c>
      <c r="S64" s="3">
        <f>ABS(result__7[[#This Row],[Column2]])</f>
        <v>7.850200114351058E-2</v>
      </c>
    </row>
    <row r="65" spans="1:19" x14ac:dyDescent="0.25">
      <c r="A65" s="2" t="s">
        <v>695</v>
      </c>
      <c r="B65" s="2" t="s">
        <v>30234</v>
      </c>
      <c r="C65" s="2" t="s">
        <v>63</v>
      </c>
      <c r="D65" s="2" t="s">
        <v>26923</v>
      </c>
      <c r="E65" s="2" t="s">
        <v>16377</v>
      </c>
      <c r="F65" s="2" t="s">
        <v>23</v>
      </c>
      <c r="G65" s="2" t="s">
        <v>11639</v>
      </c>
      <c r="H65" s="2" t="s">
        <v>30235</v>
      </c>
      <c r="I65" s="2" t="s">
        <v>81</v>
      </c>
      <c r="J65" s="2" t="s">
        <v>496</v>
      </c>
      <c r="K65" s="2" t="s">
        <v>83</v>
      </c>
      <c r="L65">
        <v>115574</v>
      </c>
      <c r="M65" s="2" t="s">
        <v>30236</v>
      </c>
      <c r="N65" s="2" t="s">
        <v>30237</v>
      </c>
      <c r="O65" s="2" t="s">
        <v>30238</v>
      </c>
      <c r="P65" s="2" t="s">
        <v>33887</v>
      </c>
      <c r="Q65" s="2">
        <v>119300</v>
      </c>
      <c r="R65" s="2">
        <f>(result__7[[#This Row],[Class MW]]-result__7[[#This Row],[ground MW]])/result__7[[#This Row],[ground MW]]</f>
        <v>-3.1232187761944676E-2</v>
      </c>
      <c r="S65" s="3">
        <f>ABS(result__7[[#This Row],[Column2]])</f>
        <v>3.1232187761944676E-2</v>
      </c>
    </row>
    <row r="66" spans="1:19" x14ac:dyDescent="0.25">
      <c r="A66" s="2" t="s">
        <v>703</v>
      </c>
      <c r="B66" s="2" t="s">
        <v>30239</v>
      </c>
      <c r="C66" s="2" t="s">
        <v>63</v>
      </c>
      <c r="D66" s="2" t="s">
        <v>7604</v>
      </c>
      <c r="E66" s="2" t="s">
        <v>30240</v>
      </c>
      <c r="F66" s="2" t="s">
        <v>105</v>
      </c>
      <c r="G66" s="2" t="s">
        <v>3007</v>
      </c>
      <c r="H66" s="2" t="s">
        <v>30241</v>
      </c>
      <c r="I66" s="2" t="s">
        <v>68</v>
      </c>
      <c r="J66" s="2" t="s">
        <v>69</v>
      </c>
      <c r="K66" s="2" t="s">
        <v>70</v>
      </c>
      <c r="L66">
        <v>291694</v>
      </c>
      <c r="M66" s="2" t="s">
        <v>30242</v>
      </c>
      <c r="N66" s="2" t="s">
        <v>30243</v>
      </c>
      <c r="O66" s="2" t="s">
        <v>74</v>
      </c>
      <c r="P66" s="2" t="s">
        <v>33888</v>
      </c>
      <c r="Q66" s="2">
        <v>318000</v>
      </c>
      <c r="R66" s="2">
        <f>(result__7[[#This Row],[Class MW]]-result__7[[#This Row],[ground MW]])/result__7[[#This Row],[ground MW]]</f>
        <v>-8.2723270440251573E-2</v>
      </c>
      <c r="S66" s="3">
        <f>ABS(result__7[[#This Row],[Column2]])</f>
        <v>8.2723270440251573E-2</v>
      </c>
    </row>
    <row r="67" spans="1:19" x14ac:dyDescent="0.25">
      <c r="A67" s="2" t="s">
        <v>712</v>
      </c>
      <c r="B67" s="2" t="s">
        <v>30244</v>
      </c>
      <c r="C67" s="2" t="s">
        <v>63</v>
      </c>
      <c r="D67" s="2" t="s">
        <v>26303</v>
      </c>
      <c r="E67" s="2" t="s">
        <v>8576</v>
      </c>
      <c r="F67" s="2" t="s">
        <v>23</v>
      </c>
      <c r="G67" s="2" t="s">
        <v>13842</v>
      </c>
      <c r="H67" s="2" t="s">
        <v>30245</v>
      </c>
      <c r="I67" s="2" t="s">
        <v>1148</v>
      </c>
      <c r="J67" s="2" t="s">
        <v>2308</v>
      </c>
      <c r="K67" s="2" t="s">
        <v>154</v>
      </c>
      <c r="L67">
        <v>82897</v>
      </c>
      <c r="M67" s="2" t="s">
        <v>30246</v>
      </c>
      <c r="N67" s="2" t="s">
        <v>30247</v>
      </c>
      <c r="O67" s="2" t="s">
        <v>74</v>
      </c>
      <c r="P67" s="2" t="s">
        <v>33889</v>
      </c>
      <c r="Q67" s="2">
        <v>94390</v>
      </c>
      <c r="R67" s="2">
        <f>(result__7[[#This Row],[Class MW]]-result__7[[#This Row],[ground MW]])/result__7[[#This Row],[ground MW]]</f>
        <v>-0.1217607797436169</v>
      </c>
      <c r="S67" s="3">
        <f>ABS(result__7[[#This Row],[Column2]])</f>
        <v>0.1217607797436169</v>
      </c>
    </row>
    <row r="68" spans="1:19" x14ac:dyDescent="0.25">
      <c r="A68" s="2" t="s">
        <v>724</v>
      </c>
      <c r="B68" s="2" t="s">
        <v>30248</v>
      </c>
      <c r="C68" s="2" t="s">
        <v>63</v>
      </c>
      <c r="D68" s="2" t="s">
        <v>30249</v>
      </c>
      <c r="E68" s="2" t="s">
        <v>30250</v>
      </c>
      <c r="F68" s="2" t="s">
        <v>105</v>
      </c>
      <c r="G68" s="2" t="s">
        <v>22459</v>
      </c>
      <c r="H68" s="2" t="s">
        <v>30251</v>
      </c>
      <c r="I68" s="2" t="s">
        <v>298</v>
      </c>
      <c r="J68" s="2" t="s">
        <v>665</v>
      </c>
      <c r="K68" s="2" t="s">
        <v>666</v>
      </c>
      <c r="L68">
        <v>66939</v>
      </c>
      <c r="M68" s="2" t="s">
        <v>30252</v>
      </c>
      <c r="N68" s="2" t="s">
        <v>30253</v>
      </c>
      <c r="O68" s="2" t="s">
        <v>12455</v>
      </c>
      <c r="P68" s="2" t="s">
        <v>33890</v>
      </c>
      <c r="Q68" s="2">
        <v>87270</v>
      </c>
      <c r="R68" s="2">
        <f>(result__7[[#This Row],[Class MW]]-result__7[[#This Row],[ground MW]])/result__7[[#This Row],[ground MW]]</f>
        <v>-0.23296665520797524</v>
      </c>
      <c r="S68" s="3">
        <f>ABS(result__7[[#This Row],[Column2]])</f>
        <v>0.23296665520797524</v>
      </c>
    </row>
    <row r="69" spans="1:19" x14ac:dyDescent="0.25">
      <c r="A69" s="2" t="s">
        <v>735</v>
      </c>
      <c r="B69" s="2" t="s">
        <v>30254</v>
      </c>
      <c r="C69" s="2" t="s">
        <v>20</v>
      </c>
      <c r="D69" s="2" t="s">
        <v>21799</v>
      </c>
      <c r="E69" s="2" t="s">
        <v>9734</v>
      </c>
      <c r="F69" s="2" t="s">
        <v>23</v>
      </c>
      <c r="G69" s="2" t="s">
        <v>30255</v>
      </c>
      <c r="H69" s="2" t="s">
        <v>30256</v>
      </c>
      <c r="I69" s="2" t="s">
        <v>466</v>
      </c>
      <c r="J69" s="2" t="s">
        <v>1933</v>
      </c>
      <c r="K69" s="2" t="s">
        <v>853</v>
      </c>
      <c r="L69">
        <v>26724</v>
      </c>
      <c r="M69" s="2" t="s">
        <v>30257</v>
      </c>
      <c r="N69" s="2" t="s">
        <v>30258</v>
      </c>
      <c r="O69" s="2" t="s">
        <v>12455</v>
      </c>
      <c r="P69" s="2" t="s">
        <v>33891</v>
      </c>
      <c r="Q69" s="2">
        <v>27060</v>
      </c>
      <c r="R69" s="2">
        <f>(result__7[[#This Row],[Class MW]]-result__7[[#This Row],[ground MW]])/result__7[[#This Row],[ground MW]]</f>
        <v>-1.2416851441241685E-2</v>
      </c>
      <c r="S69" s="3">
        <f>ABS(result__7[[#This Row],[Column2]])</f>
        <v>1.2416851441241685E-2</v>
      </c>
    </row>
    <row r="70" spans="1:19" x14ac:dyDescent="0.25">
      <c r="A70" s="2" t="s">
        <v>745</v>
      </c>
      <c r="B70" s="2" t="s">
        <v>30259</v>
      </c>
      <c r="C70" s="2" t="s">
        <v>63</v>
      </c>
      <c r="D70" s="2" t="s">
        <v>21736</v>
      </c>
      <c r="E70" s="2" t="s">
        <v>30260</v>
      </c>
      <c r="F70" s="2" t="s">
        <v>105</v>
      </c>
      <c r="G70" s="2" t="s">
        <v>30261</v>
      </c>
      <c r="H70" s="2" t="s">
        <v>30262</v>
      </c>
      <c r="I70" s="2" t="s">
        <v>42</v>
      </c>
      <c r="J70" s="2" t="s">
        <v>108</v>
      </c>
      <c r="K70" s="2" t="s">
        <v>109</v>
      </c>
      <c r="L70">
        <v>241598</v>
      </c>
      <c r="M70" s="2" t="s">
        <v>30263</v>
      </c>
      <c r="N70" s="2" t="s">
        <v>30264</v>
      </c>
      <c r="O70" s="2" t="s">
        <v>12455</v>
      </c>
      <c r="P70" s="2" t="s">
        <v>33892</v>
      </c>
      <c r="Q70" s="2">
        <v>255200</v>
      </c>
      <c r="R70" s="2">
        <f>(result__7[[#This Row],[Class MW]]-result__7[[#This Row],[ground MW]])/result__7[[#This Row],[ground MW]]</f>
        <v>-5.329937304075235E-2</v>
      </c>
      <c r="S70" s="3">
        <f>ABS(result__7[[#This Row],[Column2]])</f>
        <v>5.329937304075235E-2</v>
      </c>
    </row>
    <row r="71" spans="1:19" x14ac:dyDescent="0.25">
      <c r="A71" s="2" t="s">
        <v>754</v>
      </c>
      <c r="B71" s="2" t="s">
        <v>30265</v>
      </c>
      <c r="C71" s="2" t="s">
        <v>206</v>
      </c>
      <c r="D71" s="2" t="s">
        <v>15643</v>
      </c>
      <c r="E71" s="2" t="s">
        <v>28780</v>
      </c>
      <c r="F71" s="2" t="s">
        <v>23</v>
      </c>
      <c r="G71" s="2" t="s">
        <v>30266</v>
      </c>
      <c r="H71" s="2" t="s">
        <v>30267</v>
      </c>
      <c r="I71" s="2" t="s">
        <v>68</v>
      </c>
      <c r="J71" s="2" t="s">
        <v>69</v>
      </c>
      <c r="K71" s="2" t="s">
        <v>70</v>
      </c>
      <c r="L71">
        <v>250750</v>
      </c>
      <c r="M71" s="2" t="s">
        <v>30268</v>
      </c>
      <c r="N71" s="2" t="s">
        <v>30269</v>
      </c>
      <c r="O71" s="2" t="s">
        <v>12455</v>
      </c>
      <c r="P71" s="2" t="s">
        <v>33893</v>
      </c>
      <c r="Q71" s="2">
        <v>285600</v>
      </c>
      <c r="R71" s="2">
        <f>(result__7[[#This Row],[Class MW]]-result__7[[#This Row],[ground MW]])/result__7[[#This Row],[ground MW]]</f>
        <v>-0.12202380952380952</v>
      </c>
      <c r="S71" s="3">
        <f>ABS(result__7[[#This Row],[Column2]])</f>
        <v>0.12202380952380952</v>
      </c>
    </row>
    <row r="72" spans="1:19" x14ac:dyDescent="0.25">
      <c r="A72" s="2" t="s">
        <v>763</v>
      </c>
      <c r="B72" s="2" t="s">
        <v>30270</v>
      </c>
      <c r="C72" s="2" t="s">
        <v>63</v>
      </c>
      <c r="D72" s="2" t="s">
        <v>3059</v>
      </c>
      <c r="E72" s="2" t="s">
        <v>29474</v>
      </c>
      <c r="F72" s="2" t="s">
        <v>23</v>
      </c>
      <c r="G72" s="2" t="s">
        <v>12806</v>
      </c>
      <c r="H72" s="2" t="s">
        <v>30271</v>
      </c>
      <c r="I72" s="2" t="s">
        <v>495</v>
      </c>
      <c r="J72" s="2" t="s">
        <v>352</v>
      </c>
      <c r="K72" s="2" t="s">
        <v>270</v>
      </c>
      <c r="L72">
        <v>110074</v>
      </c>
      <c r="M72" s="2" t="s">
        <v>30272</v>
      </c>
      <c r="N72" s="2" t="s">
        <v>30273</v>
      </c>
      <c r="O72" s="2" t="s">
        <v>29479</v>
      </c>
      <c r="P72" s="2" t="s">
        <v>33894</v>
      </c>
      <c r="Q72" s="2">
        <v>110800</v>
      </c>
      <c r="R72" s="2">
        <f>(result__7[[#This Row],[Class MW]]-result__7[[#This Row],[ground MW]])/result__7[[#This Row],[ground MW]]</f>
        <v>-6.552346570397112E-3</v>
      </c>
      <c r="S72" s="3">
        <f>ABS(result__7[[#This Row],[Column2]])</f>
        <v>6.552346570397112E-3</v>
      </c>
    </row>
    <row r="73" spans="1:19" x14ac:dyDescent="0.25">
      <c r="A73" s="2" t="s">
        <v>772</v>
      </c>
      <c r="B73" s="2" t="s">
        <v>30274</v>
      </c>
      <c r="C73" s="2" t="s">
        <v>63</v>
      </c>
      <c r="D73" s="2" t="s">
        <v>774</v>
      </c>
      <c r="E73" s="2" t="s">
        <v>23707</v>
      </c>
      <c r="F73" s="2" t="s">
        <v>23</v>
      </c>
      <c r="G73" s="2" t="s">
        <v>15299</v>
      </c>
      <c r="H73" s="2" t="s">
        <v>30275</v>
      </c>
      <c r="I73" s="2" t="s">
        <v>199</v>
      </c>
      <c r="J73" s="2" t="s">
        <v>646</v>
      </c>
      <c r="K73" s="2" t="s">
        <v>186</v>
      </c>
      <c r="L73">
        <v>152808</v>
      </c>
      <c r="M73" s="2" t="s">
        <v>30276</v>
      </c>
      <c r="N73" s="2" t="s">
        <v>30277</v>
      </c>
      <c r="O73" s="2" t="s">
        <v>74</v>
      </c>
      <c r="P73" s="2" t="s">
        <v>33895</v>
      </c>
      <c r="Q73" s="2">
        <v>159800</v>
      </c>
      <c r="R73" s="2">
        <f>(result__7[[#This Row],[Class MW]]-result__7[[#This Row],[ground MW]])/result__7[[#This Row],[ground MW]]</f>
        <v>-4.3754693366708383E-2</v>
      </c>
      <c r="S73" s="3">
        <f>ABS(result__7[[#This Row],[Column2]])</f>
        <v>4.3754693366708383E-2</v>
      </c>
    </row>
    <row r="74" spans="1:19" x14ac:dyDescent="0.25">
      <c r="A74" s="2" t="s">
        <v>782</v>
      </c>
      <c r="B74" s="2" t="s">
        <v>30278</v>
      </c>
      <c r="C74" s="2" t="s">
        <v>20</v>
      </c>
      <c r="D74" s="2" t="s">
        <v>13733</v>
      </c>
      <c r="E74" s="2" t="s">
        <v>30279</v>
      </c>
      <c r="F74" s="2" t="s">
        <v>23</v>
      </c>
      <c r="G74" s="2" t="s">
        <v>30280</v>
      </c>
      <c r="H74" s="2" t="s">
        <v>30281</v>
      </c>
      <c r="I74" s="2" t="s">
        <v>42</v>
      </c>
      <c r="J74" s="2" t="s">
        <v>108</v>
      </c>
      <c r="K74" s="2" t="s">
        <v>109</v>
      </c>
      <c r="L74">
        <v>203704</v>
      </c>
      <c r="M74" s="2" t="s">
        <v>30282</v>
      </c>
      <c r="N74" s="2" t="s">
        <v>30283</v>
      </c>
      <c r="O74" s="2" t="s">
        <v>74</v>
      </c>
      <c r="P74" s="2" t="s">
        <v>33896</v>
      </c>
      <c r="Q74" s="2">
        <v>262300</v>
      </c>
      <c r="R74" s="2">
        <f>(result__7[[#This Row],[Class MW]]-result__7[[#This Row],[ground MW]])/result__7[[#This Row],[ground MW]]</f>
        <v>-0.22339306138009912</v>
      </c>
      <c r="S74" s="3">
        <f>ABS(result__7[[#This Row],[Column2]])</f>
        <v>0.22339306138009912</v>
      </c>
    </row>
    <row r="75" spans="1:19" x14ac:dyDescent="0.25">
      <c r="A75" s="2" t="s">
        <v>791</v>
      </c>
      <c r="B75" s="2" t="s">
        <v>30284</v>
      </c>
      <c r="C75" s="2" t="s">
        <v>63</v>
      </c>
      <c r="D75" s="2" t="s">
        <v>3344</v>
      </c>
      <c r="E75" s="2" t="s">
        <v>30285</v>
      </c>
      <c r="F75" s="2" t="s">
        <v>105</v>
      </c>
      <c r="G75" s="2" t="s">
        <v>30286</v>
      </c>
      <c r="H75" s="2" t="s">
        <v>30287</v>
      </c>
      <c r="I75" s="2" t="s">
        <v>68</v>
      </c>
      <c r="J75" s="2" t="s">
        <v>69</v>
      </c>
      <c r="K75" s="2" t="s">
        <v>70</v>
      </c>
      <c r="L75">
        <v>270751</v>
      </c>
      <c r="M75" s="2" t="s">
        <v>30288</v>
      </c>
      <c r="N75" s="2" t="s">
        <v>30289</v>
      </c>
      <c r="O75" s="2" t="s">
        <v>74</v>
      </c>
      <c r="P75" s="2" t="s">
        <v>33897</v>
      </c>
      <c r="Q75" s="2">
        <v>294600</v>
      </c>
      <c r="R75" s="2">
        <f>(result__7[[#This Row],[Class MW]]-result__7[[#This Row],[ground MW]])/result__7[[#This Row],[ground MW]]</f>
        <v>-8.0953835709436525E-2</v>
      </c>
      <c r="S75" s="3">
        <f>ABS(result__7[[#This Row],[Column2]])</f>
        <v>8.0953835709436525E-2</v>
      </c>
    </row>
    <row r="76" spans="1:19" x14ac:dyDescent="0.25">
      <c r="A76" s="2" t="s">
        <v>801</v>
      </c>
      <c r="B76" s="2" t="s">
        <v>30290</v>
      </c>
      <c r="C76" s="2" t="s">
        <v>63</v>
      </c>
      <c r="D76" s="2" t="s">
        <v>3614</v>
      </c>
      <c r="E76" s="2" t="s">
        <v>30291</v>
      </c>
      <c r="F76" s="2" t="s">
        <v>23</v>
      </c>
      <c r="G76" s="2" t="s">
        <v>9420</v>
      </c>
      <c r="H76" s="2" t="s">
        <v>30292</v>
      </c>
      <c r="I76" s="2" t="s">
        <v>1148</v>
      </c>
      <c r="J76" s="2" t="s">
        <v>2308</v>
      </c>
      <c r="K76" s="2" t="s">
        <v>154</v>
      </c>
      <c r="L76">
        <v>82082</v>
      </c>
      <c r="M76" s="2" t="s">
        <v>30293</v>
      </c>
      <c r="N76" s="2" t="s">
        <v>30294</v>
      </c>
      <c r="O76" s="2" t="s">
        <v>12455</v>
      </c>
      <c r="P76" s="2" t="s">
        <v>33898</v>
      </c>
      <c r="Q76" s="2">
        <v>93130</v>
      </c>
      <c r="R76" s="2">
        <f>(result__7[[#This Row],[Class MW]]-result__7[[#This Row],[ground MW]])/result__7[[#This Row],[ground MW]]</f>
        <v>-0.11862987222162569</v>
      </c>
      <c r="S76" s="3">
        <f>ABS(result__7[[#This Row],[Column2]])</f>
        <v>0.11862987222162569</v>
      </c>
    </row>
    <row r="77" spans="1:19" x14ac:dyDescent="0.25">
      <c r="A77" s="2" t="s">
        <v>811</v>
      </c>
      <c r="B77" s="2" t="s">
        <v>30295</v>
      </c>
      <c r="C77" s="2" t="s">
        <v>63</v>
      </c>
      <c r="D77" s="2" t="s">
        <v>2989</v>
      </c>
      <c r="E77" s="2" t="s">
        <v>21397</v>
      </c>
      <c r="F77" s="2" t="s">
        <v>105</v>
      </c>
      <c r="G77" s="2" t="s">
        <v>2297</v>
      </c>
      <c r="H77" s="2" t="s">
        <v>30296</v>
      </c>
      <c r="I77" s="2" t="s">
        <v>42</v>
      </c>
      <c r="J77" s="2" t="s">
        <v>108</v>
      </c>
      <c r="K77" s="2" t="s">
        <v>109</v>
      </c>
      <c r="L77">
        <v>219860</v>
      </c>
      <c r="M77" s="2" t="s">
        <v>30297</v>
      </c>
      <c r="N77" s="2" t="s">
        <v>30298</v>
      </c>
      <c r="O77" s="2" t="s">
        <v>30299</v>
      </c>
      <c r="P77" s="2" t="s">
        <v>33899</v>
      </c>
      <c r="Q77" s="2">
        <v>227000</v>
      </c>
      <c r="R77" s="2">
        <f>(result__7[[#This Row],[Class MW]]-result__7[[#This Row],[ground MW]])/result__7[[#This Row],[ground MW]]</f>
        <v>-3.1453744493392069E-2</v>
      </c>
      <c r="S77" s="3">
        <f>ABS(result__7[[#This Row],[Column2]])</f>
        <v>3.1453744493392069E-2</v>
      </c>
    </row>
    <row r="78" spans="1:19" x14ac:dyDescent="0.25">
      <c r="A78" s="2" t="s">
        <v>820</v>
      </c>
      <c r="B78" s="2" t="s">
        <v>30300</v>
      </c>
      <c r="C78" s="2" t="s">
        <v>63</v>
      </c>
      <c r="D78" s="2" t="s">
        <v>30301</v>
      </c>
      <c r="E78" s="2" t="s">
        <v>30302</v>
      </c>
      <c r="F78" s="2" t="s">
        <v>51</v>
      </c>
      <c r="G78" s="2" t="s">
        <v>14329</v>
      </c>
      <c r="H78" s="2" t="s">
        <v>30303</v>
      </c>
      <c r="I78" s="2" t="s">
        <v>595</v>
      </c>
      <c r="J78" s="2" t="s">
        <v>731</v>
      </c>
      <c r="K78" s="2" t="s">
        <v>625</v>
      </c>
      <c r="L78">
        <v>72280</v>
      </c>
      <c r="M78" s="2" t="s">
        <v>30304</v>
      </c>
      <c r="N78" s="2" t="s">
        <v>30305</v>
      </c>
      <c r="O78" s="2" t="s">
        <v>30306</v>
      </c>
      <c r="P78" s="2" t="s">
        <v>33900</v>
      </c>
      <c r="Q78" s="2">
        <v>81380</v>
      </c>
      <c r="R78" s="2">
        <f>(result__7[[#This Row],[Class MW]]-result__7[[#This Row],[ground MW]])/result__7[[#This Row],[ground MW]]</f>
        <v>-0.11182108626198083</v>
      </c>
      <c r="S78" s="3">
        <f>ABS(result__7[[#This Row],[Column2]])</f>
        <v>0.11182108626198083</v>
      </c>
    </row>
    <row r="79" spans="1:19" x14ac:dyDescent="0.25">
      <c r="A79" s="2" t="s">
        <v>829</v>
      </c>
      <c r="B79" s="2" t="s">
        <v>30307</v>
      </c>
      <c r="C79" s="2" t="s">
        <v>63</v>
      </c>
      <c r="D79" s="2" t="s">
        <v>12129</v>
      </c>
      <c r="E79" s="2" t="s">
        <v>17779</v>
      </c>
      <c r="F79" s="2" t="s">
        <v>105</v>
      </c>
      <c r="G79" s="2" t="s">
        <v>18428</v>
      </c>
      <c r="H79" s="2" t="s">
        <v>30308</v>
      </c>
      <c r="I79" s="2" t="s">
        <v>186</v>
      </c>
      <c r="J79" s="2" t="s">
        <v>187</v>
      </c>
      <c r="K79" s="2" t="s">
        <v>68</v>
      </c>
      <c r="L79">
        <v>190286</v>
      </c>
      <c r="M79" s="2" t="s">
        <v>30309</v>
      </c>
      <c r="N79" s="2" t="s">
        <v>30310</v>
      </c>
      <c r="O79" s="2" t="s">
        <v>17784</v>
      </c>
      <c r="P79" s="2" t="s">
        <v>33901</v>
      </c>
      <c r="Q79" s="2">
        <v>219500</v>
      </c>
      <c r="R79" s="2">
        <f>(result__7[[#This Row],[Class MW]]-result__7[[#This Row],[ground MW]])/result__7[[#This Row],[ground MW]]</f>
        <v>-0.13309339407744875</v>
      </c>
      <c r="S79" s="3">
        <f>ABS(result__7[[#This Row],[Column2]])</f>
        <v>0.13309339407744875</v>
      </c>
    </row>
    <row r="80" spans="1:19" x14ac:dyDescent="0.25">
      <c r="A80" s="2" t="s">
        <v>838</v>
      </c>
      <c r="B80" s="2" t="s">
        <v>30311</v>
      </c>
      <c r="C80" s="2" t="s">
        <v>20</v>
      </c>
      <c r="D80" s="2" t="s">
        <v>26171</v>
      </c>
      <c r="E80" s="2" t="s">
        <v>30312</v>
      </c>
      <c r="F80" s="2" t="s">
        <v>23</v>
      </c>
      <c r="G80" s="2" t="s">
        <v>18447</v>
      </c>
      <c r="H80" s="2" t="s">
        <v>30313</v>
      </c>
      <c r="I80" s="2" t="s">
        <v>68</v>
      </c>
      <c r="J80" s="2" t="s">
        <v>69</v>
      </c>
      <c r="K80" s="2" t="s">
        <v>70</v>
      </c>
      <c r="L80">
        <v>309355</v>
      </c>
      <c r="M80" s="2" t="s">
        <v>30314</v>
      </c>
      <c r="N80" s="2" t="s">
        <v>30315</v>
      </c>
      <c r="O80" s="2" t="s">
        <v>30316</v>
      </c>
      <c r="P80" s="2" t="s">
        <v>33902</v>
      </c>
      <c r="Q80" s="2">
        <v>319300</v>
      </c>
      <c r="R80" s="2">
        <f>(result__7[[#This Row],[Class MW]]-result__7[[#This Row],[ground MW]])/result__7[[#This Row],[ground MW]]</f>
        <v>-3.1146257438145943E-2</v>
      </c>
      <c r="S80" s="3">
        <f>ABS(result__7[[#This Row],[Column2]])</f>
        <v>3.1146257438145943E-2</v>
      </c>
    </row>
    <row r="81" spans="1:19" x14ac:dyDescent="0.25">
      <c r="A81" s="2" t="s">
        <v>847</v>
      </c>
      <c r="B81" s="2" t="s">
        <v>30317</v>
      </c>
      <c r="C81" s="2" t="s">
        <v>63</v>
      </c>
      <c r="D81" s="2" t="s">
        <v>15372</v>
      </c>
      <c r="E81" s="2" t="s">
        <v>30318</v>
      </c>
      <c r="F81" s="2" t="s">
        <v>23</v>
      </c>
      <c r="G81" s="2" t="s">
        <v>30319</v>
      </c>
      <c r="H81" s="2" t="s">
        <v>30320</v>
      </c>
      <c r="I81" s="2" t="s">
        <v>8151</v>
      </c>
      <c r="J81" s="2" t="s">
        <v>417</v>
      </c>
      <c r="K81" s="2" t="s">
        <v>418</v>
      </c>
      <c r="L81">
        <v>28430</v>
      </c>
      <c r="M81" s="2" t="s">
        <v>30321</v>
      </c>
      <c r="N81" s="2" t="s">
        <v>30322</v>
      </c>
      <c r="O81" s="2" t="s">
        <v>12455</v>
      </c>
      <c r="P81" s="2" t="s">
        <v>33903</v>
      </c>
      <c r="Q81" s="2">
        <v>29460</v>
      </c>
      <c r="R81" s="2">
        <f>(result__7[[#This Row],[Class MW]]-result__7[[#This Row],[ground MW]])/result__7[[#This Row],[ground MW]]</f>
        <v>-3.4962661235573657E-2</v>
      </c>
      <c r="S81" s="3">
        <f>ABS(result__7[[#This Row],[Column2]])</f>
        <v>3.4962661235573657E-2</v>
      </c>
    </row>
    <row r="82" spans="1:19" x14ac:dyDescent="0.25">
      <c r="A82" s="2" t="s">
        <v>859</v>
      </c>
      <c r="B82" s="2" t="s">
        <v>30323</v>
      </c>
      <c r="C82" s="2" t="s">
        <v>35</v>
      </c>
      <c r="D82" s="2" t="s">
        <v>8774</v>
      </c>
      <c r="E82" s="2" t="s">
        <v>23296</v>
      </c>
      <c r="F82" s="2" t="s">
        <v>23</v>
      </c>
      <c r="G82" s="2" t="s">
        <v>27476</v>
      </c>
      <c r="H82" s="2" t="s">
        <v>30324</v>
      </c>
      <c r="I82" s="2" t="s">
        <v>83</v>
      </c>
      <c r="J82" s="2" t="s">
        <v>250</v>
      </c>
      <c r="K82" s="2" t="s">
        <v>240</v>
      </c>
      <c r="L82">
        <v>128333</v>
      </c>
      <c r="M82" s="2" t="s">
        <v>30325</v>
      </c>
      <c r="N82" s="2" t="s">
        <v>30326</v>
      </c>
      <c r="O82" s="2" t="s">
        <v>12455</v>
      </c>
      <c r="P82" s="2" t="s">
        <v>33904</v>
      </c>
      <c r="Q82" s="2">
        <v>146500</v>
      </c>
      <c r="R82" s="2">
        <f>(result__7[[#This Row],[Class MW]]-result__7[[#This Row],[ground MW]])/result__7[[#This Row],[ground MW]]</f>
        <v>-0.12400682593856656</v>
      </c>
      <c r="S82" s="3">
        <f>ABS(result__7[[#This Row],[Column2]])</f>
        <v>0.12400682593856656</v>
      </c>
    </row>
    <row r="83" spans="1:19" x14ac:dyDescent="0.25">
      <c r="A83" s="2" t="s">
        <v>868</v>
      </c>
      <c r="B83" s="2" t="s">
        <v>30327</v>
      </c>
      <c r="C83" s="2" t="s">
        <v>63</v>
      </c>
      <c r="D83" s="2" t="s">
        <v>30328</v>
      </c>
      <c r="E83" s="2" t="s">
        <v>30329</v>
      </c>
      <c r="F83" s="2" t="s">
        <v>23</v>
      </c>
      <c r="G83" s="2" t="s">
        <v>30330</v>
      </c>
      <c r="H83" s="2" t="s">
        <v>30331</v>
      </c>
      <c r="I83" s="2" t="s">
        <v>1672</v>
      </c>
      <c r="J83" s="2" t="s">
        <v>3129</v>
      </c>
      <c r="K83" s="2" t="s">
        <v>5254</v>
      </c>
      <c r="L83">
        <v>34299</v>
      </c>
      <c r="M83" s="2" t="s">
        <v>30332</v>
      </c>
      <c r="N83" s="2" t="s">
        <v>30333</v>
      </c>
      <c r="O83" s="2" t="s">
        <v>12455</v>
      </c>
      <c r="P83" s="2" t="s">
        <v>33905</v>
      </c>
      <c r="Q83" s="2">
        <v>37610</v>
      </c>
      <c r="R83" s="2">
        <f>(result__7[[#This Row],[Class MW]]-result__7[[#This Row],[ground MW]])/result__7[[#This Row],[ground MW]]</f>
        <v>-8.8035097048657265E-2</v>
      </c>
      <c r="S83" s="3">
        <f>ABS(result__7[[#This Row],[Column2]])</f>
        <v>8.8035097048657265E-2</v>
      </c>
    </row>
    <row r="84" spans="1:19" x14ac:dyDescent="0.25">
      <c r="A84" s="2" t="s">
        <v>880</v>
      </c>
      <c r="B84" s="2" t="s">
        <v>30334</v>
      </c>
      <c r="C84" s="2" t="s">
        <v>20</v>
      </c>
      <c r="D84" s="2" t="s">
        <v>30335</v>
      </c>
      <c r="E84" s="2" t="s">
        <v>30336</v>
      </c>
      <c r="F84" s="2" t="s">
        <v>23</v>
      </c>
      <c r="G84" s="2" t="s">
        <v>30337</v>
      </c>
      <c r="H84" s="2" t="s">
        <v>30338</v>
      </c>
      <c r="I84" s="2" t="s">
        <v>68</v>
      </c>
      <c r="J84" s="2" t="s">
        <v>69</v>
      </c>
      <c r="K84" s="2" t="s">
        <v>70</v>
      </c>
      <c r="L84">
        <v>298849</v>
      </c>
      <c r="M84" s="2" t="s">
        <v>30339</v>
      </c>
      <c r="N84" s="2" t="s">
        <v>30340</v>
      </c>
      <c r="O84" s="2" t="s">
        <v>74</v>
      </c>
      <c r="P84" s="2" t="s">
        <v>33906</v>
      </c>
      <c r="Q84" s="2">
        <v>355200</v>
      </c>
      <c r="R84" s="2">
        <f>(result__7[[#This Row],[Class MW]]-result__7[[#This Row],[ground MW]])/result__7[[#This Row],[ground MW]]</f>
        <v>-0.15864583333333335</v>
      </c>
      <c r="S84" s="3">
        <f>ABS(result__7[[#This Row],[Column2]])</f>
        <v>0.15864583333333335</v>
      </c>
    </row>
    <row r="85" spans="1:19" x14ac:dyDescent="0.25">
      <c r="A85" s="2" t="s">
        <v>889</v>
      </c>
      <c r="B85" s="2" t="s">
        <v>30341</v>
      </c>
      <c r="C85" s="2" t="s">
        <v>63</v>
      </c>
      <c r="D85" s="2" t="s">
        <v>30342</v>
      </c>
      <c r="E85" s="2" t="s">
        <v>29140</v>
      </c>
      <c r="F85" s="2" t="s">
        <v>105</v>
      </c>
      <c r="G85" s="2" t="s">
        <v>30343</v>
      </c>
      <c r="H85" s="2" t="s">
        <v>30344</v>
      </c>
      <c r="I85" s="2" t="s">
        <v>81</v>
      </c>
      <c r="J85" s="2" t="s">
        <v>260</v>
      </c>
      <c r="K85" s="2" t="s">
        <v>83</v>
      </c>
      <c r="L85">
        <v>115386</v>
      </c>
      <c r="M85" s="2" t="s">
        <v>30345</v>
      </c>
      <c r="N85" s="2" t="s">
        <v>30346</v>
      </c>
      <c r="O85" s="2" t="s">
        <v>30347</v>
      </c>
      <c r="P85" s="2" t="s">
        <v>33907</v>
      </c>
      <c r="Q85" s="2">
        <v>127100</v>
      </c>
      <c r="R85" s="2">
        <f>(result__7[[#This Row],[Class MW]]-result__7[[#This Row],[ground MW]])/result__7[[#This Row],[ground MW]]</f>
        <v>-9.2163650668764752E-2</v>
      </c>
      <c r="S85" s="3">
        <f>ABS(result__7[[#This Row],[Column2]])</f>
        <v>9.2163650668764752E-2</v>
      </c>
    </row>
    <row r="86" spans="1:19" x14ac:dyDescent="0.25">
      <c r="A86" s="2" t="s">
        <v>899</v>
      </c>
      <c r="B86" s="2" t="s">
        <v>30348</v>
      </c>
      <c r="C86" s="2" t="s">
        <v>63</v>
      </c>
      <c r="D86" s="2" t="s">
        <v>15777</v>
      </c>
      <c r="E86" s="2" t="s">
        <v>25095</v>
      </c>
      <c r="F86" s="2" t="s">
        <v>23</v>
      </c>
      <c r="G86" s="2" t="s">
        <v>21326</v>
      </c>
      <c r="H86" s="2" t="s">
        <v>30349</v>
      </c>
      <c r="I86" s="2" t="s">
        <v>68</v>
      </c>
      <c r="J86" s="2" t="s">
        <v>69</v>
      </c>
      <c r="K86" s="2" t="s">
        <v>70</v>
      </c>
      <c r="L86">
        <v>336466</v>
      </c>
      <c r="M86" s="2" t="s">
        <v>30350</v>
      </c>
      <c r="N86" s="2" t="s">
        <v>30351</v>
      </c>
      <c r="O86" s="2" t="s">
        <v>74</v>
      </c>
      <c r="P86" s="2" t="s">
        <v>33908</v>
      </c>
      <c r="Q86" s="2">
        <v>322600</v>
      </c>
      <c r="R86" s="2">
        <f>(result__7[[#This Row],[Class MW]]-result__7[[#This Row],[ground MW]])/result__7[[#This Row],[ground MW]]</f>
        <v>4.2982021078735277E-2</v>
      </c>
      <c r="S86" s="3">
        <f>ABS(result__7[[#This Row],[Column2]])</f>
        <v>4.2982021078735277E-2</v>
      </c>
    </row>
    <row r="87" spans="1:19" x14ac:dyDescent="0.25">
      <c r="A87" s="2" t="s">
        <v>909</v>
      </c>
      <c r="B87" s="2" t="s">
        <v>30352</v>
      </c>
      <c r="C87" s="2" t="s">
        <v>206</v>
      </c>
      <c r="D87" s="2" t="s">
        <v>30353</v>
      </c>
      <c r="E87" s="2" t="s">
        <v>30354</v>
      </c>
      <c r="F87" s="2" t="s">
        <v>105</v>
      </c>
      <c r="G87" s="2" t="s">
        <v>7523</v>
      </c>
      <c r="H87" s="2" t="s">
        <v>30355</v>
      </c>
      <c r="I87" s="2" t="s">
        <v>915</v>
      </c>
      <c r="J87" s="2" t="s">
        <v>916</v>
      </c>
      <c r="K87" s="2" t="s">
        <v>2682</v>
      </c>
      <c r="L87">
        <v>18737</v>
      </c>
      <c r="M87" s="2" t="s">
        <v>30356</v>
      </c>
      <c r="N87" s="2" t="s">
        <v>30357</v>
      </c>
      <c r="O87" s="2" t="s">
        <v>30358</v>
      </c>
      <c r="P87" s="2" t="s">
        <v>33909</v>
      </c>
      <c r="Q87" s="2">
        <v>20140</v>
      </c>
      <c r="R87" s="2">
        <f>(result__7[[#This Row],[Class MW]]-result__7[[#This Row],[ground MW]])/result__7[[#This Row],[ground MW]]</f>
        <v>-6.966236345580934E-2</v>
      </c>
      <c r="S87" s="3">
        <f>ABS(result__7[[#This Row],[Column2]])</f>
        <v>6.966236345580934E-2</v>
      </c>
    </row>
    <row r="88" spans="1:19" x14ac:dyDescent="0.25">
      <c r="A88" s="2" t="s">
        <v>922</v>
      </c>
      <c r="B88" s="2" t="s">
        <v>30359</v>
      </c>
      <c r="C88" s="2" t="s">
        <v>63</v>
      </c>
      <c r="D88" s="2" t="s">
        <v>10864</v>
      </c>
      <c r="E88" s="2" t="s">
        <v>14929</v>
      </c>
      <c r="F88" s="2" t="s">
        <v>105</v>
      </c>
      <c r="G88" s="2" t="s">
        <v>4731</v>
      </c>
      <c r="H88" s="2" t="s">
        <v>30360</v>
      </c>
      <c r="I88" s="2" t="s">
        <v>42</v>
      </c>
      <c r="J88" s="2" t="s">
        <v>187</v>
      </c>
      <c r="K88" s="2" t="s">
        <v>109</v>
      </c>
      <c r="L88">
        <v>223741</v>
      </c>
      <c r="M88" s="2" t="s">
        <v>30361</v>
      </c>
      <c r="N88" s="2" t="s">
        <v>30362</v>
      </c>
      <c r="O88" s="2" t="s">
        <v>74</v>
      </c>
      <c r="P88" s="2" t="s">
        <v>33910</v>
      </c>
      <c r="Q88" s="2">
        <v>201300</v>
      </c>
      <c r="R88" s="2">
        <f>(result__7[[#This Row],[Class MW]]-result__7[[#This Row],[ground MW]])/result__7[[#This Row],[ground MW]]</f>
        <v>0.11148037754595132</v>
      </c>
      <c r="S88" s="3">
        <f>ABS(result__7[[#This Row],[Column2]])</f>
        <v>0.11148037754595132</v>
      </c>
    </row>
    <row r="89" spans="1:19" x14ac:dyDescent="0.25">
      <c r="A89" s="2" t="s">
        <v>931</v>
      </c>
      <c r="B89" s="2" t="s">
        <v>30363</v>
      </c>
      <c r="C89" s="2" t="s">
        <v>20</v>
      </c>
      <c r="D89" s="2" t="s">
        <v>30364</v>
      </c>
      <c r="E89" s="2" t="s">
        <v>30365</v>
      </c>
      <c r="F89" s="2" t="s">
        <v>51</v>
      </c>
      <c r="G89" s="2" t="s">
        <v>30366</v>
      </c>
      <c r="H89" s="2" t="s">
        <v>30367</v>
      </c>
      <c r="I89" s="2" t="s">
        <v>68</v>
      </c>
      <c r="J89" s="2" t="s">
        <v>108</v>
      </c>
      <c r="K89" s="2" t="s">
        <v>70</v>
      </c>
      <c r="L89">
        <v>241686</v>
      </c>
      <c r="M89" s="2" t="s">
        <v>30368</v>
      </c>
      <c r="N89" s="2" t="s">
        <v>30369</v>
      </c>
      <c r="O89" s="2" t="s">
        <v>30370</v>
      </c>
      <c r="P89" s="2" t="s">
        <v>33911</v>
      </c>
      <c r="Q89" s="2">
        <v>311300</v>
      </c>
      <c r="R89" s="2">
        <f>(result__7[[#This Row],[Class MW]]-result__7[[#This Row],[ground MW]])/result__7[[#This Row],[ground MW]]</f>
        <v>-0.22362351429489238</v>
      </c>
      <c r="S89" s="3">
        <f>ABS(result__7[[#This Row],[Column2]])</f>
        <v>0.22362351429489238</v>
      </c>
    </row>
    <row r="90" spans="1:19" x14ac:dyDescent="0.25">
      <c r="A90" s="2" t="s">
        <v>940</v>
      </c>
      <c r="B90" s="2" t="s">
        <v>30371</v>
      </c>
      <c r="C90" s="2" t="s">
        <v>206</v>
      </c>
      <c r="D90" s="2" t="s">
        <v>30372</v>
      </c>
      <c r="E90" s="2" t="s">
        <v>30373</v>
      </c>
      <c r="F90" s="2" t="s">
        <v>23</v>
      </c>
      <c r="G90" s="2" t="s">
        <v>30374</v>
      </c>
      <c r="H90" s="2" t="s">
        <v>30375</v>
      </c>
      <c r="I90" s="2" t="s">
        <v>42</v>
      </c>
      <c r="J90" s="2" t="s">
        <v>108</v>
      </c>
      <c r="K90" s="2" t="s">
        <v>109</v>
      </c>
      <c r="L90">
        <v>233171</v>
      </c>
      <c r="M90" s="2" t="s">
        <v>30376</v>
      </c>
      <c r="N90" s="2" t="s">
        <v>30377</v>
      </c>
      <c r="O90" s="2" t="s">
        <v>74</v>
      </c>
      <c r="P90" s="2" t="s">
        <v>33912</v>
      </c>
      <c r="Q90" s="2">
        <v>234600</v>
      </c>
      <c r="R90" s="2">
        <f>(result__7[[#This Row],[Class MW]]-result__7[[#This Row],[ground MW]])/result__7[[#This Row],[ground MW]]</f>
        <v>-6.0912190963341856E-3</v>
      </c>
      <c r="S90" s="3">
        <f>ABS(result__7[[#This Row],[Column2]])</f>
        <v>6.0912190963341856E-3</v>
      </c>
    </row>
    <row r="91" spans="1:19" x14ac:dyDescent="0.25">
      <c r="A91" s="2" t="s">
        <v>949</v>
      </c>
      <c r="B91" s="2" t="s">
        <v>30378</v>
      </c>
      <c r="C91" s="2" t="s">
        <v>63</v>
      </c>
      <c r="D91" s="2" t="s">
        <v>7769</v>
      </c>
      <c r="E91" s="2" t="s">
        <v>19168</v>
      </c>
      <c r="F91" s="2" t="s">
        <v>23</v>
      </c>
      <c r="G91" s="2" t="s">
        <v>30379</v>
      </c>
      <c r="H91" s="2" t="s">
        <v>30380</v>
      </c>
      <c r="I91" s="2" t="s">
        <v>197</v>
      </c>
      <c r="J91" s="2" t="s">
        <v>198</v>
      </c>
      <c r="K91" s="2" t="s">
        <v>199</v>
      </c>
      <c r="L91">
        <v>136153</v>
      </c>
      <c r="M91" s="2" t="s">
        <v>30381</v>
      </c>
      <c r="N91" s="2" t="s">
        <v>30382</v>
      </c>
      <c r="O91" s="2" t="s">
        <v>74</v>
      </c>
      <c r="P91" s="2" t="s">
        <v>33913</v>
      </c>
      <c r="Q91" s="2">
        <v>156400</v>
      </c>
      <c r="R91" s="2">
        <f>(result__7[[#This Row],[Class MW]]-result__7[[#This Row],[ground MW]])/result__7[[#This Row],[ground MW]]</f>
        <v>-0.12945652173913044</v>
      </c>
      <c r="S91" s="3">
        <f>ABS(result__7[[#This Row],[Column2]])</f>
        <v>0.12945652173913044</v>
      </c>
    </row>
    <row r="92" spans="1:19" x14ac:dyDescent="0.25">
      <c r="A92" s="2" t="s">
        <v>959</v>
      </c>
      <c r="B92" s="2" t="s">
        <v>30383</v>
      </c>
      <c r="C92" s="2" t="s">
        <v>63</v>
      </c>
      <c r="D92" s="2" t="s">
        <v>30384</v>
      </c>
      <c r="E92" s="2" t="s">
        <v>30385</v>
      </c>
      <c r="F92" s="2" t="s">
        <v>105</v>
      </c>
      <c r="G92" s="2" t="s">
        <v>30386</v>
      </c>
      <c r="H92" s="2" t="s">
        <v>30387</v>
      </c>
      <c r="I92" s="2" t="s">
        <v>42</v>
      </c>
      <c r="J92" s="2" t="s">
        <v>187</v>
      </c>
      <c r="K92" s="2" t="s">
        <v>109</v>
      </c>
      <c r="L92">
        <v>216009</v>
      </c>
      <c r="M92" s="2" t="s">
        <v>30388</v>
      </c>
      <c r="N92" s="2" t="s">
        <v>30389</v>
      </c>
      <c r="O92" s="2" t="s">
        <v>74</v>
      </c>
      <c r="P92" s="2" t="s">
        <v>33914</v>
      </c>
      <c r="Q92" s="2">
        <v>236300</v>
      </c>
      <c r="R92" s="2">
        <f>(result__7[[#This Row],[Class MW]]-result__7[[#This Row],[ground MW]])/result__7[[#This Row],[ground MW]]</f>
        <v>-8.5869657215404141E-2</v>
      </c>
      <c r="S92" s="3">
        <f>ABS(result__7[[#This Row],[Column2]])</f>
        <v>8.5869657215404141E-2</v>
      </c>
    </row>
    <row r="93" spans="1:19" x14ac:dyDescent="0.25">
      <c r="A93" s="2" t="s">
        <v>968</v>
      </c>
      <c r="B93" s="2" t="s">
        <v>30390</v>
      </c>
      <c r="C93" s="2" t="s">
        <v>63</v>
      </c>
      <c r="D93" s="2" t="s">
        <v>9089</v>
      </c>
      <c r="E93" s="2" t="s">
        <v>12558</v>
      </c>
      <c r="F93" s="2" t="s">
        <v>23</v>
      </c>
      <c r="G93" s="2" t="s">
        <v>30391</v>
      </c>
      <c r="H93" s="2" t="s">
        <v>30392</v>
      </c>
      <c r="I93" s="2" t="s">
        <v>42</v>
      </c>
      <c r="J93" s="2" t="s">
        <v>108</v>
      </c>
      <c r="K93" s="2" t="s">
        <v>109</v>
      </c>
      <c r="L93">
        <v>211390</v>
      </c>
      <c r="M93" s="2" t="s">
        <v>30393</v>
      </c>
      <c r="N93" s="2" t="s">
        <v>30394</v>
      </c>
      <c r="O93" s="2" t="s">
        <v>12455</v>
      </c>
      <c r="P93" s="2" t="s">
        <v>33915</v>
      </c>
      <c r="Q93" s="2">
        <v>252000</v>
      </c>
      <c r="R93" s="2">
        <f>(result__7[[#This Row],[Class MW]]-result__7[[#This Row],[ground MW]])/result__7[[#This Row],[ground MW]]</f>
        <v>-0.16115079365079366</v>
      </c>
      <c r="S93" s="3">
        <f>ABS(result__7[[#This Row],[Column2]])</f>
        <v>0.16115079365079366</v>
      </c>
    </row>
    <row r="94" spans="1:19" x14ac:dyDescent="0.25">
      <c r="A94" s="2" t="s">
        <v>977</v>
      </c>
      <c r="B94" s="2" t="s">
        <v>30395</v>
      </c>
      <c r="C94" s="2" t="s">
        <v>63</v>
      </c>
      <c r="D94" s="2" t="s">
        <v>14232</v>
      </c>
      <c r="E94" s="2" t="s">
        <v>30396</v>
      </c>
      <c r="F94" s="2" t="s">
        <v>23</v>
      </c>
      <c r="G94" s="2" t="s">
        <v>30397</v>
      </c>
      <c r="H94" s="2" t="s">
        <v>30398</v>
      </c>
      <c r="I94" s="2" t="s">
        <v>186</v>
      </c>
      <c r="J94" s="2" t="s">
        <v>187</v>
      </c>
      <c r="K94" s="2" t="s">
        <v>68</v>
      </c>
      <c r="L94">
        <v>193788</v>
      </c>
      <c r="M94" s="2" t="s">
        <v>30399</v>
      </c>
      <c r="N94" s="2" t="s">
        <v>30400</v>
      </c>
      <c r="O94" s="2" t="s">
        <v>12455</v>
      </c>
      <c r="P94" s="2" t="s">
        <v>33916</v>
      </c>
      <c r="Q94" s="2">
        <v>199300</v>
      </c>
      <c r="R94" s="2">
        <f>(result__7[[#This Row],[Class MW]]-result__7[[#This Row],[ground MW]])/result__7[[#This Row],[ground MW]]</f>
        <v>-2.765679879578525E-2</v>
      </c>
      <c r="S94" s="3">
        <f>ABS(result__7[[#This Row],[Column2]])</f>
        <v>2.765679879578525E-2</v>
      </c>
    </row>
    <row r="95" spans="1:19" x14ac:dyDescent="0.25">
      <c r="A95" s="2" t="s">
        <v>987</v>
      </c>
      <c r="B95" s="2" t="s">
        <v>30401</v>
      </c>
      <c r="C95" s="2" t="s">
        <v>63</v>
      </c>
      <c r="D95" s="2" t="s">
        <v>30402</v>
      </c>
      <c r="E95" s="2" t="s">
        <v>30403</v>
      </c>
      <c r="F95" s="2" t="s">
        <v>105</v>
      </c>
      <c r="G95" s="2" t="s">
        <v>30404</v>
      </c>
      <c r="H95" s="2" t="s">
        <v>30405</v>
      </c>
      <c r="I95" s="2" t="s">
        <v>109</v>
      </c>
      <c r="J95" s="2" t="s">
        <v>69</v>
      </c>
      <c r="K95" s="2" t="s">
        <v>993</v>
      </c>
      <c r="L95">
        <v>349414</v>
      </c>
      <c r="M95" s="2" t="s">
        <v>30406</v>
      </c>
      <c r="N95" s="2" t="s">
        <v>30407</v>
      </c>
      <c r="O95" s="2" t="s">
        <v>74</v>
      </c>
      <c r="P95" s="2" t="s">
        <v>33917</v>
      </c>
      <c r="Q95" s="2">
        <v>370400</v>
      </c>
      <c r="R95" s="2">
        <f>(result__7[[#This Row],[Class MW]]-result__7[[#This Row],[ground MW]])/result__7[[#This Row],[ground MW]]</f>
        <v>-5.6657667386609073E-2</v>
      </c>
      <c r="S95" s="3">
        <f>ABS(result__7[[#This Row],[Column2]])</f>
        <v>5.6657667386609073E-2</v>
      </c>
    </row>
    <row r="96" spans="1:19" x14ac:dyDescent="0.25">
      <c r="A96" s="2" t="s">
        <v>997</v>
      </c>
      <c r="B96" s="2" t="s">
        <v>30408</v>
      </c>
      <c r="C96" s="2" t="s">
        <v>63</v>
      </c>
      <c r="D96" s="2" t="s">
        <v>30409</v>
      </c>
      <c r="E96" s="2" t="s">
        <v>30410</v>
      </c>
      <c r="F96" s="2" t="s">
        <v>23</v>
      </c>
      <c r="G96" s="2" t="s">
        <v>30411</v>
      </c>
      <c r="H96" s="2" t="s">
        <v>30412</v>
      </c>
      <c r="I96" s="2" t="s">
        <v>68</v>
      </c>
      <c r="J96" s="2" t="s">
        <v>69</v>
      </c>
      <c r="K96" s="2" t="s">
        <v>70</v>
      </c>
      <c r="L96">
        <v>332249</v>
      </c>
      <c r="M96" s="2" t="s">
        <v>13228</v>
      </c>
      <c r="N96" s="2" t="s">
        <v>30413</v>
      </c>
      <c r="O96" s="2" t="s">
        <v>30414</v>
      </c>
      <c r="P96" s="2" t="s">
        <v>33918</v>
      </c>
      <c r="Q96" s="2">
        <v>317400</v>
      </c>
      <c r="R96" s="2">
        <f>(result__7[[#This Row],[Class MW]]-result__7[[#This Row],[ground MW]])/result__7[[#This Row],[ground MW]]</f>
        <v>4.6783238815374918E-2</v>
      </c>
      <c r="S96" s="3">
        <f>ABS(result__7[[#This Row],[Column2]])</f>
        <v>4.6783238815374918E-2</v>
      </c>
    </row>
    <row r="97" spans="1:19" x14ac:dyDescent="0.25">
      <c r="A97" s="2" t="s">
        <v>1006</v>
      </c>
      <c r="B97" s="2" t="s">
        <v>30415</v>
      </c>
      <c r="C97" s="2" t="s">
        <v>20</v>
      </c>
      <c r="D97" s="2" t="s">
        <v>30416</v>
      </c>
      <c r="E97" s="2" t="s">
        <v>30417</v>
      </c>
      <c r="F97" s="2" t="s">
        <v>23</v>
      </c>
      <c r="G97" s="2" t="s">
        <v>30418</v>
      </c>
      <c r="H97" s="2" t="s">
        <v>30419</v>
      </c>
      <c r="I97" s="2" t="s">
        <v>143</v>
      </c>
      <c r="J97" s="2" t="s">
        <v>3783</v>
      </c>
      <c r="K97" s="2" t="s">
        <v>1012</v>
      </c>
      <c r="L97">
        <v>40421</v>
      </c>
      <c r="M97" s="2" t="s">
        <v>30420</v>
      </c>
      <c r="N97" s="2" t="s">
        <v>30421</v>
      </c>
      <c r="O97" s="2" t="s">
        <v>30422</v>
      </c>
      <c r="P97" s="2" t="s">
        <v>33919</v>
      </c>
      <c r="Q97" s="2">
        <v>42100</v>
      </c>
      <c r="R97" s="2">
        <f>(result__7[[#This Row],[Class MW]]-result__7[[#This Row],[ground MW]])/result__7[[#This Row],[ground MW]]</f>
        <v>-3.9881235154394297E-2</v>
      </c>
      <c r="S97" s="3">
        <f>ABS(result__7[[#This Row],[Column2]])</f>
        <v>3.9881235154394297E-2</v>
      </c>
    </row>
    <row r="98" spans="1:19" x14ac:dyDescent="0.25">
      <c r="A98" s="2" t="s">
        <v>1018</v>
      </c>
      <c r="B98" s="2" t="s">
        <v>30423</v>
      </c>
      <c r="C98" s="2" t="s">
        <v>63</v>
      </c>
      <c r="D98" s="2" t="s">
        <v>21980</v>
      </c>
      <c r="E98" s="2" t="s">
        <v>26350</v>
      </c>
      <c r="F98" s="2" t="s">
        <v>23</v>
      </c>
      <c r="G98" s="2" t="s">
        <v>30424</v>
      </c>
      <c r="H98" s="2" t="s">
        <v>30425</v>
      </c>
      <c r="I98" s="2" t="s">
        <v>42</v>
      </c>
      <c r="J98" s="2" t="s">
        <v>108</v>
      </c>
      <c r="K98" s="2" t="s">
        <v>109</v>
      </c>
      <c r="L98">
        <v>236113</v>
      </c>
      <c r="M98" s="2" t="s">
        <v>30426</v>
      </c>
      <c r="N98" s="2" t="s">
        <v>30427</v>
      </c>
      <c r="O98" s="2" t="s">
        <v>30428</v>
      </c>
      <c r="P98" s="2" t="s">
        <v>33920</v>
      </c>
      <c r="Q98" s="2">
        <v>271600</v>
      </c>
      <c r="R98" s="2">
        <f>(result__7[[#This Row],[Class MW]]-result__7[[#This Row],[ground MW]])/result__7[[#This Row],[ground MW]]</f>
        <v>-0.13065905743740797</v>
      </c>
      <c r="S98" s="3">
        <f>ABS(result__7[[#This Row],[Column2]])</f>
        <v>0.13065905743740797</v>
      </c>
    </row>
    <row r="99" spans="1:19" x14ac:dyDescent="0.25">
      <c r="A99" s="2" t="s">
        <v>1026</v>
      </c>
      <c r="B99" s="2" t="s">
        <v>30429</v>
      </c>
      <c r="C99" s="2" t="s">
        <v>63</v>
      </c>
      <c r="D99" s="2" t="s">
        <v>22478</v>
      </c>
      <c r="E99" s="2" t="s">
        <v>30430</v>
      </c>
      <c r="F99" s="2" t="s">
        <v>105</v>
      </c>
      <c r="G99" s="2" t="s">
        <v>16755</v>
      </c>
      <c r="H99" s="2" t="s">
        <v>30431</v>
      </c>
      <c r="I99" s="2" t="s">
        <v>186</v>
      </c>
      <c r="J99" s="2" t="s">
        <v>187</v>
      </c>
      <c r="K99" s="2" t="s">
        <v>68</v>
      </c>
      <c r="L99">
        <v>162839</v>
      </c>
      <c r="M99" s="2" t="s">
        <v>30432</v>
      </c>
      <c r="N99" s="2" t="s">
        <v>30433</v>
      </c>
      <c r="O99" s="2" t="s">
        <v>74</v>
      </c>
      <c r="P99" s="2" t="s">
        <v>33921</v>
      </c>
      <c r="Q99" s="2">
        <v>201900</v>
      </c>
      <c r="R99" s="2">
        <f>(result__7[[#This Row],[Class MW]]-result__7[[#This Row],[ground MW]])/result__7[[#This Row],[ground MW]]</f>
        <v>-0.19346706290242693</v>
      </c>
      <c r="S99" s="3">
        <f>ABS(result__7[[#This Row],[Column2]])</f>
        <v>0.19346706290242693</v>
      </c>
    </row>
    <row r="100" spans="1:19" x14ac:dyDescent="0.25">
      <c r="A100" s="2" t="s">
        <v>1035</v>
      </c>
      <c r="B100" s="2" t="s">
        <v>30434</v>
      </c>
      <c r="C100" s="2" t="s">
        <v>63</v>
      </c>
      <c r="D100" s="2" t="s">
        <v>1370</v>
      </c>
      <c r="E100" s="2" t="s">
        <v>30435</v>
      </c>
      <c r="F100" s="2" t="s">
        <v>23</v>
      </c>
      <c r="G100" s="2" t="s">
        <v>2116</v>
      </c>
      <c r="H100" s="2" t="s">
        <v>30436</v>
      </c>
      <c r="I100" s="2" t="s">
        <v>68</v>
      </c>
      <c r="J100" s="2" t="s">
        <v>108</v>
      </c>
      <c r="K100" s="2" t="s">
        <v>70</v>
      </c>
      <c r="L100">
        <v>234091</v>
      </c>
      <c r="M100" s="2" t="s">
        <v>30437</v>
      </c>
      <c r="N100" s="2" t="s">
        <v>30438</v>
      </c>
      <c r="O100" s="2" t="s">
        <v>74</v>
      </c>
      <c r="P100" s="2" t="s">
        <v>33922</v>
      </c>
      <c r="Q100" s="2">
        <v>242500</v>
      </c>
      <c r="R100" s="2">
        <f>(result__7[[#This Row],[Class MW]]-result__7[[#This Row],[ground MW]])/result__7[[#This Row],[ground MW]]</f>
        <v>-3.4676288659793816E-2</v>
      </c>
      <c r="S100" s="3">
        <f>ABS(result__7[[#This Row],[Column2]])</f>
        <v>3.4676288659793816E-2</v>
      </c>
    </row>
    <row r="101" spans="1:19" x14ac:dyDescent="0.25">
      <c r="A101" s="2" t="s">
        <v>1044</v>
      </c>
      <c r="B101" s="2" t="s">
        <v>30439</v>
      </c>
      <c r="C101" s="2" t="s">
        <v>35</v>
      </c>
      <c r="D101" s="2" t="s">
        <v>8856</v>
      </c>
      <c r="E101" s="2" t="s">
        <v>3736</v>
      </c>
      <c r="F101" s="2" t="s">
        <v>23</v>
      </c>
      <c r="G101" s="2" t="s">
        <v>30440</v>
      </c>
      <c r="H101" s="2" t="s">
        <v>30441</v>
      </c>
      <c r="I101" s="2" t="s">
        <v>83</v>
      </c>
      <c r="J101" s="2" t="s">
        <v>239</v>
      </c>
      <c r="K101" s="2" t="s">
        <v>240</v>
      </c>
      <c r="L101">
        <v>129372</v>
      </c>
      <c r="M101" s="2" t="s">
        <v>30442</v>
      </c>
      <c r="N101" s="2" t="s">
        <v>30443</v>
      </c>
      <c r="O101" s="2" t="s">
        <v>74</v>
      </c>
      <c r="P101" s="2" t="s">
        <v>33923</v>
      </c>
      <c r="Q101" s="2">
        <v>141700</v>
      </c>
      <c r="R101" s="2">
        <f>(result__7[[#This Row],[Class MW]]-result__7[[#This Row],[ground MW]])/result__7[[#This Row],[ground MW]]</f>
        <v>-8.7000705716302043E-2</v>
      </c>
      <c r="S101" s="3">
        <f>ABS(result__7[[#This Row],[Column2]])</f>
        <v>8.7000705716302043E-2</v>
      </c>
    </row>
    <row r="102" spans="1:19" x14ac:dyDescent="0.25">
      <c r="A102" s="2" t="s">
        <v>1053</v>
      </c>
      <c r="B102" s="2" t="s">
        <v>30444</v>
      </c>
      <c r="C102" s="2" t="s">
        <v>20</v>
      </c>
      <c r="D102" s="2" t="s">
        <v>23390</v>
      </c>
      <c r="E102" s="2" t="s">
        <v>28690</v>
      </c>
      <c r="F102" s="2" t="s">
        <v>51</v>
      </c>
      <c r="G102" s="2" t="s">
        <v>6433</v>
      </c>
      <c r="H102" s="2" t="s">
        <v>30445</v>
      </c>
      <c r="I102" s="2" t="s">
        <v>3252</v>
      </c>
      <c r="J102" s="2" t="s">
        <v>14323</v>
      </c>
      <c r="K102" s="2" t="s">
        <v>128</v>
      </c>
      <c r="L102">
        <v>45308</v>
      </c>
      <c r="M102" s="2" t="s">
        <v>30446</v>
      </c>
      <c r="N102" s="2" t="s">
        <v>30447</v>
      </c>
      <c r="O102" s="2" t="s">
        <v>74</v>
      </c>
      <c r="P102" s="2" t="s">
        <v>33924</v>
      </c>
      <c r="Q102" s="2">
        <v>49750</v>
      </c>
      <c r="R102" s="2">
        <f>(result__7[[#This Row],[Class MW]]-result__7[[#This Row],[ground MW]])/result__7[[#This Row],[ground MW]]</f>
        <v>-8.9286432160804022E-2</v>
      </c>
      <c r="S102" s="3">
        <f>ABS(result__7[[#This Row],[Column2]])</f>
        <v>8.9286432160804022E-2</v>
      </c>
    </row>
    <row r="103" spans="1:19" x14ac:dyDescent="0.25">
      <c r="A103" s="2" t="s">
        <v>1063</v>
      </c>
      <c r="B103" s="2" t="s">
        <v>30448</v>
      </c>
      <c r="C103" s="2" t="s">
        <v>9276</v>
      </c>
      <c r="D103" s="2" t="s">
        <v>15081</v>
      </c>
      <c r="E103" s="2" t="s">
        <v>25564</v>
      </c>
      <c r="F103" s="2" t="s">
        <v>105</v>
      </c>
      <c r="G103" s="2" t="s">
        <v>30449</v>
      </c>
      <c r="H103" s="2" t="s">
        <v>30450</v>
      </c>
      <c r="I103" s="2" t="s">
        <v>186</v>
      </c>
      <c r="J103" s="2" t="s">
        <v>187</v>
      </c>
      <c r="K103" s="2" t="s">
        <v>68</v>
      </c>
      <c r="L103">
        <v>200179</v>
      </c>
      <c r="M103" s="2" t="s">
        <v>30451</v>
      </c>
      <c r="N103" s="2" t="s">
        <v>30452</v>
      </c>
      <c r="O103" s="2" t="s">
        <v>25569</v>
      </c>
      <c r="P103" s="2" t="s">
        <v>33925</v>
      </c>
      <c r="Q103" s="2">
        <v>219000</v>
      </c>
      <c r="R103" s="2">
        <f>(result__7[[#This Row],[Class MW]]-result__7[[#This Row],[ground MW]])/result__7[[#This Row],[ground MW]]</f>
        <v>-8.5940639269406399E-2</v>
      </c>
      <c r="S103" s="3">
        <f>ABS(result__7[[#This Row],[Column2]])</f>
        <v>8.5940639269406399E-2</v>
      </c>
    </row>
    <row r="104" spans="1:19" x14ac:dyDescent="0.25">
      <c r="A104" s="2" t="s">
        <v>1072</v>
      </c>
      <c r="B104" s="2" t="s">
        <v>30453</v>
      </c>
      <c r="C104" s="2" t="s">
        <v>63</v>
      </c>
      <c r="D104" s="2" t="s">
        <v>26315</v>
      </c>
      <c r="E104" s="2" t="s">
        <v>30454</v>
      </c>
      <c r="F104" s="2" t="s">
        <v>105</v>
      </c>
      <c r="G104" s="2" t="s">
        <v>30455</v>
      </c>
      <c r="H104" s="2" t="s">
        <v>30456</v>
      </c>
      <c r="I104" s="2" t="s">
        <v>2898</v>
      </c>
      <c r="J104" s="2" t="s">
        <v>2899</v>
      </c>
      <c r="K104" s="2" t="s">
        <v>6142</v>
      </c>
      <c r="L104">
        <v>18034</v>
      </c>
      <c r="M104" s="2" t="s">
        <v>30457</v>
      </c>
      <c r="N104" s="2" t="s">
        <v>30458</v>
      </c>
      <c r="O104" s="2" t="s">
        <v>12455</v>
      </c>
      <c r="P104" s="2" t="s">
        <v>33926</v>
      </c>
      <c r="Q104" s="2">
        <v>16140</v>
      </c>
      <c r="R104" s="2">
        <f>(result__7[[#This Row],[Class MW]]-result__7[[#This Row],[ground MW]])/result__7[[#This Row],[ground MW]]</f>
        <v>0.11734820322180917</v>
      </c>
      <c r="S104" s="3">
        <f>ABS(result__7[[#This Row],[Column2]])</f>
        <v>0.11734820322180917</v>
      </c>
    </row>
    <row r="105" spans="1:19" x14ac:dyDescent="0.25">
      <c r="A105" s="2" t="s">
        <v>1084</v>
      </c>
      <c r="B105" s="2" t="s">
        <v>30459</v>
      </c>
      <c r="C105" s="2" t="s">
        <v>63</v>
      </c>
      <c r="D105" s="2" t="s">
        <v>30460</v>
      </c>
      <c r="E105" s="2" t="s">
        <v>30461</v>
      </c>
      <c r="F105" s="2" t="s">
        <v>51</v>
      </c>
      <c r="G105" s="2" t="s">
        <v>30462</v>
      </c>
      <c r="H105" s="2" t="s">
        <v>30463</v>
      </c>
      <c r="I105" s="2" t="s">
        <v>42</v>
      </c>
      <c r="J105" s="2" t="s">
        <v>108</v>
      </c>
      <c r="K105" s="2" t="s">
        <v>109</v>
      </c>
      <c r="L105">
        <v>202139</v>
      </c>
      <c r="M105" s="2" t="s">
        <v>12764</v>
      </c>
      <c r="N105" s="2" t="s">
        <v>30464</v>
      </c>
      <c r="O105" s="2" t="s">
        <v>74</v>
      </c>
      <c r="P105" s="2" t="s">
        <v>33927</v>
      </c>
      <c r="Q105" s="2">
        <v>252900</v>
      </c>
      <c r="R105" s="2">
        <f>(result__7[[#This Row],[Class MW]]-result__7[[#This Row],[ground MW]])/result__7[[#This Row],[ground MW]]</f>
        <v>-0.20071569790431001</v>
      </c>
      <c r="S105" s="3">
        <f>ABS(result__7[[#This Row],[Column2]])</f>
        <v>0.20071569790431001</v>
      </c>
    </row>
    <row r="106" spans="1:19" x14ac:dyDescent="0.25">
      <c r="A106" s="2" t="s">
        <v>1094</v>
      </c>
      <c r="B106" s="2" t="s">
        <v>30465</v>
      </c>
      <c r="C106" s="2" t="s">
        <v>63</v>
      </c>
      <c r="D106" s="2" t="s">
        <v>16185</v>
      </c>
      <c r="E106" s="2" t="s">
        <v>30466</v>
      </c>
      <c r="F106" s="2" t="s">
        <v>23</v>
      </c>
      <c r="G106" s="2" t="s">
        <v>30467</v>
      </c>
      <c r="H106" s="2" t="s">
        <v>30468</v>
      </c>
      <c r="I106" s="2" t="s">
        <v>5254</v>
      </c>
      <c r="J106" s="2" t="s">
        <v>6632</v>
      </c>
      <c r="K106" s="2" t="s">
        <v>2466</v>
      </c>
      <c r="L106">
        <v>41808</v>
      </c>
      <c r="M106" s="2" t="s">
        <v>30469</v>
      </c>
      <c r="N106" s="2" t="s">
        <v>30470</v>
      </c>
      <c r="O106" s="2" t="s">
        <v>30471</v>
      </c>
      <c r="P106" s="2" t="s">
        <v>33928</v>
      </c>
      <c r="Q106" s="2">
        <v>43270</v>
      </c>
      <c r="R106" s="2">
        <f>(result__7[[#This Row],[Class MW]]-result__7[[#This Row],[ground MW]])/result__7[[#This Row],[ground MW]]</f>
        <v>-3.3787843771666284E-2</v>
      </c>
      <c r="S106" s="3">
        <f>ABS(result__7[[#This Row],[Column2]])</f>
        <v>3.3787843771666284E-2</v>
      </c>
    </row>
    <row r="107" spans="1:19" x14ac:dyDescent="0.25">
      <c r="A107" s="2" t="s">
        <v>1105</v>
      </c>
      <c r="B107" s="2" t="s">
        <v>30472</v>
      </c>
      <c r="C107" s="2" t="s">
        <v>63</v>
      </c>
      <c r="D107" s="2" t="s">
        <v>30473</v>
      </c>
      <c r="E107" s="2" t="s">
        <v>30474</v>
      </c>
      <c r="F107" s="2" t="s">
        <v>23</v>
      </c>
      <c r="G107" s="2" t="s">
        <v>30475</v>
      </c>
      <c r="H107" s="2" t="s">
        <v>30476</v>
      </c>
      <c r="I107" s="2" t="s">
        <v>4685</v>
      </c>
      <c r="J107" s="2" t="s">
        <v>665</v>
      </c>
      <c r="K107" s="2" t="s">
        <v>595</v>
      </c>
      <c r="L107">
        <v>66496</v>
      </c>
      <c r="M107" s="2" t="s">
        <v>30477</v>
      </c>
      <c r="N107" s="2" t="s">
        <v>30478</v>
      </c>
      <c r="O107" s="2" t="s">
        <v>12455</v>
      </c>
      <c r="P107" s="2" t="s">
        <v>33929</v>
      </c>
      <c r="Q107" s="2">
        <v>73490</v>
      </c>
      <c r="R107" s="2">
        <f>(result__7[[#This Row],[Class MW]]-result__7[[#This Row],[ground MW]])/result__7[[#This Row],[ground MW]]</f>
        <v>-9.5169410804191043E-2</v>
      </c>
      <c r="S107" s="3">
        <f>ABS(result__7[[#This Row],[Column2]])</f>
        <v>9.5169410804191043E-2</v>
      </c>
    </row>
    <row r="108" spans="1:19" x14ac:dyDescent="0.25">
      <c r="A108" s="2" t="s">
        <v>1115</v>
      </c>
      <c r="B108" s="2" t="s">
        <v>30479</v>
      </c>
      <c r="C108" s="2" t="s">
        <v>63</v>
      </c>
      <c r="D108" s="2" t="s">
        <v>26343</v>
      </c>
      <c r="E108" s="2" t="s">
        <v>30480</v>
      </c>
      <c r="F108" s="2" t="s">
        <v>23</v>
      </c>
      <c r="G108" s="2" t="s">
        <v>30481</v>
      </c>
      <c r="H108" s="2" t="s">
        <v>30482</v>
      </c>
      <c r="I108" s="2" t="s">
        <v>68</v>
      </c>
      <c r="J108" s="2" t="s">
        <v>69</v>
      </c>
      <c r="K108" s="2" t="s">
        <v>70</v>
      </c>
      <c r="L108">
        <v>318669</v>
      </c>
      <c r="M108" s="2" t="s">
        <v>30483</v>
      </c>
      <c r="N108" s="2" t="s">
        <v>30484</v>
      </c>
      <c r="O108" s="2" t="s">
        <v>74</v>
      </c>
      <c r="P108" s="2" t="s">
        <v>33930</v>
      </c>
      <c r="Q108" s="2">
        <v>346200</v>
      </c>
      <c r="R108" s="2">
        <f>(result__7[[#This Row],[Class MW]]-result__7[[#This Row],[ground MW]])/result__7[[#This Row],[ground MW]]</f>
        <v>-7.9523396880415945E-2</v>
      </c>
      <c r="S108" s="3">
        <f>ABS(result__7[[#This Row],[Column2]])</f>
        <v>7.9523396880415945E-2</v>
      </c>
    </row>
    <row r="109" spans="1:19" x14ac:dyDescent="0.25">
      <c r="A109" s="2" t="s">
        <v>1124</v>
      </c>
      <c r="B109" s="2" t="s">
        <v>30485</v>
      </c>
      <c r="C109" s="2" t="s">
        <v>63</v>
      </c>
      <c r="D109" s="2" t="s">
        <v>2238</v>
      </c>
      <c r="E109" s="2" t="s">
        <v>30486</v>
      </c>
      <c r="F109" s="2" t="s">
        <v>23</v>
      </c>
      <c r="G109" s="2" t="s">
        <v>6346</v>
      </c>
      <c r="H109" s="2" t="s">
        <v>30487</v>
      </c>
      <c r="I109" s="2" t="s">
        <v>68</v>
      </c>
      <c r="J109" s="2" t="s">
        <v>69</v>
      </c>
      <c r="K109" s="2" t="s">
        <v>70</v>
      </c>
      <c r="L109">
        <v>331481</v>
      </c>
      <c r="M109" s="2" t="s">
        <v>30488</v>
      </c>
      <c r="N109" s="2" t="s">
        <v>30489</v>
      </c>
      <c r="O109" s="2" t="s">
        <v>30490</v>
      </c>
      <c r="P109" s="2" t="s">
        <v>33931</v>
      </c>
      <c r="Q109" s="2">
        <v>327200</v>
      </c>
      <c r="R109" s="2">
        <f>(result__7[[#This Row],[Class MW]]-result__7[[#This Row],[ground MW]])/result__7[[#This Row],[ground MW]]</f>
        <v>1.3083740831295843E-2</v>
      </c>
      <c r="S109" s="3">
        <f>ABS(result__7[[#This Row],[Column2]])</f>
        <v>1.3083740831295843E-2</v>
      </c>
    </row>
    <row r="110" spans="1:19" x14ac:dyDescent="0.25">
      <c r="A110" s="2" t="s">
        <v>1134</v>
      </c>
      <c r="B110" s="2" t="s">
        <v>30491</v>
      </c>
      <c r="C110" s="2" t="s">
        <v>63</v>
      </c>
      <c r="D110" s="2" t="s">
        <v>1065</v>
      </c>
      <c r="E110" s="2" t="s">
        <v>30492</v>
      </c>
      <c r="F110" s="2" t="s">
        <v>105</v>
      </c>
      <c r="G110" s="2" t="s">
        <v>1641</v>
      </c>
      <c r="H110" s="2" t="s">
        <v>30493</v>
      </c>
      <c r="I110" s="2" t="s">
        <v>199</v>
      </c>
      <c r="J110" s="2" t="s">
        <v>646</v>
      </c>
      <c r="K110" s="2" t="s">
        <v>186</v>
      </c>
      <c r="L110">
        <v>151790</v>
      </c>
      <c r="M110" s="2" t="s">
        <v>30494</v>
      </c>
      <c r="N110" s="2" t="s">
        <v>30495</v>
      </c>
      <c r="O110" s="2" t="s">
        <v>12455</v>
      </c>
      <c r="P110" s="2" t="s">
        <v>33932</v>
      </c>
      <c r="Q110" s="2">
        <v>148100</v>
      </c>
      <c r="R110" s="2">
        <f>(result__7[[#This Row],[Class MW]]-result__7[[#This Row],[ground MW]])/result__7[[#This Row],[ground MW]]</f>
        <v>2.4915597569209993E-2</v>
      </c>
      <c r="S110" s="3">
        <f>ABS(result__7[[#This Row],[Column2]])</f>
        <v>2.4915597569209993E-2</v>
      </c>
    </row>
    <row r="111" spans="1:19" x14ac:dyDescent="0.25">
      <c r="A111" s="2" t="s">
        <v>1142</v>
      </c>
      <c r="B111" s="2" t="s">
        <v>30496</v>
      </c>
      <c r="C111" s="2" t="s">
        <v>63</v>
      </c>
      <c r="D111" s="2" t="s">
        <v>15155</v>
      </c>
      <c r="E111" s="2" t="s">
        <v>19079</v>
      </c>
      <c r="F111" s="2" t="s">
        <v>23</v>
      </c>
      <c r="G111" s="2" t="s">
        <v>30497</v>
      </c>
      <c r="H111" s="2" t="s">
        <v>30498</v>
      </c>
      <c r="I111" s="2" t="s">
        <v>676</v>
      </c>
      <c r="J111" s="2" t="s">
        <v>677</v>
      </c>
      <c r="K111" s="2" t="s">
        <v>718</v>
      </c>
      <c r="L111">
        <v>79693</v>
      </c>
      <c r="M111" s="2" t="s">
        <v>30499</v>
      </c>
      <c r="N111" s="2" t="s">
        <v>30500</v>
      </c>
      <c r="O111" s="2" t="s">
        <v>74</v>
      </c>
      <c r="P111" s="2" t="s">
        <v>33933</v>
      </c>
      <c r="Q111" s="2">
        <v>82520</v>
      </c>
      <c r="R111" s="2">
        <f>(result__7[[#This Row],[Class MW]]-result__7[[#This Row],[ground MW]])/result__7[[#This Row],[ground MW]]</f>
        <v>-3.4258361609306835E-2</v>
      </c>
      <c r="S111" s="3">
        <f>ABS(result__7[[#This Row],[Column2]])</f>
        <v>3.4258361609306835E-2</v>
      </c>
    </row>
    <row r="112" spans="1:19" x14ac:dyDescent="0.25">
      <c r="A112" s="2" t="s">
        <v>1153</v>
      </c>
      <c r="B112" s="2" t="s">
        <v>30501</v>
      </c>
      <c r="C112" s="2" t="s">
        <v>63</v>
      </c>
      <c r="D112" s="2" t="s">
        <v>30502</v>
      </c>
      <c r="E112" s="2" t="s">
        <v>21263</v>
      </c>
      <c r="F112" s="2" t="s">
        <v>23</v>
      </c>
      <c r="G112" s="2" t="s">
        <v>30503</v>
      </c>
      <c r="H112" s="2" t="s">
        <v>30504</v>
      </c>
      <c r="I112" s="2" t="s">
        <v>42</v>
      </c>
      <c r="J112" s="2" t="s">
        <v>108</v>
      </c>
      <c r="K112" s="2" t="s">
        <v>109</v>
      </c>
      <c r="L112">
        <v>205269</v>
      </c>
      <c r="M112" s="2" t="s">
        <v>30505</v>
      </c>
      <c r="N112" s="2" t="s">
        <v>30506</v>
      </c>
      <c r="O112" s="2" t="s">
        <v>30507</v>
      </c>
      <c r="P112" s="2" t="s">
        <v>33934</v>
      </c>
      <c r="Q112" s="2">
        <v>255700</v>
      </c>
      <c r="R112" s="2">
        <f>(result__7[[#This Row],[Class MW]]-result__7[[#This Row],[ground MW]])/result__7[[#This Row],[ground MW]]</f>
        <v>-0.19722721939773172</v>
      </c>
      <c r="S112" s="3">
        <f>ABS(result__7[[#This Row],[Column2]])</f>
        <v>0.19722721939773172</v>
      </c>
    </row>
    <row r="113" spans="1:19" x14ac:dyDescent="0.25">
      <c r="A113" s="2" t="s">
        <v>1162</v>
      </c>
      <c r="B113" s="2" t="s">
        <v>30508</v>
      </c>
      <c r="C113" s="2" t="s">
        <v>63</v>
      </c>
      <c r="D113" s="2" t="s">
        <v>7472</v>
      </c>
      <c r="E113" s="2" t="s">
        <v>30509</v>
      </c>
      <c r="F113" s="2" t="s">
        <v>23</v>
      </c>
      <c r="G113" s="2" t="s">
        <v>30510</v>
      </c>
      <c r="H113" s="2" t="s">
        <v>30511</v>
      </c>
      <c r="I113" s="2" t="s">
        <v>156</v>
      </c>
      <c r="J113" s="2" t="s">
        <v>2694</v>
      </c>
      <c r="K113" s="2" t="s">
        <v>81</v>
      </c>
      <c r="L113">
        <v>101654</v>
      </c>
      <c r="M113" s="2" t="s">
        <v>30512</v>
      </c>
      <c r="N113" s="2" t="s">
        <v>30513</v>
      </c>
      <c r="O113" s="2" t="s">
        <v>30514</v>
      </c>
      <c r="P113" s="2" t="s">
        <v>33935</v>
      </c>
      <c r="Q113" s="2">
        <v>100000</v>
      </c>
      <c r="R113" s="2">
        <f>(result__7[[#This Row],[Class MW]]-result__7[[#This Row],[ground MW]])/result__7[[#This Row],[ground MW]]</f>
        <v>1.6539999999999999E-2</v>
      </c>
      <c r="S113" s="3">
        <f>ABS(result__7[[#This Row],[Column2]])</f>
        <v>1.6539999999999999E-2</v>
      </c>
    </row>
    <row r="114" spans="1:19" x14ac:dyDescent="0.25">
      <c r="A114" s="2" t="s">
        <v>1172</v>
      </c>
      <c r="B114" s="2" t="s">
        <v>30515</v>
      </c>
      <c r="C114" s="2" t="s">
        <v>63</v>
      </c>
      <c r="D114" s="2" t="s">
        <v>2582</v>
      </c>
      <c r="E114" s="2" t="s">
        <v>30516</v>
      </c>
      <c r="F114" s="2" t="s">
        <v>23</v>
      </c>
      <c r="G114" s="2" t="s">
        <v>19681</v>
      </c>
      <c r="H114" s="2" t="s">
        <v>30517</v>
      </c>
      <c r="I114" s="2" t="s">
        <v>81</v>
      </c>
      <c r="J114" s="2" t="s">
        <v>260</v>
      </c>
      <c r="K114" s="2" t="s">
        <v>238</v>
      </c>
      <c r="L114">
        <v>119140</v>
      </c>
      <c r="M114" s="2" t="s">
        <v>30518</v>
      </c>
      <c r="N114" s="2" t="s">
        <v>30519</v>
      </c>
      <c r="O114" s="2" t="s">
        <v>12455</v>
      </c>
      <c r="P114" s="2" t="s">
        <v>33936</v>
      </c>
      <c r="Q114" s="2">
        <v>123600</v>
      </c>
      <c r="R114" s="2">
        <f>(result__7[[#This Row],[Class MW]]-result__7[[#This Row],[ground MW]])/result__7[[#This Row],[ground MW]]</f>
        <v>-3.6084142394822008E-2</v>
      </c>
      <c r="S114" s="3">
        <f>ABS(result__7[[#This Row],[Column2]])</f>
        <v>3.6084142394822008E-2</v>
      </c>
    </row>
    <row r="115" spans="1:19" x14ac:dyDescent="0.25">
      <c r="A115" s="2" t="s">
        <v>1182</v>
      </c>
      <c r="B115" s="2" t="s">
        <v>30520</v>
      </c>
      <c r="C115" s="2" t="s">
        <v>20</v>
      </c>
      <c r="D115" s="2" t="s">
        <v>14900</v>
      </c>
      <c r="E115" s="2" t="s">
        <v>30521</v>
      </c>
      <c r="F115" s="2" t="s">
        <v>23</v>
      </c>
      <c r="G115" s="2" t="s">
        <v>30522</v>
      </c>
      <c r="H115" s="2" t="s">
        <v>30523</v>
      </c>
      <c r="I115" s="2" t="s">
        <v>68</v>
      </c>
      <c r="J115" s="2" t="s">
        <v>69</v>
      </c>
      <c r="K115" s="2" t="s">
        <v>70</v>
      </c>
      <c r="L115">
        <v>323225</v>
      </c>
      <c r="M115" s="2" t="s">
        <v>30524</v>
      </c>
      <c r="N115" s="2" t="s">
        <v>30525</v>
      </c>
      <c r="O115" s="2" t="s">
        <v>30526</v>
      </c>
      <c r="P115" s="2" t="s">
        <v>33937</v>
      </c>
      <c r="Q115" s="2">
        <v>329700</v>
      </c>
      <c r="R115" s="2">
        <f>(result__7[[#This Row],[Class MW]]-result__7[[#This Row],[ground MW]])/result__7[[#This Row],[ground MW]]</f>
        <v>-1.9639065817409766E-2</v>
      </c>
      <c r="S115" s="3">
        <f>ABS(result__7[[#This Row],[Column2]])</f>
        <v>1.9639065817409766E-2</v>
      </c>
    </row>
    <row r="116" spans="1:19" x14ac:dyDescent="0.25">
      <c r="A116" s="2" t="s">
        <v>1191</v>
      </c>
      <c r="B116" s="2" t="s">
        <v>30527</v>
      </c>
      <c r="C116" s="2" t="s">
        <v>63</v>
      </c>
      <c r="D116" s="2" t="s">
        <v>28989</v>
      </c>
      <c r="E116" s="2" t="s">
        <v>30528</v>
      </c>
      <c r="F116" s="2" t="s">
        <v>105</v>
      </c>
      <c r="G116" s="2" t="s">
        <v>30529</v>
      </c>
      <c r="H116" s="2" t="s">
        <v>30530</v>
      </c>
      <c r="I116" s="2" t="s">
        <v>128</v>
      </c>
      <c r="J116" s="2" t="s">
        <v>129</v>
      </c>
      <c r="K116" s="2" t="s">
        <v>2544</v>
      </c>
      <c r="L116">
        <v>47636</v>
      </c>
      <c r="M116" s="2" t="s">
        <v>30531</v>
      </c>
      <c r="N116" s="2" t="s">
        <v>30532</v>
      </c>
      <c r="O116" s="2" t="s">
        <v>30533</v>
      </c>
      <c r="P116" s="2" t="s">
        <v>33938</v>
      </c>
      <c r="Q116" s="2">
        <v>53470</v>
      </c>
      <c r="R116" s="2">
        <f>(result__7[[#This Row],[Class MW]]-result__7[[#This Row],[ground MW]])/result__7[[#This Row],[ground MW]]</f>
        <v>-0.10910791097811857</v>
      </c>
      <c r="S116" s="3">
        <f>ABS(result__7[[#This Row],[Column2]])</f>
        <v>0.10910791097811857</v>
      </c>
    </row>
    <row r="117" spans="1:19" x14ac:dyDescent="0.25">
      <c r="A117" s="2" t="s">
        <v>1203</v>
      </c>
      <c r="B117" s="2" t="s">
        <v>30534</v>
      </c>
      <c r="C117" s="2" t="s">
        <v>20</v>
      </c>
      <c r="D117" s="2" t="s">
        <v>18869</v>
      </c>
      <c r="E117" s="2" t="s">
        <v>9978</v>
      </c>
      <c r="F117" s="2" t="s">
        <v>23</v>
      </c>
      <c r="G117" s="2" t="s">
        <v>30535</v>
      </c>
      <c r="H117" s="2" t="s">
        <v>30536</v>
      </c>
      <c r="I117" s="2" t="s">
        <v>197</v>
      </c>
      <c r="J117" s="2" t="s">
        <v>198</v>
      </c>
      <c r="K117" s="2" t="s">
        <v>199</v>
      </c>
      <c r="L117">
        <v>155525</v>
      </c>
      <c r="M117" s="2" t="s">
        <v>30537</v>
      </c>
      <c r="N117" s="2" t="s">
        <v>30538</v>
      </c>
      <c r="O117" s="2" t="s">
        <v>12455</v>
      </c>
      <c r="P117" s="2" t="s">
        <v>33939</v>
      </c>
      <c r="Q117" s="2">
        <v>148500</v>
      </c>
      <c r="R117" s="2">
        <f>(result__7[[#This Row],[Class MW]]-result__7[[#This Row],[ground MW]])/result__7[[#This Row],[ground MW]]</f>
        <v>4.7306397306397303E-2</v>
      </c>
      <c r="S117" s="3">
        <f>ABS(result__7[[#This Row],[Column2]])</f>
        <v>4.7306397306397303E-2</v>
      </c>
    </row>
    <row r="118" spans="1:19" x14ac:dyDescent="0.25">
      <c r="A118" s="2" t="s">
        <v>1212</v>
      </c>
      <c r="B118" s="2" t="s">
        <v>30539</v>
      </c>
      <c r="C118" s="2" t="s">
        <v>20</v>
      </c>
      <c r="D118" s="2" t="s">
        <v>29161</v>
      </c>
      <c r="E118" s="2" t="s">
        <v>30540</v>
      </c>
      <c r="F118" s="2" t="s">
        <v>23</v>
      </c>
      <c r="G118" s="2" t="s">
        <v>30541</v>
      </c>
      <c r="H118" s="2" t="s">
        <v>30542</v>
      </c>
      <c r="I118" s="2" t="s">
        <v>1148</v>
      </c>
      <c r="J118" s="2" t="s">
        <v>2308</v>
      </c>
      <c r="K118" s="2" t="s">
        <v>154</v>
      </c>
      <c r="L118">
        <v>84171</v>
      </c>
      <c r="M118" s="2" t="s">
        <v>30543</v>
      </c>
      <c r="N118" s="2" t="s">
        <v>30544</v>
      </c>
      <c r="O118" s="2" t="s">
        <v>74</v>
      </c>
      <c r="P118" s="2" t="s">
        <v>33940</v>
      </c>
      <c r="Q118" s="2">
        <v>85550</v>
      </c>
      <c r="R118" s="2">
        <f>(result__7[[#This Row],[Class MW]]-result__7[[#This Row],[ground MW]])/result__7[[#This Row],[ground MW]]</f>
        <v>-1.6119228521332553E-2</v>
      </c>
      <c r="S118" s="3">
        <f>ABS(result__7[[#This Row],[Column2]])</f>
        <v>1.6119228521332553E-2</v>
      </c>
    </row>
    <row r="119" spans="1:19" x14ac:dyDescent="0.25">
      <c r="A119" s="2" t="s">
        <v>1222</v>
      </c>
      <c r="B119" s="2" t="s">
        <v>30545</v>
      </c>
      <c r="C119" s="2" t="s">
        <v>206</v>
      </c>
      <c r="D119" s="2" t="s">
        <v>1074</v>
      </c>
      <c r="E119" s="2" t="s">
        <v>30546</v>
      </c>
      <c r="F119" s="2" t="s">
        <v>23</v>
      </c>
      <c r="G119" s="2" t="s">
        <v>30547</v>
      </c>
      <c r="H119" s="2" t="s">
        <v>30548</v>
      </c>
      <c r="I119" s="2" t="s">
        <v>1997</v>
      </c>
      <c r="J119" s="2" t="s">
        <v>2791</v>
      </c>
      <c r="K119" s="2" t="s">
        <v>688</v>
      </c>
      <c r="L119">
        <v>14469</v>
      </c>
      <c r="M119" s="2" t="s">
        <v>30549</v>
      </c>
      <c r="N119" s="2" t="s">
        <v>30550</v>
      </c>
      <c r="O119" s="2" t="s">
        <v>22376</v>
      </c>
      <c r="P119" s="2" t="s">
        <v>33941</v>
      </c>
      <c r="Q119" s="2">
        <v>14620</v>
      </c>
      <c r="R119" s="2">
        <f>(result__7[[#This Row],[Class MW]]-result__7[[#This Row],[ground MW]])/result__7[[#This Row],[ground MW]]</f>
        <v>-1.0328317373461012E-2</v>
      </c>
      <c r="S119" s="3">
        <f>ABS(result__7[[#This Row],[Column2]])</f>
        <v>1.0328317373461012E-2</v>
      </c>
    </row>
    <row r="120" spans="1:19" x14ac:dyDescent="0.25">
      <c r="A120" s="2" t="s">
        <v>1234</v>
      </c>
      <c r="B120" s="2" t="s">
        <v>30551</v>
      </c>
      <c r="C120" s="2" t="s">
        <v>63</v>
      </c>
      <c r="D120" s="2" t="s">
        <v>16858</v>
      </c>
      <c r="E120" s="2" t="s">
        <v>30552</v>
      </c>
      <c r="F120" s="2" t="s">
        <v>23</v>
      </c>
      <c r="G120" s="2" t="s">
        <v>28661</v>
      </c>
      <c r="H120" s="2" t="s">
        <v>30553</v>
      </c>
      <c r="I120" s="2" t="s">
        <v>40</v>
      </c>
      <c r="J120" s="2" t="s">
        <v>176</v>
      </c>
      <c r="K120" s="2" t="s">
        <v>42</v>
      </c>
      <c r="L120">
        <v>184361</v>
      </c>
      <c r="M120" s="2" t="s">
        <v>30554</v>
      </c>
      <c r="N120" s="2" t="s">
        <v>30555</v>
      </c>
      <c r="O120" s="2" t="s">
        <v>12455</v>
      </c>
      <c r="P120" s="2" t="s">
        <v>33942</v>
      </c>
      <c r="Q120" s="2">
        <v>182300</v>
      </c>
      <c r="R120" s="2">
        <f>(result__7[[#This Row],[Class MW]]-result__7[[#This Row],[ground MW]])/result__7[[#This Row],[ground MW]]</f>
        <v>1.1305540318156884E-2</v>
      </c>
      <c r="S120" s="3">
        <f>ABS(result__7[[#This Row],[Column2]])</f>
        <v>1.1305540318156884E-2</v>
      </c>
    </row>
    <row r="121" spans="1:19" x14ac:dyDescent="0.25">
      <c r="A121" s="2" t="s">
        <v>1243</v>
      </c>
      <c r="B121" s="2" t="s">
        <v>30556</v>
      </c>
      <c r="C121" s="2" t="s">
        <v>63</v>
      </c>
      <c r="D121" s="2" t="s">
        <v>16443</v>
      </c>
      <c r="E121" s="2" t="s">
        <v>30557</v>
      </c>
      <c r="F121" s="2" t="s">
        <v>23</v>
      </c>
      <c r="G121" s="2" t="s">
        <v>30558</v>
      </c>
      <c r="H121" s="2" t="s">
        <v>30559</v>
      </c>
      <c r="I121" s="2" t="s">
        <v>68</v>
      </c>
      <c r="J121" s="2" t="s">
        <v>69</v>
      </c>
      <c r="K121" s="2" t="s">
        <v>70</v>
      </c>
      <c r="L121">
        <v>327836</v>
      </c>
      <c r="M121" s="2" t="s">
        <v>30560</v>
      </c>
      <c r="N121" s="2" t="s">
        <v>30561</v>
      </c>
      <c r="O121" s="2" t="s">
        <v>74</v>
      </c>
      <c r="P121" s="2" t="s">
        <v>33943</v>
      </c>
      <c r="Q121" s="2">
        <v>346000</v>
      </c>
      <c r="R121" s="2">
        <f>(result__7[[#This Row],[Class MW]]-result__7[[#This Row],[ground MW]])/result__7[[#This Row],[ground MW]]</f>
        <v>-5.2497109826589596E-2</v>
      </c>
      <c r="S121" s="3">
        <f>ABS(result__7[[#This Row],[Column2]])</f>
        <v>5.2497109826589596E-2</v>
      </c>
    </row>
    <row r="122" spans="1:19" x14ac:dyDescent="0.25">
      <c r="A122" s="2" t="s">
        <v>1252</v>
      </c>
      <c r="B122" s="2" t="s">
        <v>30562</v>
      </c>
      <c r="C122" s="2" t="s">
        <v>63</v>
      </c>
      <c r="D122" s="2" t="s">
        <v>1370</v>
      </c>
      <c r="E122" s="2" t="s">
        <v>1237</v>
      </c>
      <c r="F122" s="2" t="s">
        <v>23</v>
      </c>
      <c r="G122" s="2" t="s">
        <v>30563</v>
      </c>
      <c r="H122" s="2" t="s">
        <v>30564</v>
      </c>
      <c r="I122" s="2" t="s">
        <v>68</v>
      </c>
      <c r="J122" s="2" t="s">
        <v>69</v>
      </c>
      <c r="K122" s="2" t="s">
        <v>70</v>
      </c>
      <c r="L122">
        <v>304681</v>
      </c>
      <c r="M122" s="2" t="s">
        <v>30565</v>
      </c>
      <c r="N122" s="2" t="s">
        <v>30566</v>
      </c>
      <c r="O122" s="2" t="s">
        <v>30567</v>
      </c>
      <c r="P122" s="2" t="s">
        <v>33944</v>
      </c>
      <c r="Q122" s="2">
        <v>292600</v>
      </c>
      <c r="R122" s="2">
        <f>(result__7[[#This Row],[Class MW]]-result__7[[#This Row],[ground MW]])/result__7[[#This Row],[ground MW]]</f>
        <v>4.1288448393711555E-2</v>
      </c>
      <c r="S122" s="3">
        <f>ABS(result__7[[#This Row],[Column2]])</f>
        <v>4.1288448393711555E-2</v>
      </c>
    </row>
    <row r="123" spans="1:19" x14ac:dyDescent="0.25">
      <c r="A123" s="2" t="s">
        <v>1262</v>
      </c>
      <c r="B123" s="2" t="s">
        <v>30568</v>
      </c>
      <c r="C123" s="2" t="s">
        <v>20</v>
      </c>
      <c r="D123" s="2" t="s">
        <v>12754</v>
      </c>
      <c r="E123" s="2" t="s">
        <v>30569</v>
      </c>
      <c r="F123" s="2" t="s">
        <v>23</v>
      </c>
      <c r="G123" s="2" t="s">
        <v>30570</v>
      </c>
      <c r="H123" s="2" t="s">
        <v>30571</v>
      </c>
      <c r="I123" s="2" t="s">
        <v>109</v>
      </c>
      <c r="J123" s="2" t="s">
        <v>69</v>
      </c>
      <c r="K123" s="2" t="s">
        <v>1491</v>
      </c>
      <c r="L123">
        <v>361975</v>
      </c>
      <c r="M123" s="2" t="s">
        <v>30572</v>
      </c>
      <c r="N123" s="2" t="s">
        <v>30573</v>
      </c>
      <c r="O123" s="2" t="s">
        <v>74</v>
      </c>
      <c r="P123" s="2" t="s">
        <v>33945</v>
      </c>
      <c r="Q123" s="2">
        <v>403400</v>
      </c>
      <c r="R123" s="2">
        <f>(result__7[[#This Row],[Class MW]]-result__7[[#This Row],[ground MW]])/result__7[[#This Row],[ground MW]]</f>
        <v>-0.10268963807635102</v>
      </c>
      <c r="S123" s="3">
        <f>ABS(result__7[[#This Row],[Column2]])</f>
        <v>0.10268963807635102</v>
      </c>
    </row>
    <row r="124" spans="1:19" x14ac:dyDescent="0.25">
      <c r="A124" s="2" t="s">
        <v>1273</v>
      </c>
      <c r="B124" s="2" t="s">
        <v>30574</v>
      </c>
      <c r="C124" s="2" t="s">
        <v>63</v>
      </c>
      <c r="D124" s="2" t="s">
        <v>9773</v>
      </c>
      <c r="E124" s="2" t="s">
        <v>13798</v>
      </c>
      <c r="F124" s="2" t="s">
        <v>23</v>
      </c>
      <c r="G124" s="2" t="s">
        <v>30575</v>
      </c>
      <c r="H124" s="2" t="s">
        <v>30576</v>
      </c>
      <c r="I124" s="2" t="s">
        <v>68</v>
      </c>
      <c r="J124" s="2" t="s">
        <v>108</v>
      </c>
      <c r="K124" s="2" t="s">
        <v>70</v>
      </c>
      <c r="L124">
        <v>213636</v>
      </c>
      <c r="M124" s="2" t="s">
        <v>30577</v>
      </c>
      <c r="N124" s="2" t="s">
        <v>30578</v>
      </c>
      <c r="O124" s="2" t="s">
        <v>12455</v>
      </c>
      <c r="P124" s="2" t="s">
        <v>33946</v>
      </c>
      <c r="Q124" s="2">
        <v>283500</v>
      </c>
      <c r="R124" s="2">
        <f>(result__7[[#This Row],[Class MW]]-result__7[[#This Row],[ground MW]])/result__7[[#This Row],[ground MW]]</f>
        <v>-0.24643386243386242</v>
      </c>
      <c r="S124" s="3">
        <f>ABS(result__7[[#This Row],[Column2]])</f>
        <v>0.24643386243386242</v>
      </c>
    </row>
    <row r="125" spans="1:19" x14ac:dyDescent="0.25">
      <c r="A125" s="2" t="s">
        <v>1282</v>
      </c>
      <c r="B125" s="2" t="s">
        <v>30579</v>
      </c>
      <c r="C125" s="2" t="s">
        <v>206</v>
      </c>
      <c r="D125" s="2" t="s">
        <v>23226</v>
      </c>
      <c r="E125" s="2" t="s">
        <v>6695</v>
      </c>
      <c r="F125" s="2" t="s">
        <v>23</v>
      </c>
      <c r="G125" s="2" t="s">
        <v>7573</v>
      </c>
      <c r="H125" s="2" t="s">
        <v>30580</v>
      </c>
      <c r="I125" s="2" t="s">
        <v>68</v>
      </c>
      <c r="J125" s="2" t="s">
        <v>108</v>
      </c>
      <c r="K125" s="2" t="s">
        <v>70</v>
      </c>
      <c r="L125">
        <v>206479</v>
      </c>
      <c r="M125" s="2" t="s">
        <v>30581</v>
      </c>
      <c r="N125" s="2" t="s">
        <v>30582</v>
      </c>
      <c r="O125" s="2" t="s">
        <v>30583</v>
      </c>
      <c r="P125" s="2" t="s">
        <v>33947</v>
      </c>
      <c r="Q125" s="2">
        <v>284300</v>
      </c>
      <c r="R125" s="2">
        <f>(result__7[[#This Row],[Class MW]]-result__7[[#This Row],[ground MW]])/result__7[[#This Row],[ground MW]]</f>
        <v>-0.27372845585648964</v>
      </c>
      <c r="S125" s="3">
        <f>ABS(result__7[[#This Row],[Column2]])</f>
        <v>0.27372845585648964</v>
      </c>
    </row>
    <row r="126" spans="1:19" x14ac:dyDescent="0.25">
      <c r="A126" s="2" t="s">
        <v>1291</v>
      </c>
      <c r="B126" s="2" t="s">
        <v>30584</v>
      </c>
      <c r="C126" s="2" t="s">
        <v>63</v>
      </c>
      <c r="D126" s="2" t="s">
        <v>15245</v>
      </c>
      <c r="E126" s="2" t="s">
        <v>8252</v>
      </c>
      <c r="F126" s="2" t="s">
        <v>23</v>
      </c>
      <c r="G126" s="2" t="s">
        <v>15603</v>
      </c>
      <c r="H126" s="2" t="s">
        <v>30585</v>
      </c>
      <c r="I126" s="2" t="s">
        <v>154</v>
      </c>
      <c r="J126" s="2" t="s">
        <v>155</v>
      </c>
      <c r="K126" s="2" t="s">
        <v>96</v>
      </c>
      <c r="L126">
        <v>94325</v>
      </c>
      <c r="M126" s="2" t="s">
        <v>30586</v>
      </c>
      <c r="N126" s="2" t="s">
        <v>30587</v>
      </c>
      <c r="O126" s="2" t="s">
        <v>12455</v>
      </c>
      <c r="P126" s="2" t="s">
        <v>33948</v>
      </c>
      <c r="Q126" s="2">
        <v>97710</v>
      </c>
      <c r="R126" s="2">
        <f>(result__7[[#This Row],[Class MW]]-result__7[[#This Row],[ground MW]])/result__7[[#This Row],[ground MW]]</f>
        <v>-3.4643332309896635E-2</v>
      </c>
      <c r="S126" s="3">
        <f>ABS(result__7[[#This Row],[Column2]])</f>
        <v>3.4643332309896635E-2</v>
      </c>
    </row>
    <row r="127" spans="1:19" x14ac:dyDescent="0.25">
      <c r="A127" s="2" t="s">
        <v>1301</v>
      </c>
      <c r="B127" s="2" t="s">
        <v>30588</v>
      </c>
      <c r="C127" s="2" t="s">
        <v>206</v>
      </c>
      <c r="D127" s="2" t="s">
        <v>30589</v>
      </c>
      <c r="E127" s="2" t="s">
        <v>30590</v>
      </c>
      <c r="F127" s="2" t="s">
        <v>105</v>
      </c>
      <c r="G127" s="2" t="s">
        <v>30591</v>
      </c>
      <c r="H127" s="2" t="s">
        <v>30592</v>
      </c>
      <c r="I127" s="2" t="s">
        <v>68</v>
      </c>
      <c r="J127" s="2" t="s">
        <v>69</v>
      </c>
      <c r="K127" s="2" t="s">
        <v>70</v>
      </c>
      <c r="L127">
        <v>263909</v>
      </c>
      <c r="M127" s="2" t="s">
        <v>30593</v>
      </c>
      <c r="N127" s="2" t="s">
        <v>30594</v>
      </c>
      <c r="O127" s="2" t="s">
        <v>12455</v>
      </c>
      <c r="P127" s="2" t="s">
        <v>33949</v>
      </c>
      <c r="Q127" s="2">
        <v>273500</v>
      </c>
      <c r="R127" s="2">
        <f>(result__7[[#This Row],[Class MW]]-result__7[[#This Row],[ground MW]])/result__7[[#This Row],[ground MW]]</f>
        <v>-3.5067641681901282E-2</v>
      </c>
      <c r="S127" s="3">
        <f>ABS(result__7[[#This Row],[Column2]])</f>
        <v>3.5067641681901282E-2</v>
      </c>
    </row>
    <row r="128" spans="1:19" x14ac:dyDescent="0.25">
      <c r="A128" s="2" t="s">
        <v>1311</v>
      </c>
      <c r="B128" s="2" t="s">
        <v>30595</v>
      </c>
      <c r="C128" s="2" t="s">
        <v>20</v>
      </c>
      <c r="D128" s="2" t="s">
        <v>20161</v>
      </c>
      <c r="E128" s="2" t="s">
        <v>30596</v>
      </c>
      <c r="F128" s="2" t="s">
        <v>23</v>
      </c>
      <c r="G128" s="2" t="s">
        <v>14227</v>
      </c>
      <c r="H128" s="2" t="s">
        <v>30597</v>
      </c>
      <c r="I128" s="2" t="s">
        <v>68</v>
      </c>
      <c r="J128" s="2" t="s">
        <v>69</v>
      </c>
      <c r="K128" s="2" t="s">
        <v>70</v>
      </c>
      <c r="L128">
        <v>288113</v>
      </c>
      <c r="M128" s="2" t="s">
        <v>30598</v>
      </c>
      <c r="N128" s="2" t="s">
        <v>30599</v>
      </c>
      <c r="O128" s="2" t="s">
        <v>74</v>
      </c>
      <c r="P128" s="2" t="s">
        <v>33950</v>
      </c>
      <c r="Q128" s="2">
        <v>323300</v>
      </c>
      <c r="R128" s="2">
        <f>(result__7[[#This Row],[Class MW]]-result__7[[#This Row],[ground MW]])/result__7[[#This Row],[ground MW]]</f>
        <v>-0.108836993504485</v>
      </c>
      <c r="S128" s="3">
        <f>ABS(result__7[[#This Row],[Column2]])</f>
        <v>0.108836993504485</v>
      </c>
    </row>
    <row r="129" spans="1:19" x14ac:dyDescent="0.25">
      <c r="A129" s="2" t="s">
        <v>1320</v>
      </c>
      <c r="B129" s="2" t="s">
        <v>30600</v>
      </c>
      <c r="C129" s="2" t="s">
        <v>20</v>
      </c>
      <c r="D129" s="2" t="s">
        <v>21777</v>
      </c>
      <c r="E129" s="2" t="s">
        <v>1960</v>
      </c>
      <c r="F129" s="2" t="s">
        <v>23</v>
      </c>
      <c r="G129" s="2" t="s">
        <v>3007</v>
      </c>
      <c r="H129" s="2" t="s">
        <v>30601</v>
      </c>
      <c r="I129" s="2" t="s">
        <v>42</v>
      </c>
      <c r="J129" s="2" t="s">
        <v>108</v>
      </c>
      <c r="K129" s="2" t="s">
        <v>109</v>
      </c>
      <c r="L129">
        <v>217441</v>
      </c>
      <c r="M129" s="2" t="s">
        <v>30602</v>
      </c>
      <c r="N129" s="2" t="s">
        <v>30603</v>
      </c>
      <c r="O129" s="2" t="s">
        <v>74</v>
      </c>
      <c r="P129" s="2" t="s">
        <v>33951</v>
      </c>
      <c r="Q129" s="2">
        <v>270100</v>
      </c>
      <c r="R129" s="2">
        <f>(result__7[[#This Row],[Class MW]]-result__7[[#This Row],[ground MW]])/result__7[[#This Row],[ground MW]]</f>
        <v>-0.19496112550907072</v>
      </c>
      <c r="S129" s="3">
        <f>ABS(result__7[[#This Row],[Column2]])</f>
        <v>0.19496112550907072</v>
      </c>
    </row>
    <row r="130" spans="1:19" x14ac:dyDescent="0.25">
      <c r="A130" s="2" t="s">
        <v>1329</v>
      </c>
      <c r="B130" s="2" t="s">
        <v>30604</v>
      </c>
      <c r="C130" s="2" t="s">
        <v>63</v>
      </c>
      <c r="D130" s="2" t="s">
        <v>11672</v>
      </c>
      <c r="E130" s="2" t="s">
        <v>10791</v>
      </c>
      <c r="F130" s="2" t="s">
        <v>23</v>
      </c>
      <c r="G130" s="2" t="s">
        <v>30605</v>
      </c>
      <c r="H130" s="2" t="s">
        <v>30606</v>
      </c>
      <c r="I130" s="2" t="s">
        <v>68</v>
      </c>
      <c r="J130" s="2" t="s">
        <v>69</v>
      </c>
      <c r="K130" s="2" t="s">
        <v>70</v>
      </c>
      <c r="L130">
        <v>333012</v>
      </c>
      <c r="M130" s="2" t="s">
        <v>30607</v>
      </c>
      <c r="N130" s="2" t="s">
        <v>30608</v>
      </c>
      <c r="O130" s="2" t="s">
        <v>30609</v>
      </c>
      <c r="P130" s="2" t="s">
        <v>33952</v>
      </c>
      <c r="Q130" s="2">
        <v>305700</v>
      </c>
      <c r="R130" s="2">
        <f>(result__7[[#This Row],[Class MW]]-result__7[[#This Row],[ground MW]])/result__7[[#This Row],[ground MW]]</f>
        <v>8.934249263984298E-2</v>
      </c>
      <c r="S130" s="3">
        <f>ABS(result__7[[#This Row],[Column2]])</f>
        <v>8.934249263984298E-2</v>
      </c>
    </row>
    <row r="131" spans="1:19" x14ac:dyDescent="0.25">
      <c r="A131" s="2" t="s">
        <v>1338</v>
      </c>
      <c r="B131" s="2" t="s">
        <v>30610</v>
      </c>
      <c r="C131" s="2" t="s">
        <v>63</v>
      </c>
      <c r="D131" s="2" t="s">
        <v>30611</v>
      </c>
      <c r="E131" s="2" t="s">
        <v>30612</v>
      </c>
      <c r="F131" s="2" t="s">
        <v>105</v>
      </c>
      <c r="G131" s="2" t="s">
        <v>30613</v>
      </c>
      <c r="H131" s="2" t="s">
        <v>30614</v>
      </c>
      <c r="I131" s="2" t="s">
        <v>109</v>
      </c>
      <c r="J131" s="2" t="s">
        <v>1268</v>
      </c>
      <c r="K131" s="2" t="s">
        <v>1269</v>
      </c>
      <c r="L131">
        <v>447722</v>
      </c>
      <c r="M131" s="2" t="s">
        <v>30615</v>
      </c>
      <c r="N131" s="2" t="s">
        <v>30616</v>
      </c>
      <c r="O131" s="2" t="s">
        <v>74</v>
      </c>
      <c r="P131" s="2" t="s">
        <v>33953</v>
      </c>
      <c r="Q131" s="2">
        <v>382500</v>
      </c>
      <c r="R131" s="2">
        <f>(result__7[[#This Row],[Class MW]]-result__7[[#This Row],[ground MW]])/result__7[[#This Row],[ground MW]]</f>
        <v>0.17051503267973855</v>
      </c>
      <c r="S131" s="3">
        <f>ABS(result__7[[#This Row],[Column2]])</f>
        <v>0.17051503267973855</v>
      </c>
    </row>
    <row r="132" spans="1:19" x14ac:dyDescent="0.25">
      <c r="A132" s="2" t="s">
        <v>1347</v>
      </c>
      <c r="B132" s="2" t="s">
        <v>30617</v>
      </c>
      <c r="C132" s="2" t="s">
        <v>63</v>
      </c>
      <c r="D132" s="2" t="s">
        <v>30618</v>
      </c>
      <c r="E132" s="2" t="s">
        <v>30619</v>
      </c>
      <c r="F132" s="2" t="s">
        <v>23</v>
      </c>
      <c r="G132" s="2" t="s">
        <v>14663</v>
      </c>
      <c r="H132" s="2" t="s">
        <v>30620</v>
      </c>
      <c r="I132" s="2" t="s">
        <v>593</v>
      </c>
      <c r="J132" s="2" t="s">
        <v>594</v>
      </c>
      <c r="K132" s="2" t="s">
        <v>300</v>
      </c>
      <c r="L132">
        <v>68527</v>
      </c>
      <c r="M132" s="2" t="s">
        <v>30621</v>
      </c>
      <c r="N132" s="2" t="s">
        <v>30622</v>
      </c>
      <c r="O132" s="2" t="s">
        <v>74</v>
      </c>
      <c r="P132" s="2" t="s">
        <v>33954</v>
      </c>
      <c r="Q132" s="2">
        <v>69870</v>
      </c>
      <c r="R132" s="2">
        <f>(result__7[[#This Row],[Class MW]]-result__7[[#This Row],[ground MW]])/result__7[[#This Row],[ground MW]]</f>
        <v>-1.9221411192214113E-2</v>
      </c>
      <c r="S132" s="3">
        <f>ABS(result__7[[#This Row],[Column2]])</f>
        <v>1.9221411192214113E-2</v>
      </c>
    </row>
    <row r="133" spans="1:19" x14ac:dyDescent="0.25">
      <c r="A133" s="2" t="s">
        <v>1358</v>
      </c>
      <c r="B133" s="2" t="s">
        <v>30623</v>
      </c>
      <c r="C133" s="2" t="s">
        <v>63</v>
      </c>
      <c r="D133" s="2" t="s">
        <v>26490</v>
      </c>
      <c r="E133" s="2" t="s">
        <v>30624</v>
      </c>
      <c r="F133" s="2" t="s">
        <v>51</v>
      </c>
      <c r="G133" s="2" t="s">
        <v>30625</v>
      </c>
      <c r="H133" s="2" t="s">
        <v>30626</v>
      </c>
      <c r="I133" s="2" t="s">
        <v>109</v>
      </c>
      <c r="J133" s="2" t="s">
        <v>69</v>
      </c>
      <c r="K133" s="2" t="s">
        <v>993</v>
      </c>
      <c r="L133">
        <v>401269</v>
      </c>
      <c r="M133" s="2" t="s">
        <v>30627</v>
      </c>
      <c r="N133" s="2" t="s">
        <v>30628</v>
      </c>
      <c r="O133" s="2" t="s">
        <v>30629</v>
      </c>
      <c r="P133" s="2" t="s">
        <v>33955</v>
      </c>
      <c r="Q133" s="2">
        <v>327900</v>
      </c>
      <c r="R133" s="2">
        <f>(result__7[[#This Row],[Class MW]]-result__7[[#This Row],[ground MW]])/result__7[[#This Row],[ground MW]]</f>
        <v>0.2237541933516316</v>
      </c>
      <c r="S133" s="3">
        <f>ABS(result__7[[#This Row],[Column2]])</f>
        <v>0.2237541933516316</v>
      </c>
    </row>
    <row r="134" spans="1:19" x14ac:dyDescent="0.25">
      <c r="A134" s="2" t="s">
        <v>1367</v>
      </c>
      <c r="B134" s="2" t="s">
        <v>30630</v>
      </c>
      <c r="C134" s="2" t="s">
        <v>1369</v>
      </c>
      <c r="D134" s="2" t="s">
        <v>2640</v>
      </c>
      <c r="E134" s="2" t="s">
        <v>30631</v>
      </c>
      <c r="F134" s="2" t="s">
        <v>51</v>
      </c>
      <c r="G134" s="2" t="s">
        <v>30632</v>
      </c>
      <c r="H134" s="2" t="s">
        <v>30633</v>
      </c>
      <c r="I134" s="2" t="s">
        <v>238</v>
      </c>
      <c r="J134" s="2" t="s">
        <v>239</v>
      </c>
      <c r="K134" s="2" t="s">
        <v>197</v>
      </c>
      <c r="L134">
        <v>131012</v>
      </c>
      <c r="M134" s="2" t="s">
        <v>30634</v>
      </c>
      <c r="N134" s="2" t="s">
        <v>30635</v>
      </c>
      <c r="O134" s="2" t="s">
        <v>74</v>
      </c>
      <c r="P134" s="2" t="s">
        <v>33956</v>
      </c>
      <c r="Q134" s="2">
        <v>142200</v>
      </c>
      <c r="R134" s="2">
        <f>(result__7[[#This Row],[Class MW]]-result__7[[#This Row],[ground MW]])/result__7[[#This Row],[ground MW]]</f>
        <v>-7.867791842475387E-2</v>
      </c>
      <c r="S134" s="3">
        <f>ABS(result__7[[#This Row],[Column2]])</f>
        <v>7.867791842475387E-2</v>
      </c>
    </row>
    <row r="135" spans="1:19" x14ac:dyDescent="0.25">
      <c r="A135" s="2" t="s">
        <v>1377</v>
      </c>
      <c r="B135" s="2" t="s">
        <v>30636</v>
      </c>
      <c r="C135" s="2" t="s">
        <v>63</v>
      </c>
      <c r="D135" s="2" t="s">
        <v>17735</v>
      </c>
      <c r="E135" s="2" t="s">
        <v>20889</v>
      </c>
      <c r="F135" s="2" t="s">
        <v>105</v>
      </c>
      <c r="G135" s="2" t="s">
        <v>30637</v>
      </c>
      <c r="H135" s="2" t="s">
        <v>30638</v>
      </c>
      <c r="I135" s="2" t="s">
        <v>68</v>
      </c>
      <c r="J135" s="2" t="s">
        <v>69</v>
      </c>
      <c r="K135" s="2" t="s">
        <v>70</v>
      </c>
      <c r="L135">
        <v>283810</v>
      </c>
      <c r="M135" s="2" t="s">
        <v>30639</v>
      </c>
      <c r="N135" s="2" t="s">
        <v>30640</v>
      </c>
      <c r="O135" s="2" t="s">
        <v>74</v>
      </c>
      <c r="P135" s="2" t="s">
        <v>33957</v>
      </c>
      <c r="Q135" s="2">
        <v>286400</v>
      </c>
      <c r="R135" s="2">
        <f>(result__7[[#This Row],[Class MW]]-result__7[[#This Row],[ground MW]])/result__7[[#This Row],[ground MW]]</f>
        <v>-9.043296089385474E-3</v>
      </c>
      <c r="S135" s="3">
        <f>ABS(result__7[[#This Row],[Column2]])</f>
        <v>9.043296089385474E-3</v>
      </c>
    </row>
    <row r="136" spans="1:19" x14ac:dyDescent="0.25">
      <c r="A136" s="2" t="s">
        <v>1386</v>
      </c>
      <c r="B136" s="2" t="s">
        <v>30641</v>
      </c>
      <c r="C136" s="2" t="s">
        <v>206</v>
      </c>
      <c r="D136" s="2" t="s">
        <v>12230</v>
      </c>
      <c r="E136" s="2" t="s">
        <v>30642</v>
      </c>
      <c r="F136" s="2" t="s">
        <v>23</v>
      </c>
      <c r="G136" s="2" t="s">
        <v>30643</v>
      </c>
      <c r="H136" s="2" t="s">
        <v>30644</v>
      </c>
      <c r="I136" s="2" t="s">
        <v>238</v>
      </c>
      <c r="J136" s="2" t="s">
        <v>82</v>
      </c>
      <c r="K136" s="2" t="s">
        <v>197</v>
      </c>
      <c r="L136">
        <v>123355</v>
      </c>
      <c r="M136" s="2" t="s">
        <v>30645</v>
      </c>
      <c r="N136" s="2" t="s">
        <v>30646</v>
      </c>
      <c r="O136" s="2" t="s">
        <v>12455</v>
      </c>
      <c r="P136" s="2" t="s">
        <v>33958</v>
      </c>
      <c r="Q136" s="2">
        <v>132200</v>
      </c>
      <c r="R136" s="2">
        <f>(result__7[[#This Row],[Class MW]]-result__7[[#This Row],[ground MW]])/result__7[[#This Row],[ground MW]]</f>
        <v>-6.6906202723146749E-2</v>
      </c>
      <c r="S136" s="3">
        <f>ABS(result__7[[#This Row],[Column2]])</f>
        <v>6.6906202723146749E-2</v>
      </c>
    </row>
    <row r="137" spans="1:19" x14ac:dyDescent="0.25">
      <c r="A137" s="2" t="s">
        <v>1396</v>
      </c>
      <c r="B137" s="2" t="s">
        <v>30647</v>
      </c>
      <c r="C137" s="2" t="s">
        <v>20</v>
      </c>
      <c r="D137" s="2" t="s">
        <v>1398</v>
      </c>
      <c r="E137" s="2" t="s">
        <v>29474</v>
      </c>
      <c r="F137" s="2" t="s">
        <v>23</v>
      </c>
      <c r="G137" s="2" t="s">
        <v>30648</v>
      </c>
      <c r="H137" s="2" t="s">
        <v>30649</v>
      </c>
      <c r="I137" s="2" t="s">
        <v>240</v>
      </c>
      <c r="J137" s="2" t="s">
        <v>646</v>
      </c>
      <c r="K137" s="2" t="s">
        <v>186</v>
      </c>
      <c r="L137">
        <v>132254</v>
      </c>
      <c r="M137" s="2" t="s">
        <v>30650</v>
      </c>
      <c r="N137" s="2" t="s">
        <v>30651</v>
      </c>
      <c r="O137" s="2" t="s">
        <v>29479</v>
      </c>
      <c r="P137" s="2" t="s">
        <v>33959</v>
      </c>
      <c r="Q137" s="2">
        <v>166900</v>
      </c>
      <c r="R137" s="2">
        <f>(result__7[[#This Row],[Class MW]]-result__7[[#This Row],[ground MW]])/result__7[[#This Row],[ground MW]]</f>
        <v>-0.2075853804673457</v>
      </c>
      <c r="S137" s="3">
        <f>ABS(result__7[[#This Row],[Column2]])</f>
        <v>0.2075853804673457</v>
      </c>
    </row>
    <row r="138" spans="1:19" x14ac:dyDescent="0.25">
      <c r="A138" s="2" t="s">
        <v>1404</v>
      </c>
      <c r="B138" s="2" t="s">
        <v>30652</v>
      </c>
      <c r="C138" s="2" t="s">
        <v>63</v>
      </c>
      <c r="D138" s="2" t="s">
        <v>11204</v>
      </c>
      <c r="E138" s="2" t="s">
        <v>30653</v>
      </c>
      <c r="F138" s="2" t="s">
        <v>23</v>
      </c>
      <c r="G138" s="2" t="s">
        <v>30654</v>
      </c>
      <c r="H138" s="2" t="s">
        <v>30655</v>
      </c>
      <c r="I138" s="2" t="s">
        <v>2546</v>
      </c>
      <c r="J138" s="2" t="s">
        <v>2175</v>
      </c>
      <c r="K138" s="2" t="s">
        <v>298</v>
      </c>
      <c r="L138">
        <v>61857</v>
      </c>
      <c r="M138" s="2" t="s">
        <v>30656</v>
      </c>
      <c r="N138" s="2" t="s">
        <v>30657</v>
      </c>
      <c r="O138" s="2" t="s">
        <v>30658</v>
      </c>
      <c r="P138" s="2" t="s">
        <v>33960</v>
      </c>
      <c r="Q138" s="2">
        <v>65690</v>
      </c>
      <c r="R138" s="2">
        <f>(result__7[[#This Row],[Class MW]]-result__7[[#This Row],[ground MW]])/result__7[[#This Row],[ground MW]]</f>
        <v>-5.8349824935302178E-2</v>
      </c>
      <c r="S138" s="3">
        <f>ABS(result__7[[#This Row],[Column2]])</f>
        <v>5.8349824935302178E-2</v>
      </c>
    </row>
    <row r="139" spans="1:19" x14ac:dyDescent="0.25">
      <c r="A139" s="2" t="s">
        <v>1416</v>
      </c>
      <c r="B139" s="2" t="s">
        <v>30659</v>
      </c>
      <c r="C139" s="2" t="s">
        <v>63</v>
      </c>
      <c r="D139" s="2" t="s">
        <v>30660</v>
      </c>
      <c r="E139" s="2" t="s">
        <v>30661</v>
      </c>
      <c r="F139" s="2" t="s">
        <v>23</v>
      </c>
      <c r="G139" s="2" t="s">
        <v>30662</v>
      </c>
      <c r="H139" s="2" t="s">
        <v>30663</v>
      </c>
      <c r="I139" s="2" t="s">
        <v>1834</v>
      </c>
      <c r="J139" s="2" t="s">
        <v>9125</v>
      </c>
      <c r="K139" s="2" t="s">
        <v>874</v>
      </c>
      <c r="L139">
        <v>34259</v>
      </c>
      <c r="M139" s="2" t="s">
        <v>30664</v>
      </c>
      <c r="N139" s="2" t="s">
        <v>30665</v>
      </c>
      <c r="O139" s="2" t="s">
        <v>74</v>
      </c>
      <c r="P139" s="2" t="s">
        <v>33961</v>
      </c>
      <c r="Q139" s="2">
        <v>34020</v>
      </c>
      <c r="R139" s="2">
        <f>(result__7[[#This Row],[Class MW]]-result__7[[#This Row],[ground MW]])/result__7[[#This Row],[ground MW]]</f>
        <v>7.0252792475014696E-3</v>
      </c>
      <c r="S139" s="3">
        <f>ABS(result__7[[#This Row],[Column2]])</f>
        <v>7.0252792475014696E-3</v>
      </c>
    </row>
    <row r="140" spans="1:19" x14ac:dyDescent="0.25">
      <c r="A140" s="2" t="s">
        <v>1428</v>
      </c>
      <c r="B140" s="2" t="s">
        <v>30666</v>
      </c>
      <c r="C140" s="2" t="s">
        <v>206</v>
      </c>
      <c r="D140" s="2" t="s">
        <v>12754</v>
      </c>
      <c r="E140" s="2" t="s">
        <v>30667</v>
      </c>
      <c r="F140" s="2" t="s">
        <v>105</v>
      </c>
      <c r="G140" s="2" t="s">
        <v>30668</v>
      </c>
      <c r="H140" s="2" t="s">
        <v>30669</v>
      </c>
      <c r="I140" s="2" t="s">
        <v>42</v>
      </c>
      <c r="J140" s="2" t="s">
        <v>187</v>
      </c>
      <c r="K140" s="2" t="s">
        <v>109</v>
      </c>
      <c r="L140">
        <v>224771</v>
      </c>
      <c r="M140" s="2" t="s">
        <v>30670</v>
      </c>
      <c r="N140" s="2" t="s">
        <v>30671</v>
      </c>
      <c r="O140" s="2" t="s">
        <v>12455</v>
      </c>
      <c r="P140" s="2" t="s">
        <v>33962</v>
      </c>
      <c r="Q140" s="2">
        <v>187700</v>
      </c>
      <c r="R140" s="2">
        <f>(result__7[[#This Row],[Class MW]]-result__7[[#This Row],[ground MW]])/result__7[[#This Row],[ground MW]]</f>
        <v>0.19750133191262653</v>
      </c>
      <c r="S140" s="3">
        <f>ABS(result__7[[#This Row],[Column2]])</f>
        <v>0.19750133191262653</v>
      </c>
    </row>
    <row r="141" spans="1:19" x14ac:dyDescent="0.25">
      <c r="A141" s="2" t="s">
        <v>1437</v>
      </c>
      <c r="B141" s="2" t="s">
        <v>30672</v>
      </c>
      <c r="C141" s="2" t="s">
        <v>63</v>
      </c>
      <c r="D141" s="2" t="s">
        <v>17778</v>
      </c>
      <c r="E141" s="2" t="s">
        <v>18012</v>
      </c>
      <c r="F141" s="2" t="s">
        <v>23</v>
      </c>
      <c r="G141" s="2" t="s">
        <v>30673</v>
      </c>
      <c r="H141" s="2" t="s">
        <v>30674</v>
      </c>
      <c r="I141" s="2" t="s">
        <v>42</v>
      </c>
      <c r="J141" s="2" t="s">
        <v>187</v>
      </c>
      <c r="K141" s="2" t="s">
        <v>109</v>
      </c>
      <c r="L141">
        <v>204908</v>
      </c>
      <c r="M141" s="2" t="s">
        <v>30675</v>
      </c>
      <c r="N141" s="2" t="s">
        <v>30676</v>
      </c>
      <c r="O141" s="2" t="s">
        <v>18017</v>
      </c>
      <c r="P141" s="2" t="s">
        <v>33963</v>
      </c>
      <c r="Q141" s="2">
        <v>238800</v>
      </c>
      <c r="R141" s="2">
        <f>(result__7[[#This Row],[Class MW]]-result__7[[#This Row],[ground MW]])/result__7[[#This Row],[ground MW]]</f>
        <v>-0.14192629815745395</v>
      </c>
      <c r="S141" s="3">
        <f>ABS(result__7[[#This Row],[Column2]])</f>
        <v>0.14192629815745395</v>
      </c>
    </row>
    <row r="142" spans="1:19" x14ac:dyDescent="0.25">
      <c r="A142" s="2" t="s">
        <v>1446</v>
      </c>
      <c r="B142" s="2" t="s">
        <v>30677</v>
      </c>
      <c r="C142" s="2" t="s">
        <v>63</v>
      </c>
      <c r="D142" s="2" t="s">
        <v>19941</v>
      </c>
      <c r="E142" s="2" t="s">
        <v>18800</v>
      </c>
      <c r="F142" s="2" t="s">
        <v>105</v>
      </c>
      <c r="G142" s="2" t="s">
        <v>27773</v>
      </c>
      <c r="H142" s="2" t="s">
        <v>30678</v>
      </c>
      <c r="I142" s="2" t="s">
        <v>42</v>
      </c>
      <c r="J142" s="2" t="s">
        <v>108</v>
      </c>
      <c r="K142" s="2" t="s">
        <v>109</v>
      </c>
      <c r="L142">
        <v>199744</v>
      </c>
      <c r="M142" s="2" t="s">
        <v>30679</v>
      </c>
      <c r="N142" s="2" t="s">
        <v>30680</v>
      </c>
      <c r="O142" s="2" t="s">
        <v>18804</v>
      </c>
      <c r="P142" s="2" t="s">
        <v>33964</v>
      </c>
      <c r="Q142" s="2">
        <v>218000</v>
      </c>
      <c r="R142" s="2">
        <f>(result__7[[#This Row],[Class MW]]-result__7[[#This Row],[ground MW]])/result__7[[#This Row],[ground MW]]</f>
        <v>-8.3743119266055044E-2</v>
      </c>
      <c r="S142" s="3">
        <f>ABS(result__7[[#This Row],[Column2]])</f>
        <v>8.3743119266055044E-2</v>
      </c>
    </row>
    <row r="143" spans="1:19" x14ac:dyDescent="0.25">
      <c r="A143" s="2" t="s">
        <v>1455</v>
      </c>
      <c r="B143" s="2" t="s">
        <v>30681</v>
      </c>
      <c r="C143" s="2" t="s">
        <v>63</v>
      </c>
      <c r="D143" s="2" t="s">
        <v>30682</v>
      </c>
      <c r="E143" s="2" t="s">
        <v>30683</v>
      </c>
      <c r="F143" s="2" t="s">
        <v>23</v>
      </c>
      <c r="G143" s="2" t="s">
        <v>30684</v>
      </c>
      <c r="H143" s="2" t="s">
        <v>30685</v>
      </c>
      <c r="I143" s="2" t="s">
        <v>666</v>
      </c>
      <c r="J143" s="2" t="s">
        <v>731</v>
      </c>
      <c r="K143" s="2" t="s">
        <v>676</v>
      </c>
      <c r="L143">
        <v>73310</v>
      </c>
      <c r="M143" s="2" t="s">
        <v>30686</v>
      </c>
      <c r="N143" s="2" t="s">
        <v>30687</v>
      </c>
      <c r="O143" s="2" t="s">
        <v>12455</v>
      </c>
      <c r="P143" s="2" t="s">
        <v>33965</v>
      </c>
      <c r="Q143" s="2">
        <v>75550</v>
      </c>
      <c r="R143" s="2">
        <f>(result__7[[#This Row],[Class MW]]-result__7[[#This Row],[ground MW]])/result__7[[#This Row],[ground MW]]</f>
        <v>-2.9649238914626074E-2</v>
      </c>
      <c r="S143" s="3">
        <f>ABS(result__7[[#This Row],[Column2]])</f>
        <v>2.9649238914626074E-2</v>
      </c>
    </row>
    <row r="144" spans="1:19" x14ac:dyDescent="0.25">
      <c r="A144" s="2" t="s">
        <v>1465</v>
      </c>
      <c r="B144" s="2" t="s">
        <v>30688</v>
      </c>
      <c r="C144" s="2" t="s">
        <v>35</v>
      </c>
      <c r="D144" s="2" t="s">
        <v>30689</v>
      </c>
      <c r="E144" s="2" t="s">
        <v>10023</v>
      </c>
      <c r="F144" s="2" t="s">
        <v>23</v>
      </c>
      <c r="G144" s="2" t="s">
        <v>24721</v>
      </c>
      <c r="H144" s="2" t="s">
        <v>30690</v>
      </c>
      <c r="I144" s="2" t="s">
        <v>186</v>
      </c>
      <c r="J144" s="2" t="s">
        <v>187</v>
      </c>
      <c r="K144" s="2" t="s">
        <v>68</v>
      </c>
      <c r="L144">
        <v>188857</v>
      </c>
      <c r="M144" s="2" t="s">
        <v>30691</v>
      </c>
      <c r="N144" s="2" t="s">
        <v>30692</v>
      </c>
      <c r="O144" s="2" t="s">
        <v>12455</v>
      </c>
      <c r="P144" s="2" t="s">
        <v>33966</v>
      </c>
      <c r="Q144" s="2">
        <v>218500</v>
      </c>
      <c r="R144" s="2">
        <f>(result__7[[#This Row],[Class MW]]-result__7[[#This Row],[ground MW]])/result__7[[#This Row],[ground MW]]</f>
        <v>-0.13566590389016017</v>
      </c>
      <c r="S144" s="3">
        <f>ABS(result__7[[#This Row],[Column2]])</f>
        <v>0.13566590389016017</v>
      </c>
    </row>
    <row r="145" spans="1:19" x14ac:dyDescent="0.25">
      <c r="A145" s="2" t="s">
        <v>1474</v>
      </c>
      <c r="B145" s="2" t="s">
        <v>30693</v>
      </c>
      <c r="C145" s="2" t="s">
        <v>63</v>
      </c>
      <c r="D145" s="2" t="s">
        <v>26566</v>
      </c>
      <c r="E145" s="2" t="s">
        <v>30694</v>
      </c>
      <c r="F145" s="2" t="s">
        <v>23</v>
      </c>
      <c r="G145" s="2" t="s">
        <v>30695</v>
      </c>
      <c r="H145" s="2" t="s">
        <v>30696</v>
      </c>
      <c r="I145" s="2" t="s">
        <v>240</v>
      </c>
      <c r="J145" s="2" t="s">
        <v>646</v>
      </c>
      <c r="K145" s="2" t="s">
        <v>40</v>
      </c>
      <c r="L145">
        <v>155570</v>
      </c>
      <c r="M145" s="2" t="s">
        <v>30697</v>
      </c>
      <c r="N145" s="2" t="s">
        <v>30698</v>
      </c>
      <c r="O145" s="2" t="s">
        <v>30699</v>
      </c>
      <c r="P145" s="2" t="s">
        <v>33967</v>
      </c>
      <c r="Q145" s="2">
        <v>161000</v>
      </c>
      <c r="R145" s="2">
        <f>(result__7[[#This Row],[Class MW]]-result__7[[#This Row],[ground MW]])/result__7[[#This Row],[ground MW]]</f>
        <v>-3.3726708074534165E-2</v>
      </c>
      <c r="S145" s="3">
        <f>ABS(result__7[[#This Row],[Column2]])</f>
        <v>3.3726708074534165E-2</v>
      </c>
    </row>
    <row r="146" spans="1:19" x14ac:dyDescent="0.25">
      <c r="A146" s="2" t="s">
        <v>1484</v>
      </c>
      <c r="B146" s="2" t="s">
        <v>30700</v>
      </c>
      <c r="C146" s="2" t="s">
        <v>20</v>
      </c>
      <c r="D146" s="2" t="s">
        <v>13129</v>
      </c>
      <c r="E146" s="2" t="s">
        <v>30701</v>
      </c>
      <c r="F146" s="2" t="s">
        <v>105</v>
      </c>
      <c r="G146" s="2" t="s">
        <v>30702</v>
      </c>
      <c r="H146" s="2" t="s">
        <v>30703</v>
      </c>
      <c r="I146" s="2" t="s">
        <v>109</v>
      </c>
      <c r="J146" s="2" t="s">
        <v>69</v>
      </c>
      <c r="K146" s="2" t="s">
        <v>993</v>
      </c>
      <c r="L146">
        <v>412055</v>
      </c>
      <c r="M146" s="2" t="s">
        <v>30704</v>
      </c>
      <c r="N146" s="2" t="s">
        <v>30705</v>
      </c>
      <c r="O146" s="2" t="s">
        <v>74</v>
      </c>
      <c r="P146" s="2" t="s">
        <v>33968</v>
      </c>
      <c r="Q146" s="2">
        <v>394400</v>
      </c>
      <c r="R146" s="2">
        <f>(result__7[[#This Row],[Class MW]]-result__7[[#This Row],[ground MW]])/result__7[[#This Row],[ground MW]]</f>
        <v>4.4764198782961458E-2</v>
      </c>
      <c r="S146" s="3">
        <f>ABS(result__7[[#This Row],[Column2]])</f>
        <v>4.4764198782961458E-2</v>
      </c>
    </row>
    <row r="147" spans="1:19" x14ac:dyDescent="0.25">
      <c r="A147" s="2" t="s">
        <v>1495</v>
      </c>
      <c r="B147" s="2" t="s">
        <v>30706</v>
      </c>
      <c r="C147" s="2" t="s">
        <v>63</v>
      </c>
      <c r="D147" s="2" t="s">
        <v>27659</v>
      </c>
      <c r="E147" s="2" t="s">
        <v>28813</v>
      </c>
      <c r="F147" s="2" t="s">
        <v>51</v>
      </c>
      <c r="G147" s="2" t="s">
        <v>30707</v>
      </c>
      <c r="H147" s="2" t="s">
        <v>30708</v>
      </c>
      <c r="I147" s="2" t="s">
        <v>386</v>
      </c>
      <c r="J147" s="2" t="s">
        <v>5121</v>
      </c>
      <c r="K147" s="2" t="s">
        <v>718</v>
      </c>
      <c r="L147">
        <v>76098</v>
      </c>
      <c r="M147" s="2" t="s">
        <v>30709</v>
      </c>
      <c r="N147" s="2" t="s">
        <v>26583</v>
      </c>
      <c r="O147" s="2" t="s">
        <v>12455</v>
      </c>
      <c r="P147" s="2" t="s">
        <v>33969</v>
      </c>
      <c r="Q147" s="2">
        <v>82180</v>
      </c>
      <c r="R147" s="2">
        <f>(result__7[[#This Row],[Class MW]]-result__7[[#This Row],[ground MW]])/result__7[[#This Row],[ground MW]]</f>
        <v>-7.4008274519347772E-2</v>
      </c>
      <c r="S147" s="3">
        <f>ABS(result__7[[#This Row],[Column2]])</f>
        <v>7.4008274519347772E-2</v>
      </c>
    </row>
    <row r="148" spans="1:19" x14ac:dyDescent="0.25">
      <c r="A148" s="2" t="s">
        <v>1502</v>
      </c>
      <c r="B148" s="2" t="s">
        <v>30710</v>
      </c>
      <c r="C148" s="2" t="s">
        <v>63</v>
      </c>
      <c r="D148" s="2" t="s">
        <v>9449</v>
      </c>
      <c r="E148" s="2" t="s">
        <v>29216</v>
      </c>
      <c r="F148" s="2" t="s">
        <v>23</v>
      </c>
      <c r="G148" s="2" t="s">
        <v>30711</v>
      </c>
      <c r="H148" s="2" t="s">
        <v>30712</v>
      </c>
      <c r="I148" s="2" t="s">
        <v>186</v>
      </c>
      <c r="J148" s="2" t="s">
        <v>187</v>
      </c>
      <c r="K148" s="2" t="s">
        <v>68</v>
      </c>
      <c r="L148">
        <v>194145</v>
      </c>
      <c r="M148" s="2" t="s">
        <v>30713</v>
      </c>
      <c r="N148" s="2" t="s">
        <v>30714</v>
      </c>
      <c r="O148" s="2" t="s">
        <v>74</v>
      </c>
      <c r="P148" s="2" t="s">
        <v>33970</v>
      </c>
      <c r="Q148" s="2">
        <v>217600</v>
      </c>
      <c r="R148" s="2">
        <f>(result__7[[#This Row],[Class MW]]-result__7[[#This Row],[ground MW]])/result__7[[#This Row],[ground MW]]</f>
        <v>-0.10778952205882353</v>
      </c>
      <c r="S148" s="3">
        <f>ABS(result__7[[#This Row],[Column2]])</f>
        <v>0.10778952205882353</v>
      </c>
    </row>
    <row r="149" spans="1:19" x14ac:dyDescent="0.25">
      <c r="A149" s="2" t="s">
        <v>1511</v>
      </c>
      <c r="B149" s="2" t="s">
        <v>30715</v>
      </c>
      <c r="C149" s="2" t="s">
        <v>63</v>
      </c>
      <c r="D149" s="2" t="s">
        <v>7193</v>
      </c>
      <c r="E149" s="2" t="s">
        <v>30716</v>
      </c>
      <c r="F149" s="2" t="s">
        <v>23</v>
      </c>
      <c r="G149" s="2" t="s">
        <v>30717</v>
      </c>
      <c r="H149" s="2" t="s">
        <v>7030</v>
      </c>
      <c r="I149" s="2" t="s">
        <v>238</v>
      </c>
      <c r="J149" s="2" t="s">
        <v>239</v>
      </c>
      <c r="K149" s="2" t="s">
        <v>197</v>
      </c>
      <c r="L149">
        <v>110838</v>
      </c>
      <c r="M149" s="2" t="s">
        <v>30718</v>
      </c>
      <c r="N149" s="2" t="s">
        <v>30719</v>
      </c>
      <c r="O149" s="2" t="s">
        <v>12455</v>
      </c>
      <c r="P149" s="2" t="s">
        <v>33971</v>
      </c>
      <c r="Q149" s="2">
        <v>131800</v>
      </c>
      <c r="R149" s="2">
        <f>(result__7[[#This Row],[Class MW]]-result__7[[#This Row],[ground MW]])/result__7[[#This Row],[ground MW]]</f>
        <v>-0.15904400606980273</v>
      </c>
      <c r="S149" s="3">
        <f>ABS(result__7[[#This Row],[Column2]])</f>
        <v>0.15904400606980273</v>
      </c>
    </row>
    <row r="150" spans="1:19" x14ac:dyDescent="0.25">
      <c r="A150" s="2" t="s">
        <v>1520</v>
      </c>
      <c r="B150" s="2" t="s">
        <v>30720</v>
      </c>
      <c r="C150" s="2" t="s">
        <v>20</v>
      </c>
      <c r="D150" s="2" t="s">
        <v>163</v>
      </c>
      <c r="E150" s="2" t="s">
        <v>14741</v>
      </c>
      <c r="F150" s="2" t="s">
        <v>105</v>
      </c>
      <c r="G150" s="2" t="s">
        <v>22223</v>
      </c>
      <c r="H150" s="2" t="s">
        <v>30721</v>
      </c>
      <c r="I150" s="2" t="s">
        <v>68</v>
      </c>
      <c r="J150" s="2" t="s">
        <v>69</v>
      </c>
      <c r="K150" s="2" t="s">
        <v>70</v>
      </c>
      <c r="L150">
        <v>293737</v>
      </c>
      <c r="M150" s="2" t="s">
        <v>30722</v>
      </c>
      <c r="N150" s="2" t="s">
        <v>30723</v>
      </c>
      <c r="O150" s="2" t="s">
        <v>74</v>
      </c>
      <c r="P150" s="2" t="s">
        <v>33972</v>
      </c>
      <c r="Q150" s="2">
        <v>276700</v>
      </c>
      <c r="R150" s="2">
        <f>(result__7[[#This Row],[Class MW]]-result__7[[#This Row],[ground MW]])/result__7[[#This Row],[ground MW]]</f>
        <v>6.1572099747018431E-2</v>
      </c>
      <c r="S150" s="3">
        <f>ABS(result__7[[#This Row],[Column2]])</f>
        <v>6.1572099747018431E-2</v>
      </c>
    </row>
    <row r="151" spans="1:19" x14ac:dyDescent="0.25">
      <c r="A151" s="2" t="s">
        <v>1528</v>
      </c>
      <c r="B151" s="2" t="s">
        <v>30724</v>
      </c>
      <c r="C151" s="2" t="s">
        <v>63</v>
      </c>
      <c r="D151" s="2" t="s">
        <v>3762</v>
      </c>
      <c r="E151" s="2" t="s">
        <v>30725</v>
      </c>
      <c r="F151" s="2" t="s">
        <v>105</v>
      </c>
      <c r="G151" s="2" t="s">
        <v>30726</v>
      </c>
      <c r="H151" s="2" t="s">
        <v>30727</v>
      </c>
      <c r="I151" s="2" t="s">
        <v>68</v>
      </c>
      <c r="J151" s="2" t="s">
        <v>108</v>
      </c>
      <c r="K151" s="2" t="s">
        <v>70</v>
      </c>
      <c r="L151">
        <v>242422</v>
      </c>
      <c r="M151" s="2" t="s">
        <v>30728</v>
      </c>
      <c r="N151" s="2" t="s">
        <v>30729</v>
      </c>
      <c r="O151" s="2" t="s">
        <v>74</v>
      </c>
      <c r="P151" s="2" t="s">
        <v>33973</v>
      </c>
      <c r="Q151" s="2">
        <v>251000</v>
      </c>
      <c r="R151" s="2">
        <f>(result__7[[#This Row],[Class MW]]-result__7[[#This Row],[ground MW]])/result__7[[#This Row],[ground MW]]</f>
        <v>-3.4175298804780874E-2</v>
      </c>
      <c r="S151" s="3">
        <f>ABS(result__7[[#This Row],[Column2]])</f>
        <v>3.4175298804780874E-2</v>
      </c>
    </row>
    <row r="152" spans="1:19" x14ac:dyDescent="0.25">
      <c r="A152" s="2" t="s">
        <v>1537</v>
      </c>
      <c r="B152" s="2" t="s">
        <v>30730</v>
      </c>
      <c r="C152" s="2" t="s">
        <v>206</v>
      </c>
      <c r="D152" s="2" t="s">
        <v>5029</v>
      </c>
      <c r="E152" s="2" t="s">
        <v>25895</v>
      </c>
      <c r="F152" s="2" t="s">
        <v>23</v>
      </c>
      <c r="G152" s="2" t="s">
        <v>30731</v>
      </c>
      <c r="H152" s="2" t="s">
        <v>30732</v>
      </c>
      <c r="I152" s="2" t="s">
        <v>42</v>
      </c>
      <c r="J152" s="2" t="s">
        <v>187</v>
      </c>
      <c r="K152" s="2" t="s">
        <v>109</v>
      </c>
      <c r="L152">
        <v>209048</v>
      </c>
      <c r="M152" s="2" t="s">
        <v>30733</v>
      </c>
      <c r="N152" s="2" t="s">
        <v>30734</v>
      </c>
      <c r="O152" s="2" t="s">
        <v>12455</v>
      </c>
      <c r="P152" s="2" t="s">
        <v>33974</v>
      </c>
      <c r="Q152" s="2">
        <v>232000</v>
      </c>
      <c r="R152" s="2">
        <f>(result__7[[#This Row],[Class MW]]-result__7[[#This Row],[ground MW]])/result__7[[#This Row],[ground MW]]</f>
        <v>-9.8931034482758626E-2</v>
      </c>
      <c r="S152" s="3">
        <f>ABS(result__7[[#This Row],[Column2]])</f>
        <v>9.8931034482758626E-2</v>
      </c>
    </row>
    <row r="153" spans="1:19" x14ac:dyDescent="0.25">
      <c r="A153" s="2" t="s">
        <v>1546</v>
      </c>
      <c r="B153" s="2" t="s">
        <v>30735</v>
      </c>
      <c r="C153" s="2" t="s">
        <v>206</v>
      </c>
      <c r="D153" s="2" t="s">
        <v>14269</v>
      </c>
      <c r="E153" s="2" t="s">
        <v>4834</v>
      </c>
      <c r="F153" s="2" t="s">
        <v>23</v>
      </c>
      <c r="G153" s="2" t="s">
        <v>30736</v>
      </c>
      <c r="H153" s="2" t="s">
        <v>30737</v>
      </c>
      <c r="I153" s="2" t="s">
        <v>199</v>
      </c>
      <c r="J153" s="2" t="s">
        <v>41</v>
      </c>
      <c r="K153" s="2" t="s">
        <v>186</v>
      </c>
      <c r="L153">
        <v>161115</v>
      </c>
      <c r="M153" s="2" t="s">
        <v>30738</v>
      </c>
      <c r="N153" s="2" t="s">
        <v>30739</v>
      </c>
      <c r="O153" s="2" t="s">
        <v>30740</v>
      </c>
      <c r="P153" s="2" t="s">
        <v>33975</v>
      </c>
      <c r="Q153" s="2">
        <v>174400</v>
      </c>
      <c r="R153" s="2">
        <f>(result__7[[#This Row],[Class MW]]-result__7[[#This Row],[ground MW]])/result__7[[#This Row],[ground MW]]</f>
        <v>-7.6175458715596334E-2</v>
      </c>
      <c r="S153" s="3">
        <f>ABS(result__7[[#This Row],[Column2]])</f>
        <v>7.6175458715596334E-2</v>
      </c>
    </row>
    <row r="154" spans="1:19" x14ac:dyDescent="0.25">
      <c r="A154" s="2" t="s">
        <v>1554</v>
      </c>
      <c r="B154" s="2" t="s">
        <v>30741</v>
      </c>
      <c r="C154" s="2" t="s">
        <v>63</v>
      </c>
      <c r="D154" s="2" t="s">
        <v>10848</v>
      </c>
      <c r="E154" s="2" t="s">
        <v>30742</v>
      </c>
      <c r="F154" s="2" t="s">
        <v>23</v>
      </c>
      <c r="G154" s="2" t="s">
        <v>30743</v>
      </c>
      <c r="H154" s="2" t="s">
        <v>30744</v>
      </c>
      <c r="I154" s="2" t="s">
        <v>94</v>
      </c>
      <c r="J154" s="2" t="s">
        <v>95</v>
      </c>
      <c r="K154" s="2" t="s">
        <v>2269</v>
      </c>
      <c r="L154">
        <v>87729</v>
      </c>
      <c r="M154" s="2" t="s">
        <v>30745</v>
      </c>
      <c r="N154" s="2" t="s">
        <v>30746</v>
      </c>
      <c r="O154" s="2" t="s">
        <v>12455</v>
      </c>
      <c r="P154" s="2" t="s">
        <v>33976</v>
      </c>
      <c r="Q154" s="2">
        <v>98500</v>
      </c>
      <c r="R154" s="2">
        <f>(result__7[[#This Row],[Class MW]]-result__7[[#This Row],[ground MW]])/result__7[[#This Row],[ground MW]]</f>
        <v>-0.1093502538071066</v>
      </c>
      <c r="S154" s="3">
        <f>ABS(result__7[[#This Row],[Column2]])</f>
        <v>0.1093502538071066</v>
      </c>
    </row>
    <row r="155" spans="1:19" x14ac:dyDescent="0.25">
      <c r="A155" s="2" t="s">
        <v>1564</v>
      </c>
      <c r="B155" s="2" t="s">
        <v>30747</v>
      </c>
      <c r="C155" s="2" t="s">
        <v>63</v>
      </c>
      <c r="D155" s="2" t="s">
        <v>17770</v>
      </c>
      <c r="E155" s="2" t="s">
        <v>30748</v>
      </c>
      <c r="F155" s="2" t="s">
        <v>105</v>
      </c>
      <c r="G155" s="2" t="s">
        <v>30749</v>
      </c>
      <c r="H155" s="2" t="s">
        <v>30750</v>
      </c>
      <c r="I155" s="2" t="s">
        <v>68</v>
      </c>
      <c r="J155" s="2" t="s">
        <v>108</v>
      </c>
      <c r="K155" s="2" t="s">
        <v>70</v>
      </c>
      <c r="L155">
        <v>225088</v>
      </c>
      <c r="M155" s="2" t="s">
        <v>30751</v>
      </c>
      <c r="N155" s="2" t="s">
        <v>30752</v>
      </c>
      <c r="O155" s="2" t="s">
        <v>74</v>
      </c>
      <c r="P155" s="2" t="s">
        <v>33977</v>
      </c>
      <c r="Q155" s="2">
        <v>254400</v>
      </c>
      <c r="R155" s="2">
        <f>(result__7[[#This Row],[Class MW]]-result__7[[#This Row],[ground MW]])/result__7[[#This Row],[ground MW]]</f>
        <v>-0.11522012578616352</v>
      </c>
      <c r="S155" s="3">
        <f>ABS(result__7[[#This Row],[Column2]])</f>
        <v>0.11522012578616352</v>
      </c>
    </row>
    <row r="156" spans="1:19" x14ac:dyDescent="0.25">
      <c r="A156" s="2" t="s">
        <v>1573</v>
      </c>
      <c r="B156" s="2" t="s">
        <v>30753</v>
      </c>
      <c r="C156" s="2" t="s">
        <v>30754</v>
      </c>
      <c r="D156" s="2" t="s">
        <v>13196</v>
      </c>
      <c r="E156" s="2" t="s">
        <v>30755</v>
      </c>
      <c r="F156" s="2" t="s">
        <v>105</v>
      </c>
      <c r="G156" s="2" t="s">
        <v>28366</v>
      </c>
      <c r="H156" s="2" t="s">
        <v>30756</v>
      </c>
      <c r="I156" s="2" t="s">
        <v>186</v>
      </c>
      <c r="J156" s="2" t="s">
        <v>187</v>
      </c>
      <c r="K156" s="2" t="s">
        <v>68</v>
      </c>
      <c r="L156">
        <v>190928</v>
      </c>
      <c r="M156" s="2" t="s">
        <v>30757</v>
      </c>
      <c r="N156" s="2" t="s">
        <v>30758</v>
      </c>
      <c r="O156" s="2" t="s">
        <v>30759</v>
      </c>
      <c r="P156" s="2" t="s">
        <v>33978</v>
      </c>
      <c r="Q156" s="2">
        <v>191700</v>
      </c>
      <c r="R156" s="2">
        <f>(result__7[[#This Row],[Class MW]]-result__7[[#This Row],[ground MW]])/result__7[[#This Row],[ground MW]]</f>
        <v>-4.0271257172665624E-3</v>
      </c>
      <c r="S156" s="3">
        <f>ABS(result__7[[#This Row],[Column2]])</f>
        <v>4.0271257172665624E-3</v>
      </c>
    </row>
    <row r="157" spans="1:19" x14ac:dyDescent="0.25">
      <c r="A157" s="2" t="s">
        <v>1582</v>
      </c>
      <c r="B157" s="2" t="s">
        <v>30760</v>
      </c>
      <c r="C157" s="2" t="s">
        <v>20</v>
      </c>
      <c r="D157" s="2" t="s">
        <v>17763</v>
      </c>
      <c r="E157" s="2" t="s">
        <v>30761</v>
      </c>
      <c r="F157" s="2" t="s">
        <v>23</v>
      </c>
      <c r="G157" s="2" t="s">
        <v>30762</v>
      </c>
      <c r="H157" s="2" t="s">
        <v>30763</v>
      </c>
      <c r="I157" s="2" t="s">
        <v>1672</v>
      </c>
      <c r="J157" s="2" t="s">
        <v>3129</v>
      </c>
      <c r="K157" s="2" t="s">
        <v>1588</v>
      </c>
      <c r="L157">
        <v>35842</v>
      </c>
      <c r="M157" s="2" t="s">
        <v>30764</v>
      </c>
      <c r="N157" s="2" t="s">
        <v>30765</v>
      </c>
      <c r="O157" s="2" t="s">
        <v>30766</v>
      </c>
      <c r="P157" s="2" t="s">
        <v>33979</v>
      </c>
      <c r="Q157" s="2">
        <v>37160</v>
      </c>
      <c r="R157" s="2">
        <f>(result__7[[#This Row],[Class MW]]-result__7[[#This Row],[ground MW]])/result__7[[#This Row],[ground MW]]</f>
        <v>-3.5468245425188373E-2</v>
      </c>
      <c r="S157" s="3">
        <f>ABS(result__7[[#This Row],[Column2]])</f>
        <v>3.5468245425188373E-2</v>
      </c>
    </row>
    <row r="158" spans="1:19" x14ac:dyDescent="0.25">
      <c r="A158" s="2" t="s">
        <v>1595</v>
      </c>
      <c r="B158" s="2" t="s">
        <v>30767</v>
      </c>
      <c r="C158" s="2" t="s">
        <v>63</v>
      </c>
      <c r="D158" s="2" t="s">
        <v>16338</v>
      </c>
      <c r="E158" s="2" t="s">
        <v>30768</v>
      </c>
      <c r="F158" s="2" t="s">
        <v>23</v>
      </c>
      <c r="G158" s="2" t="s">
        <v>30769</v>
      </c>
      <c r="H158" s="2" t="s">
        <v>30770</v>
      </c>
      <c r="I158" s="2" t="s">
        <v>300</v>
      </c>
      <c r="J158" s="2" t="s">
        <v>5121</v>
      </c>
      <c r="K158" s="2" t="s">
        <v>1148</v>
      </c>
      <c r="L158">
        <v>77963</v>
      </c>
      <c r="M158" s="2" t="s">
        <v>30771</v>
      </c>
      <c r="N158" s="2" t="s">
        <v>30772</v>
      </c>
      <c r="O158" s="2" t="s">
        <v>74</v>
      </c>
      <c r="P158" s="2" t="s">
        <v>33980</v>
      </c>
      <c r="Q158" s="2">
        <v>71730</v>
      </c>
      <c r="R158" s="2">
        <f>(result__7[[#This Row],[Class MW]]-result__7[[#This Row],[ground MW]])/result__7[[#This Row],[ground MW]]</f>
        <v>8.6895301826293042E-2</v>
      </c>
      <c r="S158" s="3">
        <f>ABS(result__7[[#This Row],[Column2]])</f>
        <v>8.6895301826293042E-2</v>
      </c>
    </row>
    <row r="159" spans="1:19" x14ac:dyDescent="0.25">
      <c r="A159" s="2" t="s">
        <v>1605</v>
      </c>
      <c r="B159" s="2" t="s">
        <v>30773</v>
      </c>
      <c r="C159" s="2" t="s">
        <v>63</v>
      </c>
      <c r="D159" s="2" t="s">
        <v>30774</v>
      </c>
      <c r="E159" s="2" t="s">
        <v>30775</v>
      </c>
      <c r="F159" s="2" t="s">
        <v>105</v>
      </c>
      <c r="G159" s="2" t="s">
        <v>30776</v>
      </c>
      <c r="H159" s="2" t="s">
        <v>30777</v>
      </c>
      <c r="I159" s="2" t="s">
        <v>1611</v>
      </c>
      <c r="J159" s="2" t="s">
        <v>1612</v>
      </c>
      <c r="K159" s="2" t="s">
        <v>1613</v>
      </c>
      <c r="L159">
        <v>8679</v>
      </c>
      <c r="M159" s="2" t="s">
        <v>30778</v>
      </c>
      <c r="N159" s="2" t="s">
        <v>30779</v>
      </c>
      <c r="O159" s="2" t="s">
        <v>12455</v>
      </c>
      <c r="P159" s="2" t="s">
        <v>33981</v>
      </c>
      <c r="Q159" s="2">
        <v>9421</v>
      </c>
      <c r="R159" s="2">
        <f>(result__7[[#This Row],[Class MW]]-result__7[[#This Row],[ground MW]])/result__7[[#This Row],[ground MW]]</f>
        <v>-7.8760216537522562E-2</v>
      </c>
      <c r="S159" s="3">
        <f>ABS(result__7[[#This Row],[Column2]])</f>
        <v>7.8760216537522562E-2</v>
      </c>
    </row>
    <row r="160" spans="1:19" x14ac:dyDescent="0.25">
      <c r="A160" s="2" t="s">
        <v>1618</v>
      </c>
      <c r="B160" s="2" t="s">
        <v>30780</v>
      </c>
      <c r="C160" s="2" t="s">
        <v>63</v>
      </c>
      <c r="D160" s="2" t="s">
        <v>6449</v>
      </c>
      <c r="E160" s="2" t="s">
        <v>30781</v>
      </c>
      <c r="F160" s="2" t="s">
        <v>23</v>
      </c>
      <c r="G160" s="2" t="s">
        <v>8110</v>
      </c>
      <c r="H160" s="2" t="s">
        <v>30782</v>
      </c>
      <c r="I160" s="2" t="s">
        <v>68</v>
      </c>
      <c r="J160" s="2" t="s">
        <v>69</v>
      </c>
      <c r="K160" s="2" t="s">
        <v>70</v>
      </c>
      <c r="L160">
        <v>292882</v>
      </c>
      <c r="M160" s="2" t="s">
        <v>30783</v>
      </c>
      <c r="N160" s="2" t="s">
        <v>30784</v>
      </c>
      <c r="O160" s="2" t="s">
        <v>74</v>
      </c>
      <c r="P160" s="2" t="s">
        <v>33982</v>
      </c>
      <c r="Q160" s="2">
        <v>321500</v>
      </c>
      <c r="R160" s="2">
        <f>(result__7[[#This Row],[Class MW]]-result__7[[#This Row],[ground MW]])/result__7[[#This Row],[ground MW]]</f>
        <v>-8.9013996889580088E-2</v>
      </c>
      <c r="S160" s="3">
        <f>ABS(result__7[[#This Row],[Column2]])</f>
        <v>8.9013996889580088E-2</v>
      </c>
    </row>
    <row r="161" spans="1:19" x14ac:dyDescent="0.25">
      <c r="A161" s="2" t="s">
        <v>1628</v>
      </c>
      <c r="B161" s="2" t="s">
        <v>30785</v>
      </c>
      <c r="C161" s="2" t="s">
        <v>63</v>
      </c>
      <c r="D161" s="2" t="s">
        <v>30786</v>
      </c>
      <c r="E161" s="2" t="s">
        <v>30787</v>
      </c>
      <c r="F161" s="2" t="s">
        <v>23</v>
      </c>
      <c r="G161" s="2" t="s">
        <v>19503</v>
      </c>
      <c r="H161" s="2" t="s">
        <v>30788</v>
      </c>
      <c r="I161" s="2" t="s">
        <v>199</v>
      </c>
      <c r="J161" s="2" t="s">
        <v>646</v>
      </c>
      <c r="K161" s="2" t="s">
        <v>186</v>
      </c>
      <c r="L161">
        <v>152505</v>
      </c>
      <c r="M161" s="2" t="s">
        <v>30789</v>
      </c>
      <c r="N161" s="2" t="s">
        <v>30790</v>
      </c>
      <c r="O161" s="2" t="s">
        <v>12455</v>
      </c>
      <c r="P161" s="2" t="s">
        <v>33983</v>
      </c>
      <c r="Q161" s="2">
        <v>165600</v>
      </c>
      <c r="R161" s="2">
        <f>(result__7[[#This Row],[Class MW]]-result__7[[#This Row],[ground MW]])/result__7[[#This Row],[ground MW]]</f>
        <v>-7.9076086956521741E-2</v>
      </c>
      <c r="S161" s="3">
        <f>ABS(result__7[[#This Row],[Column2]])</f>
        <v>7.9076086956521741E-2</v>
      </c>
    </row>
    <row r="162" spans="1:19" x14ac:dyDescent="0.25">
      <c r="A162" s="2" t="s">
        <v>1637</v>
      </c>
      <c r="B162" s="2" t="s">
        <v>28393</v>
      </c>
      <c r="C162" s="2" t="s">
        <v>63</v>
      </c>
      <c r="D162" s="2" t="s">
        <v>10167</v>
      </c>
      <c r="E162" s="2" t="s">
        <v>30791</v>
      </c>
      <c r="F162" s="2" t="s">
        <v>23</v>
      </c>
      <c r="G162" s="2" t="s">
        <v>27355</v>
      </c>
      <c r="H162" s="2" t="s">
        <v>30792</v>
      </c>
      <c r="I162" s="2" t="s">
        <v>186</v>
      </c>
      <c r="J162" s="2" t="s">
        <v>176</v>
      </c>
      <c r="K162" s="2" t="s">
        <v>68</v>
      </c>
      <c r="L162">
        <v>179206</v>
      </c>
      <c r="M162" s="2" t="s">
        <v>30793</v>
      </c>
      <c r="N162" s="2" t="s">
        <v>30794</v>
      </c>
      <c r="O162" s="2" t="s">
        <v>30795</v>
      </c>
      <c r="P162" s="2" t="s">
        <v>33984</v>
      </c>
      <c r="Q162" s="2">
        <v>198800</v>
      </c>
      <c r="R162" s="2">
        <f>(result__7[[#This Row],[Class MW]]-result__7[[#This Row],[ground MW]])/result__7[[#This Row],[ground MW]]</f>
        <v>-9.856136820925554E-2</v>
      </c>
      <c r="S162" s="3">
        <f>ABS(result__7[[#This Row],[Column2]])</f>
        <v>9.856136820925554E-2</v>
      </c>
    </row>
    <row r="163" spans="1:19" x14ac:dyDescent="0.25">
      <c r="A163" s="2" t="s">
        <v>1646</v>
      </c>
      <c r="B163" s="2" t="s">
        <v>30796</v>
      </c>
      <c r="C163" s="2" t="s">
        <v>206</v>
      </c>
      <c r="D163" s="2" t="s">
        <v>8649</v>
      </c>
      <c r="E163" s="2" t="s">
        <v>24200</v>
      </c>
      <c r="F163" s="2" t="s">
        <v>23</v>
      </c>
      <c r="G163" s="2" t="s">
        <v>13239</v>
      </c>
      <c r="H163" s="2" t="s">
        <v>30797</v>
      </c>
      <c r="I163" s="2" t="s">
        <v>186</v>
      </c>
      <c r="J163" s="2" t="s">
        <v>176</v>
      </c>
      <c r="K163" s="2" t="s">
        <v>68</v>
      </c>
      <c r="L163">
        <v>177728</v>
      </c>
      <c r="M163" s="2" t="s">
        <v>30798</v>
      </c>
      <c r="N163" s="2" t="s">
        <v>30799</v>
      </c>
      <c r="O163" s="2" t="s">
        <v>74</v>
      </c>
      <c r="P163" s="2" t="s">
        <v>33985</v>
      </c>
      <c r="Q163" s="2">
        <v>199600</v>
      </c>
      <c r="R163" s="2">
        <f>(result__7[[#This Row],[Class MW]]-result__7[[#This Row],[ground MW]])/result__7[[#This Row],[ground MW]]</f>
        <v>-0.10957915831663327</v>
      </c>
      <c r="S163" s="3">
        <f>ABS(result__7[[#This Row],[Column2]])</f>
        <v>0.10957915831663327</v>
      </c>
    </row>
    <row r="164" spans="1:19" x14ac:dyDescent="0.25">
      <c r="A164" s="2" t="s">
        <v>1655</v>
      </c>
      <c r="B164" s="2" t="s">
        <v>30800</v>
      </c>
      <c r="C164" s="2" t="s">
        <v>63</v>
      </c>
      <c r="D164" s="2" t="s">
        <v>4282</v>
      </c>
      <c r="E164" s="2" t="s">
        <v>30801</v>
      </c>
      <c r="F164" s="2" t="s">
        <v>105</v>
      </c>
      <c r="G164" s="2" t="s">
        <v>30802</v>
      </c>
      <c r="H164" s="2" t="s">
        <v>30803</v>
      </c>
      <c r="I164" s="2" t="s">
        <v>199</v>
      </c>
      <c r="J164" s="2" t="s">
        <v>41</v>
      </c>
      <c r="K164" s="2" t="s">
        <v>186</v>
      </c>
      <c r="L164">
        <v>160687</v>
      </c>
      <c r="M164" s="2" t="s">
        <v>30804</v>
      </c>
      <c r="N164" s="2" t="s">
        <v>30805</v>
      </c>
      <c r="O164" s="2" t="s">
        <v>74</v>
      </c>
      <c r="P164" s="2" t="s">
        <v>33986</v>
      </c>
      <c r="Q164" s="2">
        <v>164800</v>
      </c>
      <c r="R164" s="2">
        <f>(result__7[[#This Row],[Class MW]]-result__7[[#This Row],[ground MW]])/result__7[[#This Row],[ground MW]]</f>
        <v>-2.495752427184466E-2</v>
      </c>
      <c r="S164" s="3">
        <f>ABS(result__7[[#This Row],[Column2]])</f>
        <v>2.495752427184466E-2</v>
      </c>
    </row>
    <row r="165" spans="1:19" x14ac:dyDescent="0.25">
      <c r="A165" s="2" t="s">
        <v>1664</v>
      </c>
      <c r="B165" s="2" t="s">
        <v>30806</v>
      </c>
      <c r="C165" s="2" t="s">
        <v>63</v>
      </c>
      <c r="D165" s="2" t="s">
        <v>13255</v>
      </c>
      <c r="E165" s="2" t="s">
        <v>30807</v>
      </c>
      <c r="F165" s="2" t="s">
        <v>23</v>
      </c>
      <c r="G165" s="2" t="s">
        <v>5654</v>
      </c>
      <c r="H165" s="2" t="s">
        <v>30808</v>
      </c>
      <c r="I165" s="2" t="s">
        <v>416</v>
      </c>
      <c r="J165" s="2" t="s">
        <v>417</v>
      </c>
      <c r="K165" s="2" t="s">
        <v>1670</v>
      </c>
      <c r="L165">
        <v>27347</v>
      </c>
      <c r="M165" s="2" t="s">
        <v>30809</v>
      </c>
      <c r="N165" s="2" t="s">
        <v>30810</v>
      </c>
      <c r="O165" s="2" t="s">
        <v>30811</v>
      </c>
      <c r="P165" s="2" t="s">
        <v>33987</v>
      </c>
      <c r="Q165" s="2">
        <v>30550</v>
      </c>
      <c r="R165" s="2">
        <f>(result__7[[#This Row],[Class MW]]-result__7[[#This Row],[ground MW]])/result__7[[#This Row],[ground MW]]</f>
        <v>-0.10484451718494271</v>
      </c>
      <c r="S165" s="3">
        <f>ABS(result__7[[#This Row],[Column2]])</f>
        <v>0.10484451718494271</v>
      </c>
    </row>
    <row r="166" spans="1:19" x14ac:dyDescent="0.25">
      <c r="A166" s="2" t="s">
        <v>1677</v>
      </c>
      <c r="B166" s="2" t="s">
        <v>30812</v>
      </c>
      <c r="C166" s="2" t="s">
        <v>63</v>
      </c>
      <c r="D166" s="2" t="s">
        <v>16945</v>
      </c>
      <c r="E166" s="2" t="s">
        <v>30813</v>
      </c>
      <c r="F166" s="2" t="s">
        <v>23</v>
      </c>
      <c r="G166" s="2" t="s">
        <v>30814</v>
      </c>
      <c r="H166" s="2" t="s">
        <v>30815</v>
      </c>
      <c r="I166" s="2" t="s">
        <v>197</v>
      </c>
      <c r="J166" s="2" t="s">
        <v>250</v>
      </c>
      <c r="K166" s="2" t="s">
        <v>199</v>
      </c>
      <c r="L166">
        <v>136132</v>
      </c>
      <c r="M166" s="2" t="s">
        <v>30816</v>
      </c>
      <c r="N166" s="2" t="s">
        <v>30817</v>
      </c>
      <c r="O166" s="2" t="s">
        <v>74</v>
      </c>
      <c r="P166" s="2" t="s">
        <v>33988</v>
      </c>
      <c r="Q166" s="2">
        <v>149100</v>
      </c>
      <c r="R166" s="2">
        <f>(result__7[[#This Row],[Class MW]]-result__7[[#This Row],[ground MW]])/result__7[[#This Row],[ground MW]]</f>
        <v>-8.6975184439973166E-2</v>
      </c>
      <c r="S166" s="3">
        <f>ABS(result__7[[#This Row],[Column2]])</f>
        <v>8.6975184439973166E-2</v>
      </c>
    </row>
    <row r="167" spans="1:19" x14ac:dyDescent="0.25">
      <c r="A167" s="2" t="s">
        <v>1688</v>
      </c>
      <c r="B167" s="2" t="s">
        <v>30818</v>
      </c>
      <c r="C167" s="2" t="s">
        <v>1369</v>
      </c>
      <c r="D167" s="2" t="s">
        <v>29240</v>
      </c>
      <c r="E167" s="2" t="s">
        <v>30819</v>
      </c>
      <c r="F167" s="2" t="s">
        <v>23</v>
      </c>
      <c r="G167" s="2" t="s">
        <v>30820</v>
      </c>
      <c r="H167" s="2" t="s">
        <v>30821</v>
      </c>
      <c r="I167" s="2" t="s">
        <v>199</v>
      </c>
      <c r="J167" s="2" t="s">
        <v>41</v>
      </c>
      <c r="K167" s="2" t="s">
        <v>186</v>
      </c>
      <c r="L167">
        <v>172173</v>
      </c>
      <c r="M167" s="2" t="s">
        <v>30822</v>
      </c>
      <c r="N167" s="2" t="s">
        <v>30823</v>
      </c>
      <c r="O167" s="2" t="s">
        <v>74</v>
      </c>
      <c r="P167" s="2" t="s">
        <v>33989</v>
      </c>
      <c r="Q167" s="2">
        <v>172400</v>
      </c>
      <c r="R167" s="2">
        <f>(result__7[[#This Row],[Class MW]]-result__7[[#This Row],[ground MW]])/result__7[[#This Row],[ground MW]]</f>
        <v>-1.3167053364269142E-3</v>
      </c>
      <c r="S167" s="3">
        <f>ABS(result__7[[#This Row],[Column2]])</f>
        <v>1.3167053364269142E-3</v>
      </c>
    </row>
    <row r="168" spans="1:19" x14ac:dyDescent="0.25">
      <c r="A168" s="2" t="s">
        <v>1698</v>
      </c>
      <c r="B168" s="2" t="s">
        <v>30824</v>
      </c>
      <c r="C168" s="2" t="s">
        <v>63</v>
      </c>
      <c r="D168" s="2" t="s">
        <v>30825</v>
      </c>
      <c r="E168" s="2" t="s">
        <v>30826</v>
      </c>
      <c r="F168" s="2" t="s">
        <v>23</v>
      </c>
      <c r="G168" s="2" t="s">
        <v>30827</v>
      </c>
      <c r="H168" s="2" t="s">
        <v>30828</v>
      </c>
      <c r="I168" s="2" t="s">
        <v>154</v>
      </c>
      <c r="J168" s="2" t="s">
        <v>155</v>
      </c>
      <c r="K168" s="2" t="s">
        <v>96</v>
      </c>
      <c r="L168">
        <v>90180</v>
      </c>
      <c r="M168" s="2" t="s">
        <v>30829</v>
      </c>
      <c r="N168" s="2" t="s">
        <v>30830</v>
      </c>
      <c r="O168" s="2" t="s">
        <v>12455</v>
      </c>
      <c r="P168" s="2" t="s">
        <v>33990</v>
      </c>
      <c r="Q168" s="2">
        <v>93930</v>
      </c>
      <c r="R168" s="2">
        <f>(result__7[[#This Row],[Class MW]]-result__7[[#This Row],[ground MW]])/result__7[[#This Row],[ground MW]]</f>
        <v>-3.9923347173427021E-2</v>
      </c>
      <c r="S168" s="3">
        <f>ABS(result__7[[#This Row],[Column2]])</f>
        <v>3.9923347173427021E-2</v>
      </c>
    </row>
    <row r="169" spans="1:19" x14ac:dyDescent="0.25">
      <c r="A169" s="2" t="s">
        <v>1708</v>
      </c>
      <c r="B169" s="2" t="s">
        <v>30831</v>
      </c>
      <c r="C169" s="2" t="s">
        <v>20</v>
      </c>
      <c r="D169" s="2" t="s">
        <v>5138</v>
      </c>
      <c r="E169" s="2" t="s">
        <v>21586</v>
      </c>
      <c r="F169" s="2" t="s">
        <v>23</v>
      </c>
      <c r="G169" s="2" t="s">
        <v>13283</v>
      </c>
      <c r="H169" s="2" t="s">
        <v>30832</v>
      </c>
      <c r="I169" s="2" t="s">
        <v>42</v>
      </c>
      <c r="J169" s="2" t="s">
        <v>187</v>
      </c>
      <c r="K169" s="2" t="s">
        <v>109</v>
      </c>
      <c r="L169">
        <v>244526</v>
      </c>
      <c r="M169" s="2" t="s">
        <v>30833</v>
      </c>
      <c r="N169" s="2" t="s">
        <v>30834</v>
      </c>
      <c r="O169" s="2" t="s">
        <v>12455</v>
      </c>
      <c r="P169" s="2" t="s">
        <v>33991</v>
      </c>
      <c r="Q169" s="2">
        <v>244800</v>
      </c>
      <c r="R169" s="2">
        <f>(result__7[[#This Row],[Class MW]]-result__7[[#This Row],[ground MW]])/result__7[[#This Row],[ground MW]]</f>
        <v>-1.119281045751634E-3</v>
      </c>
      <c r="S169" s="3">
        <f>ABS(result__7[[#This Row],[Column2]])</f>
        <v>1.119281045751634E-3</v>
      </c>
    </row>
    <row r="170" spans="1:19" x14ac:dyDescent="0.25">
      <c r="A170" s="2" t="s">
        <v>1716</v>
      </c>
      <c r="B170" s="2" t="s">
        <v>30835</v>
      </c>
      <c r="C170" s="2" t="s">
        <v>63</v>
      </c>
      <c r="D170" s="2" t="s">
        <v>21812</v>
      </c>
      <c r="E170" s="2" t="s">
        <v>24887</v>
      </c>
      <c r="F170" s="2" t="s">
        <v>23</v>
      </c>
      <c r="G170" s="2" t="s">
        <v>30836</v>
      </c>
      <c r="H170" s="2" t="s">
        <v>30837</v>
      </c>
      <c r="I170" s="2" t="s">
        <v>68</v>
      </c>
      <c r="J170" s="2" t="s">
        <v>69</v>
      </c>
      <c r="K170" s="2" t="s">
        <v>70</v>
      </c>
      <c r="L170">
        <v>321467</v>
      </c>
      <c r="M170" s="2" t="s">
        <v>30838</v>
      </c>
      <c r="N170" s="2" t="s">
        <v>30839</v>
      </c>
      <c r="O170" s="2" t="s">
        <v>30840</v>
      </c>
      <c r="P170" s="2" t="s">
        <v>33992</v>
      </c>
      <c r="Q170" s="2">
        <v>336500</v>
      </c>
      <c r="R170" s="2">
        <f>(result__7[[#This Row],[Class MW]]-result__7[[#This Row],[ground MW]])/result__7[[#This Row],[ground MW]]</f>
        <v>-4.4674591381872214E-2</v>
      </c>
      <c r="S170" s="3">
        <f>ABS(result__7[[#This Row],[Column2]])</f>
        <v>4.4674591381872214E-2</v>
      </c>
    </row>
    <row r="171" spans="1:19" x14ac:dyDescent="0.25">
      <c r="A171" s="2" t="s">
        <v>1725</v>
      </c>
      <c r="B171" s="2" t="s">
        <v>30841</v>
      </c>
      <c r="C171" s="2" t="s">
        <v>63</v>
      </c>
      <c r="D171" s="2" t="s">
        <v>28516</v>
      </c>
      <c r="E171" s="2" t="s">
        <v>30842</v>
      </c>
      <c r="F171" s="2" t="s">
        <v>23</v>
      </c>
      <c r="G171" s="2" t="s">
        <v>30843</v>
      </c>
      <c r="H171" s="2" t="s">
        <v>351</v>
      </c>
      <c r="I171" s="2" t="s">
        <v>156</v>
      </c>
      <c r="J171" s="2" t="s">
        <v>2694</v>
      </c>
      <c r="K171" s="2" t="s">
        <v>81</v>
      </c>
      <c r="L171">
        <v>103121</v>
      </c>
      <c r="M171" s="2" t="s">
        <v>30844</v>
      </c>
      <c r="N171" s="2" t="s">
        <v>30845</v>
      </c>
      <c r="O171" s="2" t="s">
        <v>30846</v>
      </c>
      <c r="P171" s="2" t="s">
        <v>33993</v>
      </c>
      <c r="Q171" s="2">
        <v>109500</v>
      </c>
      <c r="R171" s="2">
        <f>(result__7[[#This Row],[Class MW]]-result__7[[#This Row],[ground MW]])/result__7[[#This Row],[ground MW]]</f>
        <v>-5.8255707762557077E-2</v>
      </c>
      <c r="S171" s="3">
        <f>ABS(result__7[[#This Row],[Column2]])</f>
        <v>5.8255707762557077E-2</v>
      </c>
    </row>
    <row r="172" spans="1:19" x14ac:dyDescent="0.25">
      <c r="A172" s="2" t="s">
        <v>1735</v>
      </c>
      <c r="B172" s="2" t="s">
        <v>30847</v>
      </c>
      <c r="C172" s="2" t="s">
        <v>63</v>
      </c>
      <c r="D172" s="2" t="s">
        <v>7958</v>
      </c>
      <c r="E172" s="2" t="s">
        <v>30848</v>
      </c>
      <c r="F172" s="2" t="s">
        <v>23</v>
      </c>
      <c r="G172" s="2" t="s">
        <v>3564</v>
      </c>
      <c r="H172" s="2" t="s">
        <v>30849</v>
      </c>
      <c r="I172" s="2" t="s">
        <v>81</v>
      </c>
      <c r="J172" s="2" t="s">
        <v>260</v>
      </c>
      <c r="K172" s="2" t="s">
        <v>83</v>
      </c>
      <c r="L172">
        <v>124312</v>
      </c>
      <c r="M172" s="2" t="s">
        <v>30850</v>
      </c>
      <c r="N172" s="2" t="s">
        <v>30851</v>
      </c>
      <c r="O172" s="2" t="s">
        <v>12455</v>
      </c>
      <c r="P172" s="2" t="s">
        <v>33994</v>
      </c>
      <c r="Q172" s="2">
        <v>114800</v>
      </c>
      <c r="R172" s="2">
        <f>(result__7[[#This Row],[Class MW]]-result__7[[#This Row],[ground MW]])/result__7[[#This Row],[ground MW]]</f>
        <v>8.2857142857142851E-2</v>
      </c>
      <c r="S172" s="3">
        <f>ABS(result__7[[#This Row],[Column2]])</f>
        <v>8.2857142857142851E-2</v>
      </c>
    </row>
    <row r="173" spans="1:19" x14ac:dyDescent="0.25">
      <c r="A173" s="2" t="s">
        <v>1744</v>
      </c>
      <c r="B173" s="2" t="s">
        <v>30852</v>
      </c>
      <c r="C173" s="2" t="s">
        <v>63</v>
      </c>
      <c r="D173" s="2" t="s">
        <v>11253</v>
      </c>
      <c r="E173" s="2" t="s">
        <v>1585</v>
      </c>
      <c r="F173" s="2" t="s">
        <v>23</v>
      </c>
      <c r="G173" s="2" t="s">
        <v>30853</v>
      </c>
      <c r="H173" s="2" t="s">
        <v>30854</v>
      </c>
      <c r="I173" s="2" t="s">
        <v>1410</v>
      </c>
      <c r="J173" s="2" t="s">
        <v>1411</v>
      </c>
      <c r="K173" s="2" t="s">
        <v>593</v>
      </c>
      <c r="L173">
        <v>61453</v>
      </c>
      <c r="M173" s="2" t="s">
        <v>30855</v>
      </c>
      <c r="N173" s="2" t="s">
        <v>30856</v>
      </c>
      <c r="O173" s="2" t="s">
        <v>74</v>
      </c>
      <c r="P173" s="2" t="s">
        <v>33995</v>
      </c>
      <c r="Q173" s="2">
        <v>64400</v>
      </c>
      <c r="R173" s="2">
        <f>(result__7[[#This Row],[Class MW]]-result__7[[#This Row],[ground MW]])/result__7[[#This Row],[ground MW]]</f>
        <v>-4.5760869565217389E-2</v>
      </c>
      <c r="S173" s="3">
        <f>ABS(result__7[[#This Row],[Column2]])</f>
        <v>4.5760869565217389E-2</v>
      </c>
    </row>
    <row r="174" spans="1:19" x14ac:dyDescent="0.25">
      <c r="A174" s="2" t="s">
        <v>1754</v>
      </c>
      <c r="B174" s="2" t="s">
        <v>30857</v>
      </c>
      <c r="C174" s="2" t="s">
        <v>63</v>
      </c>
      <c r="D174" s="2" t="s">
        <v>13315</v>
      </c>
      <c r="E174" s="2" t="s">
        <v>30858</v>
      </c>
      <c r="F174" s="2" t="s">
        <v>23</v>
      </c>
      <c r="G174" s="2" t="s">
        <v>2918</v>
      </c>
      <c r="H174" s="2" t="s">
        <v>30859</v>
      </c>
      <c r="I174" s="2" t="s">
        <v>186</v>
      </c>
      <c r="J174" s="2" t="s">
        <v>187</v>
      </c>
      <c r="K174" s="2" t="s">
        <v>68</v>
      </c>
      <c r="L174">
        <v>200988</v>
      </c>
      <c r="M174" s="2" t="s">
        <v>30860</v>
      </c>
      <c r="N174" s="2" t="s">
        <v>30861</v>
      </c>
      <c r="O174" s="2" t="s">
        <v>74</v>
      </c>
      <c r="P174" s="2" t="s">
        <v>33996</v>
      </c>
      <c r="Q174" s="2">
        <v>225700</v>
      </c>
      <c r="R174" s="2">
        <f>(result__7[[#This Row],[Class MW]]-result__7[[#This Row],[ground MW]])/result__7[[#This Row],[ground MW]]</f>
        <v>-0.10949047408063801</v>
      </c>
      <c r="S174" s="3">
        <f>ABS(result__7[[#This Row],[Column2]])</f>
        <v>0.10949047408063801</v>
      </c>
    </row>
    <row r="175" spans="1:19" x14ac:dyDescent="0.25">
      <c r="A175" s="2" t="s">
        <v>1763</v>
      </c>
      <c r="B175" s="2" t="s">
        <v>30862</v>
      </c>
      <c r="C175" s="2" t="s">
        <v>63</v>
      </c>
      <c r="D175" s="2" t="s">
        <v>28647</v>
      </c>
      <c r="E175" s="2" t="s">
        <v>30863</v>
      </c>
      <c r="F175" s="2" t="s">
        <v>23</v>
      </c>
      <c r="G175" s="2" t="s">
        <v>21352</v>
      </c>
      <c r="H175" s="2" t="s">
        <v>30864</v>
      </c>
      <c r="I175" s="2" t="s">
        <v>1148</v>
      </c>
      <c r="J175" s="2" t="s">
        <v>2308</v>
      </c>
      <c r="K175" s="2" t="s">
        <v>2269</v>
      </c>
      <c r="L175">
        <v>84193</v>
      </c>
      <c r="M175" s="2" t="s">
        <v>30865</v>
      </c>
      <c r="N175" s="2" t="s">
        <v>30866</v>
      </c>
      <c r="O175" s="2" t="s">
        <v>74</v>
      </c>
      <c r="P175" s="2" t="s">
        <v>33997</v>
      </c>
      <c r="Q175" s="2">
        <v>95760</v>
      </c>
      <c r="R175" s="2">
        <f>(result__7[[#This Row],[Class MW]]-result__7[[#This Row],[ground MW]])/result__7[[#This Row],[ground MW]]</f>
        <v>-0.12079156223893066</v>
      </c>
      <c r="S175" s="3">
        <f>ABS(result__7[[#This Row],[Column2]])</f>
        <v>0.12079156223893066</v>
      </c>
    </row>
    <row r="176" spans="1:19" x14ac:dyDescent="0.25">
      <c r="A176" s="2" t="s">
        <v>1772</v>
      </c>
      <c r="B176" s="2" t="s">
        <v>30867</v>
      </c>
      <c r="C176" s="2" t="s">
        <v>63</v>
      </c>
      <c r="D176" s="2" t="s">
        <v>7354</v>
      </c>
      <c r="E176" s="2" t="s">
        <v>30868</v>
      </c>
      <c r="F176" s="2" t="s">
        <v>23</v>
      </c>
      <c r="G176" s="2" t="s">
        <v>30869</v>
      </c>
      <c r="H176" s="2" t="s">
        <v>30870</v>
      </c>
      <c r="I176" s="2" t="s">
        <v>42</v>
      </c>
      <c r="J176" s="2" t="s">
        <v>108</v>
      </c>
      <c r="K176" s="2" t="s">
        <v>109</v>
      </c>
      <c r="L176">
        <v>215333</v>
      </c>
      <c r="M176" s="2" t="s">
        <v>30871</v>
      </c>
      <c r="N176" s="2" t="s">
        <v>30872</v>
      </c>
      <c r="O176" s="2" t="s">
        <v>74</v>
      </c>
      <c r="P176" s="2" t="s">
        <v>33998</v>
      </c>
      <c r="Q176" s="2">
        <v>257600</v>
      </c>
      <c r="R176" s="2">
        <f>(result__7[[#This Row],[Class MW]]-result__7[[#This Row],[ground MW]])/result__7[[#This Row],[ground MW]]</f>
        <v>-0.16407996894409937</v>
      </c>
      <c r="S176" s="3">
        <f>ABS(result__7[[#This Row],[Column2]])</f>
        <v>0.16407996894409937</v>
      </c>
    </row>
    <row r="177" spans="1:19" x14ac:dyDescent="0.25">
      <c r="A177" s="2" t="s">
        <v>1781</v>
      </c>
      <c r="B177" s="2" t="s">
        <v>30873</v>
      </c>
      <c r="C177" s="2" t="s">
        <v>20</v>
      </c>
      <c r="D177" s="2" t="s">
        <v>11351</v>
      </c>
      <c r="E177" s="2" t="s">
        <v>19874</v>
      </c>
      <c r="F177" s="2" t="s">
        <v>23</v>
      </c>
      <c r="G177" s="2" t="s">
        <v>17780</v>
      </c>
      <c r="H177" s="2" t="s">
        <v>30874</v>
      </c>
      <c r="I177" s="2" t="s">
        <v>199</v>
      </c>
      <c r="J177" s="2" t="s">
        <v>41</v>
      </c>
      <c r="K177" s="2" t="s">
        <v>186</v>
      </c>
      <c r="L177">
        <v>187769</v>
      </c>
      <c r="M177" s="2" t="s">
        <v>30875</v>
      </c>
      <c r="N177" s="2" t="s">
        <v>30876</v>
      </c>
      <c r="O177" s="2" t="s">
        <v>30877</v>
      </c>
      <c r="P177" s="2" t="s">
        <v>33999</v>
      </c>
      <c r="Q177" s="2">
        <v>151800</v>
      </c>
      <c r="R177" s="2">
        <f>(result__7[[#This Row],[Class MW]]-result__7[[#This Row],[ground MW]])/result__7[[#This Row],[ground MW]]</f>
        <v>0.23694993412384716</v>
      </c>
      <c r="S177" s="3">
        <f>ABS(result__7[[#This Row],[Column2]])</f>
        <v>0.23694993412384716</v>
      </c>
    </row>
    <row r="178" spans="1:19" x14ac:dyDescent="0.25">
      <c r="A178" s="2" t="s">
        <v>1790</v>
      </c>
      <c r="B178" s="2" t="s">
        <v>30878</v>
      </c>
      <c r="C178" s="2" t="s">
        <v>63</v>
      </c>
      <c r="D178" s="2" t="s">
        <v>13364</v>
      </c>
      <c r="E178" s="2" t="s">
        <v>30879</v>
      </c>
      <c r="F178" s="2" t="s">
        <v>105</v>
      </c>
      <c r="G178" s="2" t="s">
        <v>18460</v>
      </c>
      <c r="H178" s="2" t="s">
        <v>30880</v>
      </c>
      <c r="I178" s="2" t="s">
        <v>42</v>
      </c>
      <c r="J178" s="2" t="s">
        <v>108</v>
      </c>
      <c r="K178" s="2" t="s">
        <v>109</v>
      </c>
      <c r="L178">
        <v>189066</v>
      </c>
      <c r="M178" s="2" t="s">
        <v>30881</v>
      </c>
      <c r="N178" s="2" t="s">
        <v>30882</v>
      </c>
      <c r="O178" s="2" t="s">
        <v>30883</v>
      </c>
      <c r="P178" s="2" t="s">
        <v>34000</v>
      </c>
      <c r="Q178" s="2">
        <v>249600</v>
      </c>
      <c r="R178" s="2">
        <f>(result__7[[#This Row],[Class MW]]-result__7[[#This Row],[ground MW]])/result__7[[#This Row],[ground MW]]</f>
        <v>-0.24252403846153847</v>
      </c>
      <c r="S178" s="3">
        <f>ABS(result__7[[#This Row],[Column2]])</f>
        <v>0.24252403846153847</v>
      </c>
    </row>
    <row r="179" spans="1:19" x14ac:dyDescent="0.25">
      <c r="A179" s="2" t="s">
        <v>1800</v>
      </c>
      <c r="B179" s="2" t="s">
        <v>30884</v>
      </c>
      <c r="C179" s="2" t="s">
        <v>63</v>
      </c>
      <c r="D179" s="2" t="s">
        <v>30885</v>
      </c>
      <c r="E179" s="2" t="s">
        <v>11106</v>
      </c>
      <c r="F179" s="2" t="s">
        <v>23</v>
      </c>
      <c r="G179" s="2" t="s">
        <v>8328</v>
      </c>
      <c r="H179" s="2" t="s">
        <v>30886</v>
      </c>
      <c r="I179" s="2" t="s">
        <v>270</v>
      </c>
      <c r="J179" s="2" t="s">
        <v>82</v>
      </c>
      <c r="K179" s="2" t="s">
        <v>197</v>
      </c>
      <c r="L179">
        <v>115680</v>
      </c>
      <c r="M179" s="2" t="s">
        <v>30887</v>
      </c>
      <c r="N179" s="2" t="s">
        <v>30888</v>
      </c>
      <c r="O179" s="2" t="s">
        <v>30889</v>
      </c>
      <c r="P179" s="2" t="s">
        <v>34001</v>
      </c>
      <c r="Q179" s="2">
        <v>131200</v>
      </c>
      <c r="R179" s="2">
        <f>(result__7[[#This Row],[Class MW]]-result__7[[#This Row],[ground MW]])/result__7[[#This Row],[ground MW]]</f>
        <v>-0.11829268292682926</v>
      </c>
      <c r="S179" s="3">
        <f>ABS(result__7[[#This Row],[Column2]])</f>
        <v>0.11829268292682926</v>
      </c>
    </row>
    <row r="180" spans="1:19" x14ac:dyDescent="0.25">
      <c r="A180" s="2" t="s">
        <v>1809</v>
      </c>
      <c r="B180" s="2" t="s">
        <v>30890</v>
      </c>
      <c r="C180" s="2" t="s">
        <v>30891</v>
      </c>
      <c r="D180" s="2" t="s">
        <v>21237</v>
      </c>
      <c r="E180" s="2" t="s">
        <v>30892</v>
      </c>
      <c r="F180" s="2" t="s">
        <v>23</v>
      </c>
      <c r="G180" s="2" t="s">
        <v>30893</v>
      </c>
      <c r="H180" s="2" t="s">
        <v>30894</v>
      </c>
      <c r="I180" s="2" t="s">
        <v>156</v>
      </c>
      <c r="J180" s="2" t="s">
        <v>2694</v>
      </c>
      <c r="K180" s="2" t="s">
        <v>81</v>
      </c>
      <c r="L180">
        <v>104660</v>
      </c>
      <c r="M180" s="2" t="s">
        <v>30895</v>
      </c>
      <c r="N180" s="2" t="s">
        <v>30896</v>
      </c>
      <c r="O180" s="2" t="s">
        <v>30897</v>
      </c>
      <c r="P180" s="2" t="s">
        <v>34002</v>
      </c>
      <c r="Q180" s="2">
        <v>118200</v>
      </c>
      <c r="R180" s="2">
        <f>(result__7[[#This Row],[Class MW]]-result__7[[#This Row],[ground MW]])/result__7[[#This Row],[ground MW]]</f>
        <v>-0.11455160744500846</v>
      </c>
      <c r="S180" s="3">
        <f>ABS(result__7[[#This Row],[Column2]])</f>
        <v>0.11455160744500846</v>
      </c>
    </row>
    <row r="181" spans="1:19" x14ac:dyDescent="0.25">
      <c r="A181" s="2" t="s">
        <v>1819</v>
      </c>
      <c r="B181" s="2" t="s">
        <v>30898</v>
      </c>
      <c r="C181" s="2" t="s">
        <v>63</v>
      </c>
      <c r="D181" s="2" t="s">
        <v>8004</v>
      </c>
      <c r="E181" s="2" t="s">
        <v>17941</v>
      </c>
      <c r="F181" s="2" t="s">
        <v>105</v>
      </c>
      <c r="G181" s="2" t="s">
        <v>9956</v>
      </c>
      <c r="H181" s="2" t="s">
        <v>30899</v>
      </c>
      <c r="I181" s="2" t="s">
        <v>186</v>
      </c>
      <c r="J181" s="2" t="s">
        <v>187</v>
      </c>
      <c r="K181" s="2" t="s">
        <v>68</v>
      </c>
      <c r="L181">
        <v>190516</v>
      </c>
      <c r="M181" s="2" t="s">
        <v>30900</v>
      </c>
      <c r="N181" s="2" t="s">
        <v>30901</v>
      </c>
      <c r="O181" s="2" t="s">
        <v>30902</v>
      </c>
      <c r="P181" s="2" t="s">
        <v>34003</v>
      </c>
      <c r="Q181" s="2">
        <v>209900</v>
      </c>
      <c r="R181" s="2">
        <f>(result__7[[#This Row],[Class MW]]-result__7[[#This Row],[ground MW]])/result__7[[#This Row],[ground MW]]</f>
        <v>-9.2348737494044777E-2</v>
      </c>
      <c r="S181" s="3">
        <f>ABS(result__7[[#This Row],[Column2]])</f>
        <v>9.2348737494044777E-2</v>
      </c>
    </row>
    <row r="182" spans="1:19" x14ac:dyDescent="0.25">
      <c r="A182" s="2" t="s">
        <v>1828</v>
      </c>
      <c r="B182" s="2" t="s">
        <v>30903</v>
      </c>
      <c r="C182" s="2" t="s">
        <v>206</v>
      </c>
      <c r="D182" s="2" t="s">
        <v>30904</v>
      </c>
      <c r="E182" s="2" t="s">
        <v>30905</v>
      </c>
      <c r="F182" s="2" t="s">
        <v>105</v>
      </c>
      <c r="G182" s="2" t="s">
        <v>3033</v>
      </c>
      <c r="H182" s="2" t="s">
        <v>30906</v>
      </c>
      <c r="I182" s="2" t="s">
        <v>853</v>
      </c>
      <c r="J182" s="2" t="s">
        <v>8039</v>
      </c>
      <c r="K182" s="2" t="s">
        <v>9124</v>
      </c>
      <c r="L182">
        <v>30502</v>
      </c>
      <c r="M182" s="2" t="s">
        <v>30907</v>
      </c>
      <c r="N182" s="2" t="s">
        <v>30908</v>
      </c>
      <c r="O182" s="2" t="s">
        <v>30909</v>
      </c>
      <c r="P182" s="2" t="s">
        <v>34004</v>
      </c>
      <c r="Q182" s="2">
        <v>34800</v>
      </c>
      <c r="R182" s="2">
        <f>(result__7[[#This Row],[Class MW]]-result__7[[#This Row],[ground MW]])/result__7[[#This Row],[ground MW]]</f>
        <v>-0.12350574712643678</v>
      </c>
      <c r="S182" s="3">
        <f>ABS(result__7[[#This Row],[Column2]])</f>
        <v>0.12350574712643678</v>
      </c>
    </row>
    <row r="183" spans="1:19" x14ac:dyDescent="0.25">
      <c r="A183" s="2" t="s">
        <v>1839</v>
      </c>
      <c r="B183" s="2" t="s">
        <v>30910</v>
      </c>
      <c r="C183" s="2" t="s">
        <v>63</v>
      </c>
      <c r="D183" s="2" t="s">
        <v>11664</v>
      </c>
      <c r="E183" s="2" t="s">
        <v>30911</v>
      </c>
      <c r="F183" s="2" t="s">
        <v>23</v>
      </c>
      <c r="G183" s="2" t="s">
        <v>30912</v>
      </c>
      <c r="H183" s="2" t="s">
        <v>30913</v>
      </c>
      <c r="I183" s="2" t="s">
        <v>42</v>
      </c>
      <c r="J183" s="2" t="s">
        <v>187</v>
      </c>
      <c r="K183" s="2" t="s">
        <v>109</v>
      </c>
      <c r="L183">
        <v>181636</v>
      </c>
      <c r="M183" s="2" t="s">
        <v>30914</v>
      </c>
      <c r="N183" s="2" t="s">
        <v>30915</v>
      </c>
      <c r="O183" s="2" t="s">
        <v>30916</v>
      </c>
      <c r="P183" s="2" t="s">
        <v>34005</v>
      </c>
      <c r="Q183" s="2">
        <v>221500</v>
      </c>
      <c r="R183" s="2">
        <f>(result__7[[#This Row],[Class MW]]-result__7[[#This Row],[ground MW]])/result__7[[#This Row],[ground MW]]</f>
        <v>-0.17997291196388263</v>
      </c>
      <c r="S183" s="3">
        <f>ABS(result__7[[#This Row],[Column2]])</f>
        <v>0.17997291196388263</v>
      </c>
    </row>
    <row r="184" spans="1:19" x14ac:dyDescent="0.25">
      <c r="A184" s="2" t="s">
        <v>1849</v>
      </c>
      <c r="B184" s="2" t="s">
        <v>30917</v>
      </c>
      <c r="C184" s="2" t="s">
        <v>206</v>
      </c>
      <c r="D184" s="2" t="s">
        <v>10334</v>
      </c>
      <c r="E184" s="2" t="s">
        <v>26677</v>
      </c>
      <c r="F184" s="2" t="s">
        <v>23</v>
      </c>
      <c r="G184" s="2" t="s">
        <v>30918</v>
      </c>
      <c r="H184" s="2" t="s">
        <v>30919</v>
      </c>
      <c r="I184" s="2" t="s">
        <v>186</v>
      </c>
      <c r="J184" s="2" t="s">
        <v>187</v>
      </c>
      <c r="K184" s="2" t="s">
        <v>68</v>
      </c>
      <c r="L184">
        <v>193412</v>
      </c>
      <c r="M184" s="2" t="s">
        <v>30920</v>
      </c>
      <c r="N184" s="2" t="s">
        <v>30921</v>
      </c>
      <c r="O184" s="2" t="s">
        <v>74</v>
      </c>
      <c r="P184" s="2" t="s">
        <v>34006</v>
      </c>
      <c r="Q184" s="2">
        <v>205800</v>
      </c>
      <c r="R184" s="2">
        <f>(result__7[[#This Row],[Class MW]]-result__7[[#This Row],[ground MW]])/result__7[[#This Row],[ground MW]]</f>
        <v>-6.0194363459669581E-2</v>
      </c>
      <c r="S184" s="3">
        <f>ABS(result__7[[#This Row],[Column2]])</f>
        <v>6.0194363459669581E-2</v>
      </c>
    </row>
    <row r="185" spans="1:19" x14ac:dyDescent="0.25">
      <c r="A185" s="2" t="s">
        <v>1858</v>
      </c>
      <c r="B185" s="2" t="s">
        <v>30922</v>
      </c>
      <c r="C185" s="2" t="s">
        <v>35</v>
      </c>
      <c r="D185" s="2" t="s">
        <v>2059</v>
      </c>
      <c r="E185" s="2" t="s">
        <v>30923</v>
      </c>
      <c r="F185" s="2" t="s">
        <v>23</v>
      </c>
      <c r="G185" s="2" t="s">
        <v>13239</v>
      </c>
      <c r="H185" s="2" t="s">
        <v>30924</v>
      </c>
      <c r="I185" s="2" t="s">
        <v>40</v>
      </c>
      <c r="J185" s="2" t="s">
        <v>41</v>
      </c>
      <c r="K185" s="2" t="s">
        <v>42</v>
      </c>
      <c r="L185">
        <v>164946</v>
      </c>
      <c r="M185" s="2" t="s">
        <v>30925</v>
      </c>
      <c r="N185" s="2" t="s">
        <v>30926</v>
      </c>
      <c r="O185" s="2" t="s">
        <v>12455</v>
      </c>
      <c r="P185" s="2" t="s">
        <v>34007</v>
      </c>
      <c r="Q185" s="2">
        <v>187100</v>
      </c>
      <c r="R185" s="2">
        <f>(result__7[[#This Row],[Class MW]]-result__7[[#This Row],[ground MW]])/result__7[[#This Row],[ground MW]]</f>
        <v>-0.11840726884019241</v>
      </c>
      <c r="S185" s="3">
        <f>ABS(result__7[[#This Row],[Column2]])</f>
        <v>0.11840726884019241</v>
      </c>
    </row>
    <row r="186" spans="1:19" x14ac:dyDescent="0.25">
      <c r="A186" s="2" t="s">
        <v>1867</v>
      </c>
      <c r="B186" s="2" t="s">
        <v>30927</v>
      </c>
      <c r="C186" s="2" t="s">
        <v>20</v>
      </c>
      <c r="D186" s="2" t="s">
        <v>22538</v>
      </c>
      <c r="E186" s="2" t="s">
        <v>17152</v>
      </c>
      <c r="F186" s="2" t="s">
        <v>23</v>
      </c>
      <c r="G186" s="2" t="s">
        <v>30928</v>
      </c>
      <c r="H186" s="2" t="s">
        <v>30929</v>
      </c>
      <c r="I186" s="2" t="s">
        <v>186</v>
      </c>
      <c r="J186" s="2" t="s">
        <v>187</v>
      </c>
      <c r="K186" s="2" t="s">
        <v>68</v>
      </c>
      <c r="L186">
        <v>201042</v>
      </c>
      <c r="M186" s="2" t="s">
        <v>30930</v>
      </c>
      <c r="N186" s="2" t="s">
        <v>30931</v>
      </c>
      <c r="O186" s="2" t="s">
        <v>12455</v>
      </c>
      <c r="P186" s="2" t="s">
        <v>34008</v>
      </c>
      <c r="Q186" s="2">
        <v>205400</v>
      </c>
      <c r="R186" s="2">
        <f>(result__7[[#This Row],[Class MW]]-result__7[[#This Row],[ground MW]])/result__7[[#This Row],[ground MW]]</f>
        <v>-2.121713729308666E-2</v>
      </c>
      <c r="S186" s="3">
        <f>ABS(result__7[[#This Row],[Column2]])</f>
        <v>2.121713729308666E-2</v>
      </c>
    </row>
    <row r="187" spans="1:19" x14ac:dyDescent="0.25">
      <c r="A187" s="2" t="s">
        <v>1876</v>
      </c>
      <c r="B187" s="2" t="s">
        <v>30932</v>
      </c>
      <c r="C187" s="2" t="s">
        <v>63</v>
      </c>
      <c r="D187" s="2" t="s">
        <v>8557</v>
      </c>
      <c r="E187" s="2" t="s">
        <v>30933</v>
      </c>
      <c r="F187" s="2" t="s">
        <v>23</v>
      </c>
      <c r="G187" s="2" t="s">
        <v>22544</v>
      </c>
      <c r="H187" s="2" t="s">
        <v>3664</v>
      </c>
      <c r="I187" s="2" t="s">
        <v>186</v>
      </c>
      <c r="J187" s="2" t="s">
        <v>176</v>
      </c>
      <c r="K187" s="2" t="s">
        <v>68</v>
      </c>
      <c r="L187">
        <v>192565</v>
      </c>
      <c r="M187" s="2" t="s">
        <v>30934</v>
      </c>
      <c r="N187" s="2" t="s">
        <v>30935</v>
      </c>
      <c r="O187" s="2" t="s">
        <v>12455</v>
      </c>
      <c r="P187" s="2" t="s">
        <v>34009</v>
      </c>
      <c r="Q187" s="2">
        <v>206300</v>
      </c>
      <c r="R187" s="2">
        <f>(result__7[[#This Row],[Class MW]]-result__7[[#This Row],[ground MW]])/result__7[[#This Row],[ground MW]]</f>
        <v>-6.6577799321376641E-2</v>
      </c>
      <c r="S187" s="3">
        <f>ABS(result__7[[#This Row],[Column2]])</f>
        <v>6.6577799321376641E-2</v>
      </c>
    </row>
    <row r="188" spans="1:19" x14ac:dyDescent="0.25">
      <c r="A188" s="2" t="s">
        <v>1885</v>
      </c>
      <c r="B188" s="2" t="s">
        <v>30936</v>
      </c>
      <c r="C188" s="2" t="s">
        <v>30937</v>
      </c>
      <c r="D188" s="2" t="s">
        <v>3105</v>
      </c>
      <c r="E188" s="2" t="s">
        <v>523</v>
      </c>
      <c r="F188" s="2" t="s">
        <v>23</v>
      </c>
      <c r="G188" s="2" t="s">
        <v>30938</v>
      </c>
      <c r="H188" s="2" t="s">
        <v>30939</v>
      </c>
      <c r="I188" s="2" t="s">
        <v>1670</v>
      </c>
      <c r="J188" s="2" t="s">
        <v>1671</v>
      </c>
      <c r="K188" s="2" t="s">
        <v>1672</v>
      </c>
      <c r="L188">
        <v>32008</v>
      </c>
      <c r="M188" s="2" t="s">
        <v>30940</v>
      </c>
      <c r="N188" s="2" t="s">
        <v>30941</v>
      </c>
      <c r="O188" s="2" t="s">
        <v>30942</v>
      </c>
      <c r="P188" s="2" t="s">
        <v>34010</v>
      </c>
      <c r="Q188" s="2">
        <v>31640</v>
      </c>
      <c r="R188" s="2">
        <f>(result__7[[#This Row],[Class MW]]-result__7[[#This Row],[ground MW]])/result__7[[#This Row],[ground MW]]</f>
        <v>1.1630847029077117E-2</v>
      </c>
      <c r="S188" s="3">
        <f>ABS(result__7[[#This Row],[Column2]])</f>
        <v>1.1630847029077117E-2</v>
      </c>
    </row>
    <row r="189" spans="1:19" x14ac:dyDescent="0.25">
      <c r="A189" s="2" t="s">
        <v>1896</v>
      </c>
      <c r="B189" s="2" t="s">
        <v>30943</v>
      </c>
      <c r="C189" s="2" t="s">
        <v>63</v>
      </c>
      <c r="D189" s="2" t="s">
        <v>5606</v>
      </c>
      <c r="E189" s="2" t="s">
        <v>30944</v>
      </c>
      <c r="F189" s="2" t="s">
        <v>23</v>
      </c>
      <c r="G189" s="2" t="s">
        <v>30945</v>
      </c>
      <c r="H189" s="2" t="s">
        <v>30946</v>
      </c>
      <c r="I189" s="2" t="s">
        <v>690</v>
      </c>
      <c r="J189" s="2" t="s">
        <v>1078</v>
      </c>
      <c r="K189" s="2" t="s">
        <v>1079</v>
      </c>
      <c r="L189">
        <v>18281</v>
      </c>
      <c r="M189" s="2" t="s">
        <v>30947</v>
      </c>
      <c r="N189" s="2" t="s">
        <v>30948</v>
      </c>
      <c r="O189" s="2" t="s">
        <v>30949</v>
      </c>
      <c r="P189" s="2" t="s">
        <v>34011</v>
      </c>
      <c r="Q189" s="2">
        <v>18490</v>
      </c>
      <c r="R189" s="2">
        <f>(result__7[[#This Row],[Class MW]]-result__7[[#This Row],[ground MW]])/result__7[[#This Row],[ground MW]]</f>
        <v>-1.1303407247160627E-2</v>
      </c>
      <c r="S189" s="3">
        <f>ABS(result__7[[#This Row],[Column2]])</f>
        <v>1.1303407247160627E-2</v>
      </c>
    </row>
    <row r="190" spans="1:19" x14ac:dyDescent="0.25">
      <c r="A190" s="2" t="s">
        <v>1907</v>
      </c>
      <c r="B190" s="2" t="s">
        <v>30950</v>
      </c>
      <c r="C190" s="2" t="s">
        <v>206</v>
      </c>
      <c r="D190" s="2" t="s">
        <v>30951</v>
      </c>
      <c r="E190" s="2" t="s">
        <v>30952</v>
      </c>
      <c r="F190" s="2" t="s">
        <v>51</v>
      </c>
      <c r="G190" s="2" t="s">
        <v>30953</v>
      </c>
      <c r="H190" s="2" t="s">
        <v>30954</v>
      </c>
      <c r="I190" s="2" t="s">
        <v>186</v>
      </c>
      <c r="J190" s="2" t="s">
        <v>187</v>
      </c>
      <c r="K190" s="2" t="s">
        <v>68</v>
      </c>
      <c r="L190">
        <v>191360</v>
      </c>
      <c r="M190" s="2" t="s">
        <v>30955</v>
      </c>
      <c r="N190" s="2" t="s">
        <v>30956</v>
      </c>
      <c r="O190" s="2" t="s">
        <v>30957</v>
      </c>
      <c r="P190" s="2" t="s">
        <v>34012</v>
      </c>
      <c r="Q190" s="2">
        <v>193800</v>
      </c>
      <c r="R190" s="2">
        <f>(result__7[[#This Row],[Class MW]]-result__7[[#This Row],[ground MW]])/result__7[[#This Row],[ground MW]]</f>
        <v>-1.259029927760578E-2</v>
      </c>
      <c r="S190" s="3">
        <f>ABS(result__7[[#This Row],[Column2]])</f>
        <v>1.259029927760578E-2</v>
      </c>
    </row>
    <row r="191" spans="1:19" x14ac:dyDescent="0.25">
      <c r="A191" s="2" t="s">
        <v>1918</v>
      </c>
      <c r="B191" s="2" t="s">
        <v>30958</v>
      </c>
      <c r="C191" s="2" t="s">
        <v>20</v>
      </c>
      <c r="D191" s="2" t="s">
        <v>13379</v>
      </c>
      <c r="E191" s="2" t="s">
        <v>30959</v>
      </c>
      <c r="F191" s="2" t="s">
        <v>23</v>
      </c>
      <c r="G191" s="2" t="s">
        <v>30960</v>
      </c>
      <c r="H191" s="2" t="s">
        <v>30961</v>
      </c>
      <c r="I191" s="2" t="s">
        <v>68</v>
      </c>
      <c r="J191" s="2" t="s">
        <v>108</v>
      </c>
      <c r="K191" s="2" t="s">
        <v>70</v>
      </c>
      <c r="L191">
        <v>259705</v>
      </c>
      <c r="M191" s="2" t="s">
        <v>30962</v>
      </c>
      <c r="N191" s="2" t="s">
        <v>30963</v>
      </c>
      <c r="O191" s="2" t="s">
        <v>74</v>
      </c>
      <c r="P191" s="2" t="s">
        <v>34013</v>
      </c>
      <c r="Q191" s="2">
        <v>287900</v>
      </c>
      <c r="R191" s="2">
        <f>(result__7[[#This Row],[Class MW]]-result__7[[#This Row],[ground MW]])/result__7[[#This Row],[ground MW]]</f>
        <v>-9.7933310177144836E-2</v>
      </c>
      <c r="S191" s="3">
        <f>ABS(result__7[[#This Row],[Column2]])</f>
        <v>9.7933310177144836E-2</v>
      </c>
    </row>
    <row r="192" spans="1:19" x14ac:dyDescent="0.25">
      <c r="A192" s="2" t="s">
        <v>1927</v>
      </c>
      <c r="B192" s="2" t="s">
        <v>30964</v>
      </c>
      <c r="C192" s="2" t="s">
        <v>63</v>
      </c>
      <c r="D192" s="2" t="s">
        <v>19686</v>
      </c>
      <c r="E192" s="2" t="s">
        <v>30965</v>
      </c>
      <c r="F192" s="2" t="s">
        <v>23</v>
      </c>
      <c r="G192" s="2" t="s">
        <v>30966</v>
      </c>
      <c r="H192" s="2" t="s">
        <v>30967</v>
      </c>
      <c r="I192" s="2" t="s">
        <v>466</v>
      </c>
      <c r="J192" s="2" t="s">
        <v>1933</v>
      </c>
      <c r="K192" s="2" t="s">
        <v>853</v>
      </c>
      <c r="L192">
        <v>25546</v>
      </c>
      <c r="M192" s="2" t="s">
        <v>30968</v>
      </c>
      <c r="N192" s="2" t="s">
        <v>30969</v>
      </c>
      <c r="O192" s="2" t="s">
        <v>12455</v>
      </c>
      <c r="P192" s="2" t="s">
        <v>34014</v>
      </c>
      <c r="Q192" s="2">
        <v>27920</v>
      </c>
      <c r="R192" s="2">
        <f>(result__7[[#This Row],[Class MW]]-result__7[[#This Row],[ground MW]])/result__7[[#This Row],[ground MW]]</f>
        <v>-8.5028653295128945E-2</v>
      </c>
      <c r="S192" s="3">
        <f>ABS(result__7[[#This Row],[Column2]])</f>
        <v>8.5028653295128945E-2</v>
      </c>
    </row>
    <row r="193" spans="1:19" x14ac:dyDescent="0.25">
      <c r="A193" s="2" t="s">
        <v>1938</v>
      </c>
      <c r="B193" s="2" t="s">
        <v>30970</v>
      </c>
      <c r="C193" s="2" t="s">
        <v>63</v>
      </c>
      <c r="D193" s="2" t="s">
        <v>30971</v>
      </c>
      <c r="E193" s="2" t="s">
        <v>30972</v>
      </c>
      <c r="F193" s="2" t="s">
        <v>23</v>
      </c>
      <c r="G193" s="2" t="s">
        <v>30973</v>
      </c>
      <c r="H193" s="2" t="s">
        <v>30974</v>
      </c>
      <c r="I193" s="2" t="s">
        <v>593</v>
      </c>
      <c r="J193" s="2" t="s">
        <v>594</v>
      </c>
      <c r="K193" s="2" t="s">
        <v>300</v>
      </c>
      <c r="L193">
        <v>66623</v>
      </c>
      <c r="M193" s="2" t="s">
        <v>30975</v>
      </c>
      <c r="N193" s="2" t="s">
        <v>30976</v>
      </c>
      <c r="O193" s="2" t="s">
        <v>74</v>
      </c>
      <c r="P193" s="2" t="s">
        <v>34015</v>
      </c>
      <c r="Q193" s="2">
        <v>69270</v>
      </c>
      <c r="R193" s="2">
        <f>(result__7[[#This Row],[Class MW]]-result__7[[#This Row],[ground MW]])/result__7[[#This Row],[ground MW]]</f>
        <v>-3.8212790529810886E-2</v>
      </c>
      <c r="S193" s="3">
        <f>ABS(result__7[[#This Row],[Column2]])</f>
        <v>3.8212790529810886E-2</v>
      </c>
    </row>
    <row r="194" spans="1:19" x14ac:dyDescent="0.25">
      <c r="A194" s="2" t="s">
        <v>1948</v>
      </c>
      <c r="B194" s="2" t="s">
        <v>30977</v>
      </c>
      <c r="C194" s="2" t="s">
        <v>206</v>
      </c>
      <c r="D194" s="2" t="s">
        <v>26585</v>
      </c>
      <c r="E194" s="2" t="s">
        <v>12217</v>
      </c>
      <c r="F194" s="2" t="s">
        <v>23</v>
      </c>
      <c r="G194" s="2" t="s">
        <v>30978</v>
      </c>
      <c r="H194" s="2" t="s">
        <v>30979</v>
      </c>
      <c r="I194" s="2" t="s">
        <v>240</v>
      </c>
      <c r="J194" s="2" t="s">
        <v>646</v>
      </c>
      <c r="K194" s="2" t="s">
        <v>40</v>
      </c>
      <c r="L194">
        <v>132569</v>
      </c>
      <c r="M194" s="2" t="s">
        <v>30980</v>
      </c>
      <c r="N194" s="2" t="s">
        <v>30981</v>
      </c>
      <c r="O194" s="2" t="s">
        <v>74</v>
      </c>
      <c r="P194" s="2" t="s">
        <v>34016</v>
      </c>
      <c r="Q194" s="2">
        <v>158900</v>
      </c>
      <c r="R194" s="2">
        <f>(result__7[[#This Row],[Class MW]]-result__7[[#This Row],[ground MW]])/result__7[[#This Row],[ground MW]]</f>
        <v>-0.16570799244808054</v>
      </c>
      <c r="S194" s="3">
        <f>ABS(result__7[[#This Row],[Column2]])</f>
        <v>0.16570799244808054</v>
      </c>
    </row>
    <row r="195" spans="1:19" x14ac:dyDescent="0.25">
      <c r="A195" s="2" t="s">
        <v>1957</v>
      </c>
      <c r="B195" s="2" t="s">
        <v>30982</v>
      </c>
      <c r="C195" s="2" t="s">
        <v>63</v>
      </c>
      <c r="D195" s="2" t="s">
        <v>14542</v>
      </c>
      <c r="E195" s="2" t="s">
        <v>30983</v>
      </c>
      <c r="F195" s="2" t="s">
        <v>23</v>
      </c>
      <c r="G195" s="2" t="s">
        <v>30984</v>
      </c>
      <c r="H195" s="2" t="s">
        <v>30985</v>
      </c>
      <c r="I195" s="2" t="s">
        <v>68</v>
      </c>
      <c r="J195" s="2" t="s">
        <v>108</v>
      </c>
      <c r="K195" s="2" t="s">
        <v>70</v>
      </c>
      <c r="L195">
        <v>232280</v>
      </c>
      <c r="M195" s="2" t="s">
        <v>30986</v>
      </c>
      <c r="N195" s="2" t="s">
        <v>30987</v>
      </c>
      <c r="O195" s="2" t="s">
        <v>30988</v>
      </c>
      <c r="P195" s="2" t="s">
        <v>34017</v>
      </c>
      <c r="Q195" s="2">
        <v>279100</v>
      </c>
      <c r="R195" s="2">
        <f>(result__7[[#This Row],[Class MW]]-result__7[[#This Row],[ground MW]])/result__7[[#This Row],[ground MW]]</f>
        <v>-0.1677534933715514</v>
      </c>
      <c r="S195" s="3">
        <f>ABS(result__7[[#This Row],[Column2]])</f>
        <v>0.1677534933715514</v>
      </c>
    </row>
    <row r="196" spans="1:19" x14ac:dyDescent="0.25">
      <c r="A196" s="2" t="s">
        <v>1966</v>
      </c>
      <c r="B196" s="2" t="s">
        <v>30989</v>
      </c>
      <c r="C196" s="2" t="s">
        <v>20</v>
      </c>
      <c r="D196" s="2" t="s">
        <v>30990</v>
      </c>
      <c r="E196" s="2" t="s">
        <v>30991</v>
      </c>
      <c r="F196" s="2" t="s">
        <v>23</v>
      </c>
      <c r="G196" s="2" t="s">
        <v>23059</v>
      </c>
      <c r="H196" s="2" t="s">
        <v>30992</v>
      </c>
      <c r="I196" s="2" t="s">
        <v>8151</v>
      </c>
      <c r="J196" s="2" t="s">
        <v>417</v>
      </c>
      <c r="K196" s="2" t="s">
        <v>418</v>
      </c>
      <c r="L196">
        <v>28672</v>
      </c>
      <c r="M196" s="2" t="s">
        <v>30993</v>
      </c>
      <c r="N196" s="2" t="s">
        <v>30994</v>
      </c>
      <c r="O196" s="2" t="s">
        <v>30995</v>
      </c>
      <c r="P196" s="2" t="s">
        <v>34018</v>
      </c>
      <c r="Q196" s="2">
        <v>33000</v>
      </c>
      <c r="R196" s="2">
        <f>(result__7[[#This Row],[Class MW]]-result__7[[#This Row],[ground MW]])/result__7[[#This Row],[ground MW]]</f>
        <v>-0.13115151515151516</v>
      </c>
      <c r="S196" s="3">
        <f>ABS(result__7[[#This Row],[Column2]])</f>
        <v>0.13115151515151516</v>
      </c>
    </row>
    <row r="197" spans="1:19" x14ac:dyDescent="0.25">
      <c r="A197" s="2" t="s">
        <v>1977</v>
      </c>
      <c r="B197" s="2" t="s">
        <v>30996</v>
      </c>
      <c r="C197" s="2" t="s">
        <v>63</v>
      </c>
      <c r="D197" s="2" t="s">
        <v>14822</v>
      </c>
      <c r="E197" s="2" t="s">
        <v>5906</v>
      </c>
      <c r="F197" s="2" t="s">
        <v>23</v>
      </c>
      <c r="G197" s="2" t="s">
        <v>30997</v>
      </c>
      <c r="H197" s="2" t="s">
        <v>30998</v>
      </c>
      <c r="I197" s="2" t="s">
        <v>3822</v>
      </c>
      <c r="J197" s="2" t="s">
        <v>2523</v>
      </c>
      <c r="K197" s="2" t="s">
        <v>1410</v>
      </c>
      <c r="L197">
        <v>57529</v>
      </c>
      <c r="M197" s="2" t="s">
        <v>30999</v>
      </c>
      <c r="N197" s="2" t="s">
        <v>31000</v>
      </c>
      <c r="O197" s="2" t="s">
        <v>74</v>
      </c>
      <c r="P197" s="2" t="s">
        <v>34019</v>
      </c>
      <c r="Q197" s="2">
        <v>62210</v>
      </c>
      <c r="R197" s="2">
        <f>(result__7[[#This Row],[Class MW]]-result__7[[#This Row],[ground MW]])/result__7[[#This Row],[ground MW]]</f>
        <v>-7.5245137437710982E-2</v>
      </c>
      <c r="S197" s="3">
        <f>ABS(result__7[[#This Row],[Column2]])</f>
        <v>7.5245137437710982E-2</v>
      </c>
    </row>
    <row r="198" spans="1:19" x14ac:dyDescent="0.25">
      <c r="A198" s="2" t="s">
        <v>1989</v>
      </c>
      <c r="B198" s="2" t="s">
        <v>31001</v>
      </c>
      <c r="C198" s="2" t="s">
        <v>63</v>
      </c>
      <c r="D198" s="2" t="s">
        <v>8838</v>
      </c>
      <c r="E198" s="2" t="s">
        <v>31002</v>
      </c>
      <c r="F198" s="2" t="s">
        <v>23</v>
      </c>
      <c r="G198" s="2" t="s">
        <v>31003</v>
      </c>
      <c r="H198" s="2" t="s">
        <v>31004</v>
      </c>
      <c r="I198" s="2" t="s">
        <v>2606</v>
      </c>
      <c r="J198" s="2" t="s">
        <v>10087</v>
      </c>
      <c r="K198" s="2" t="s">
        <v>9827</v>
      </c>
      <c r="L198">
        <v>12664</v>
      </c>
      <c r="M198" s="2" t="s">
        <v>31005</v>
      </c>
      <c r="N198" s="2" t="s">
        <v>31006</v>
      </c>
      <c r="O198" s="2" t="s">
        <v>12455</v>
      </c>
      <c r="P198" s="2" t="s">
        <v>34020</v>
      </c>
      <c r="Q198" s="2">
        <v>13220</v>
      </c>
      <c r="R198" s="2">
        <f>(result__7[[#This Row],[Class MW]]-result__7[[#This Row],[ground MW]])/result__7[[#This Row],[ground MW]]</f>
        <v>-4.2057488653555221E-2</v>
      </c>
      <c r="S198" s="3">
        <f>ABS(result__7[[#This Row],[Column2]])</f>
        <v>4.2057488653555221E-2</v>
      </c>
    </row>
    <row r="199" spans="1:19" x14ac:dyDescent="0.25">
      <c r="A199" s="2" t="s">
        <v>2002</v>
      </c>
      <c r="B199" s="2" t="s">
        <v>31007</v>
      </c>
      <c r="C199" s="2" t="s">
        <v>20</v>
      </c>
      <c r="D199" s="2" t="s">
        <v>12290</v>
      </c>
      <c r="E199" s="2" t="s">
        <v>31008</v>
      </c>
      <c r="F199" s="2" t="s">
        <v>23</v>
      </c>
      <c r="G199" s="2" t="s">
        <v>31009</v>
      </c>
      <c r="H199" s="2" t="s">
        <v>31010</v>
      </c>
      <c r="I199" s="2" t="s">
        <v>109</v>
      </c>
      <c r="J199" s="2" t="s">
        <v>69</v>
      </c>
      <c r="K199" s="2" t="s">
        <v>993</v>
      </c>
      <c r="L199">
        <v>393174</v>
      </c>
      <c r="M199" s="2" t="s">
        <v>31011</v>
      </c>
      <c r="N199" s="2" t="s">
        <v>31012</v>
      </c>
      <c r="O199" s="2" t="s">
        <v>74</v>
      </c>
      <c r="P199" s="2" t="s">
        <v>34021</v>
      </c>
      <c r="Q199" s="2">
        <v>311600</v>
      </c>
      <c r="R199" s="2">
        <f>(result__7[[#This Row],[Class MW]]-result__7[[#This Row],[ground MW]])/result__7[[#This Row],[ground MW]]</f>
        <v>0.26179075738125801</v>
      </c>
      <c r="S199" s="3">
        <f>ABS(result__7[[#This Row],[Column2]])</f>
        <v>0.26179075738125801</v>
      </c>
    </row>
    <row r="200" spans="1:19" x14ac:dyDescent="0.25">
      <c r="A200" s="2" t="s">
        <v>2011</v>
      </c>
      <c r="B200" s="2" t="s">
        <v>31013</v>
      </c>
      <c r="C200" s="2" t="s">
        <v>206</v>
      </c>
      <c r="D200" s="2" t="s">
        <v>8183</v>
      </c>
      <c r="E200" s="2" t="s">
        <v>31014</v>
      </c>
      <c r="F200" s="2" t="s">
        <v>23</v>
      </c>
      <c r="G200" s="2" t="s">
        <v>15945</v>
      </c>
      <c r="H200" s="2" t="s">
        <v>31015</v>
      </c>
      <c r="I200" s="2" t="s">
        <v>68</v>
      </c>
      <c r="J200" s="2" t="s">
        <v>108</v>
      </c>
      <c r="K200" s="2" t="s">
        <v>70</v>
      </c>
      <c r="L200">
        <v>253799</v>
      </c>
      <c r="M200" s="2" t="s">
        <v>31016</v>
      </c>
      <c r="N200" s="2" t="s">
        <v>31017</v>
      </c>
      <c r="O200" s="2" t="s">
        <v>12455</v>
      </c>
      <c r="P200" s="2" t="s">
        <v>34022</v>
      </c>
      <c r="Q200" s="2">
        <v>272300</v>
      </c>
      <c r="R200" s="2">
        <f>(result__7[[#This Row],[Class MW]]-result__7[[#This Row],[ground MW]])/result__7[[#This Row],[ground MW]]</f>
        <v>-6.7943444730077115E-2</v>
      </c>
      <c r="S200" s="3">
        <f>ABS(result__7[[#This Row],[Column2]])</f>
        <v>6.7943444730077115E-2</v>
      </c>
    </row>
    <row r="201" spans="1:19" x14ac:dyDescent="0.25">
      <c r="A201" s="2" t="s">
        <v>2020</v>
      </c>
      <c r="B201" s="2" t="s">
        <v>31018</v>
      </c>
      <c r="C201" s="2" t="s">
        <v>20</v>
      </c>
      <c r="D201" s="2" t="s">
        <v>31019</v>
      </c>
      <c r="E201" s="2" t="s">
        <v>31020</v>
      </c>
      <c r="F201" s="2" t="s">
        <v>105</v>
      </c>
      <c r="G201" s="2" t="s">
        <v>31021</v>
      </c>
      <c r="H201" s="2" t="s">
        <v>31022</v>
      </c>
      <c r="I201" s="2" t="s">
        <v>109</v>
      </c>
      <c r="J201" s="2" t="s">
        <v>3187</v>
      </c>
      <c r="K201" s="2" t="s">
        <v>993</v>
      </c>
      <c r="L201">
        <v>394889</v>
      </c>
      <c r="M201" s="2" t="s">
        <v>31023</v>
      </c>
      <c r="N201" s="2" t="s">
        <v>31024</v>
      </c>
      <c r="O201" s="2" t="s">
        <v>74</v>
      </c>
      <c r="P201" s="2" t="s">
        <v>34023</v>
      </c>
      <c r="Q201" s="2">
        <v>380600</v>
      </c>
      <c r="R201" s="2">
        <f>(result__7[[#This Row],[Class MW]]-result__7[[#This Row],[ground MW]])/result__7[[#This Row],[ground MW]]</f>
        <v>3.7543352601156071E-2</v>
      </c>
      <c r="S201" s="3">
        <f>ABS(result__7[[#This Row],[Column2]])</f>
        <v>3.7543352601156071E-2</v>
      </c>
    </row>
    <row r="202" spans="1:19" x14ac:dyDescent="0.25">
      <c r="A202" s="2" t="s">
        <v>2029</v>
      </c>
      <c r="B202" s="2" t="s">
        <v>31025</v>
      </c>
      <c r="C202" s="2" t="s">
        <v>206</v>
      </c>
      <c r="D202" s="2" t="s">
        <v>11778</v>
      </c>
      <c r="E202" s="2" t="s">
        <v>31026</v>
      </c>
      <c r="F202" s="2" t="s">
        <v>23</v>
      </c>
      <c r="G202" s="2" t="s">
        <v>4656</v>
      </c>
      <c r="H202" s="2" t="s">
        <v>31027</v>
      </c>
      <c r="I202" s="2" t="s">
        <v>68</v>
      </c>
      <c r="J202" s="2" t="s">
        <v>69</v>
      </c>
      <c r="K202" s="2" t="s">
        <v>70</v>
      </c>
      <c r="L202">
        <v>322632</v>
      </c>
      <c r="M202" s="2" t="s">
        <v>31028</v>
      </c>
      <c r="N202" s="2" t="s">
        <v>31029</v>
      </c>
      <c r="O202" s="2" t="s">
        <v>74</v>
      </c>
      <c r="P202" s="2" t="s">
        <v>34024</v>
      </c>
      <c r="Q202" s="2">
        <v>281700</v>
      </c>
      <c r="R202" s="2">
        <f>(result__7[[#This Row],[Class MW]]-result__7[[#This Row],[ground MW]])/result__7[[#This Row],[ground MW]]</f>
        <v>0.14530351437699682</v>
      </c>
      <c r="S202" s="3">
        <f>ABS(result__7[[#This Row],[Column2]])</f>
        <v>0.14530351437699682</v>
      </c>
    </row>
    <row r="203" spans="1:19" x14ac:dyDescent="0.25">
      <c r="A203" s="2" t="s">
        <v>2038</v>
      </c>
      <c r="B203" s="2" t="s">
        <v>31030</v>
      </c>
      <c r="C203" s="2" t="s">
        <v>20</v>
      </c>
      <c r="D203" s="2" t="s">
        <v>980</v>
      </c>
      <c r="E203" s="2" t="s">
        <v>31031</v>
      </c>
      <c r="F203" s="2" t="s">
        <v>23</v>
      </c>
      <c r="G203" s="2" t="s">
        <v>26962</v>
      </c>
      <c r="H203" s="2" t="s">
        <v>9870</v>
      </c>
      <c r="I203" s="2" t="s">
        <v>186</v>
      </c>
      <c r="J203" s="2" t="s">
        <v>187</v>
      </c>
      <c r="K203" s="2" t="s">
        <v>68</v>
      </c>
      <c r="L203">
        <v>200929</v>
      </c>
      <c r="M203" s="2" t="s">
        <v>31032</v>
      </c>
      <c r="N203" s="2" t="s">
        <v>31033</v>
      </c>
      <c r="O203" s="2" t="s">
        <v>12455</v>
      </c>
      <c r="P203" s="2" t="s">
        <v>34025</v>
      </c>
      <c r="Q203" s="2">
        <v>200800</v>
      </c>
      <c r="R203" s="2">
        <f>(result__7[[#This Row],[Class MW]]-result__7[[#This Row],[ground MW]])/result__7[[#This Row],[ground MW]]</f>
        <v>6.4243027888446211E-4</v>
      </c>
      <c r="S203" s="3">
        <f>ABS(result__7[[#This Row],[Column2]])</f>
        <v>6.4243027888446211E-4</v>
      </c>
    </row>
    <row r="204" spans="1:19" x14ac:dyDescent="0.25">
      <c r="A204" s="2" t="s">
        <v>2047</v>
      </c>
      <c r="B204" s="2" t="s">
        <v>31034</v>
      </c>
      <c r="C204" s="2" t="s">
        <v>63</v>
      </c>
      <c r="D204" s="2" t="s">
        <v>26923</v>
      </c>
      <c r="E204" s="2" t="s">
        <v>31035</v>
      </c>
      <c r="F204" s="2" t="s">
        <v>105</v>
      </c>
      <c r="G204" s="2" t="s">
        <v>31036</v>
      </c>
      <c r="H204" s="2" t="s">
        <v>31037</v>
      </c>
      <c r="I204" s="2" t="s">
        <v>186</v>
      </c>
      <c r="J204" s="2" t="s">
        <v>187</v>
      </c>
      <c r="K204" s="2" t="s">
        <v>68</v>
      </c>
      <c r="L204">
        <v>200652</v>
      </c>
      <c r="M204" s="2" t="s">
        <v>31038</v>
      </c>
      <c r="N204" s="2" t="s">
        <v>31039</v>
      </c>
      <c r="O204" s="2" t="s">
        <v>12455</v>
      </c>
      <c r="P204" s="2" t="s">
        <v>34026</v>
      </c>
      <c r="Q204" s="2">
        <v>218300</v>
      </c>
      <c r="R204" s="2">
        <f>(result__7[[#This Row],[Class MW]]-result__7[[#This Row],[ground MW]])/result__7[[#This Row],[ground MW]]</f>
        <v>-8.0842876775080161E-2</v>
      </c>
      <c r="S204" s="3">
        <f>ABS(result__7[[#This Row],[Column2]])</f>
        <v>8.0842876775080161E-2</v>
      </c>
    </row>
    <row r="205" spans="1:19" x14ac:dyDescent="0.25">
      <c r="A205" s="2" t="s">
        <v>2057</v>
      </c>
      <c r="B205" s="2" t="s">
        <v>31040</v>
      </c>
      <c r="C205" s="2" t="s">
        <v>63</v>
      </c>
      <c r="D205" s="2" t="s">
        <v>4327</v>
      </c>
      <c r="E205" s="2" t="s">
        <v>6066</v>
      </c>
      <c r="F205" s="2" t="s">
        <v>105</v>
      </c>
      <c r="G205" s="2" t="s">
        <v>31041</v>
      </c>
      <c r="H205" s="2" t="s">
        <v>31042</v>
      </c>
      <c r="I205" s="2" t="s">
        <v>40</v>
      </c>
      <c r="J205" s="2" t="s">
        <v>41</v>
      </c>
      <c r="K205" s="2" t="s">
        <v>42</v>
      </c>
      <c r="L205">
        <v>167267</v>
      </c>
      <c r="M205" s="2" t="s">
        <v>31043</v>
      </c>
      <c r="N205" s="2" t="s">
        <v>31044</v>
      </c>
      <c r="O205" s="2" t="s">
        <v>74</v>
      </c>
      <c r="P205" s="2" t="s">
        <v>34027</v>
      </c>
      <c r="Q205" s="2">
        <v>177600</v>
      </c>
      <c r="R205" s="2">
        <f>(result__7[[#This Row],[Class MW]]-result__7[[#This Row],[ground MW]])/result__7[[#This Row],[ground MW]]</f>
        <v>-5.8181306306306309E-2</v>
      </c>
      <c r="S205" s="3">
        <f>ABS(result__7[[#This Row],[Column2]])</f>
        <v>5.8181306306306309E-2</v>
      </c>
    </row>
    <row r="206" spans="1:19" x14ac:dyDescent="0.25">
      <c r="A206" s="2" t="s">
        <v>2066</v>
      </c>
      <c r="B206" s="2" t="s">
        <v>31045</v>
      </c>
      <c r="C206" s="2" t="s">
        <v>20</v>
      </c>
      <c r="D206" s="2" t="s">
        <v>5452</v>
      </c>
      <c r="E206" s="2" t="s">
        <v>31046</v>
      </c>
      <c r="F206" s="2" t="s">
        <v>105</v>
      </c>
      <c r="G206" s="2" t="s">
        <v>31047</v>
      </c>
      <c r="H206" s="2" t="s">
        <v>31048</v>
      </c>
      <c r="I206" s="2" t="s">
        <v>186</v>
      </c>
      <c r="J206" s="2" t="s">
        <v>108</v>
      </c>
      <c r="K206" s="2" t="s">
        <v>109</v>
      </c>
      <c r="L206">
        <v>237150</v>
      </c>
      <c r="M206" s="2" t="s">
        <v>31049</v>
      </c>
      <c r="N206" s="2" t="s">
        <v>31050</v>
      </c>
      <c r="O206" s="2" t="s">
        <v>12455</v>
      </c>
      <c r="P206" s="2" t="s">
        <v>34028</v>
      </c>
      <c r="Q206" s="2">
        <v>235300</v>
      </c>
      <c r="R206" s="2">
        <f>(result__7[[#This Row],[Class MW]]-result__7[[#This Row],[ground MW]])/result__7[[#This Row],[ground MW]]</f>
        <v>7.8623034424139399E-3</v>
      </c>
      <c r="S206" s="3">
        <f>ABS(result__7[[#This Row],[Column2]])</f>
        <v>7.8623034424139399E-3</v>
      </c>
    </row>
    <row r="207" spans="1:19" x14ac:dyDescent="0.25">
      <c r="A207" s="2" t="s">
        <v>2076</v>
      </c>
      <c r="B207" s="2" t="s">
        <v>31051</v>
      </c>
      <c r="C207" s="2" t="s">
        <v>206</v>
      </c>
      <c r="D207" s="2" t="s">
        <v>16959</v>
      </c>
      <c r="E207" s="2" t="s">
        <v>31052</v>
      </c>
      <c r="F207" s="2" t="s">
        <v>105</v>
      </c>
      <c r="G207" s="2" t="s">
        <v>31053</v>
      </c>
      <c r="H207" s="2" t="s">
        <v>31054</v>
      </c>
      <c r="I207" s="2" t="s">
        <v>40</v>
      </c>
      <c r="J207" s="2" t="s">
        <v>176</v>
      </c>
      <c r="K207" s="2" t="s">
        <v>42</v>
      </c>
      <c r="L207">
        <v>165473</v>
      </c>
      <c r="M207" s="2" t="s">
        <v>31055</v>
      </c>
      <c r="N207" s="2" t="s">
        <v>31056</v>
      </c>
      <c r="O207" s="2" t="s">
        <v>31057</v>
      </c>
      <c r="P207" s="2" t="s">
        <v>34029</v>
      </c>
      <c r="Q207" s="2">
        <v>163800</v>
      </c>
      <c r="R207" s="2">
        <f>(result__7[[#This Row],[Class MW]]-result__7[[#This Row],[ground MW]])/result__7[[#This Row],[ground MW]]</f>
        <v>1.0213675213675213E-2</v>
      </c>
      <c r="S207" s="3">
        <f>ABS(result__7[[#This Row],[Column2]])</f>
        <v>1.0213675213675213E-2</v>
      </c>
    </row>
    <row r="208" spans="1:19" x14ac:dyDescent="0.25">
      <c r="A208" s="2" t="s">
        <v>2085</v>
      </c>
      <c r="B208" s="2" t="s">
        <v>31058</v>
      </c>
      <c r="C208" s="2" t="s">
        <v>63</v>
      </c>
      <c r="D208" s="2" t="s">
        <v>31059</v>
      </c>
      <c r="E208" s="2" t="s">
        <v>4990</v>
      </c>
      <c r="F208" s="2" t="s">
        <v>23</v>
      </c>
      <c r="G208" s="2" t="s">
        <v>19295</v>
      </c>
      <c r="H208" s="2" t="s">
        <v>31060</v>
      </c>
      <c r="I208" s="2" t="s">
        <v>68</v>
      </c>
      <c r="J208" s="2" t="s">
        <v>69</v>
      </c>
      <c r="K208" s="2" t="s">
        <v>70</v>
      </c>
      <c r="L208">
        <v>324287</v>
      </c>
      <c r="M208" s="2" t="s">
        <v>31061</v>
      </c>
      <c r="N208" s="2" t="s">
        <v>31062</v>
      </c>
      <c r="O208" s="2" t="s">
        <v>31063</v>
      </c>
      <c r="P208" s="2" t="s">
        <v>34030</v>
      </c>
      <c r="Q208" s="2">
        <v>308800</v>
      </c>
      <c r="R208" s="2">
        <f>(result__7[[#This Row],[Class MW]]-result__7[[#This Row],[ground MW]])/result__7[[#This Row],[ground MW]]</f>
        <v>5.0152202072538857E-2</v>
      </c>
      <c r="S208" s="3">
        <f>ABS(result__7[[#This Row],[Column2]])</f>
        <v>5.0152202072538857E-2</v>
      </c>
    </row>
    <row r="209" spans="1:19" x14ac:dyDescent="0.25">
      <c r="A209" s="2" t="s">
        <v>2094</v>
      </c>
      <c r="B209" s="2" t="s">
        <v>31064</v>
      </c>
      <c r="C209" s="2" t="s">
        <v>63</v>
      </c>
      <c r="D209" s="2" t="s">
        <v>13555</v>
      </c>
      <c r="E209" s="2" t="s">
        <v>31065</v>
      </c>
      <c r="F209" s="2" t="s">
        <v>23</v>
      </c>
      <c r="G209" s="2" t="s">
        <v>8734</v>
      </c>
      <c r="H209" s="2" t="s">
        <v>31066</v>
      </c>
      <c r="I209" s="2" t="s">
        <v>270</v>
      </c>
      <c r="J209" s="2" t="s">
        <v>82</v>
      </c>
      <c r="K209" s="2" t="s">
        <v>197</v>
      </c>
      <c r="L209">
        <v>120436</v>
      </c>
      <c r="M209" s="2" t="s">
        <v>31067</v>
      </c>
      <c r="N209" s="2" t="s">
        <v>31068</v>
      </c>
      <c r="O209" s="2" t="s">
        <v>23130</v>
      </c>
      <c r="P209" s="2" t="s">
        <v>34031</v>
      </c>
      <c r="Q209" s="2">
        <v>122000</v>
      </c>
      <c r="R209" s="2">
        <f>(result__7[[#This Row],[Class MW]]-result__7[[#This Row],[ground MW]])/result__7[[#This Row],[ground MW]]</f>
        <v>-1.2819672131147541E-2</v>
      </c>
      <c r="S209" s="3">
        <f>ABS(result__7[[#This Row],[Column2]])</f>
        <v>1.2819672131147541E-2</v>
      </c>
    </row>
    <row r="210" spans="1:19" x14ac:dyDescent="0.25">
      <c r="A210" s="2" t="s">
        <v>2103</v>
      </c>
      <c r="B210" s="2" t="s">
        <v>31069</v>
      </c>
      <c r="C210" s="2" t="s">
        <v>20</v>
      </c>
      <c r="D210" s="2" t="s">
        <v>7822</v>
      </c>
      <c r="E210" s="2" t="s">
        <v>31070</v>
      </c>
      <c r="F210" s="2" t="s">
        <v>105</v>
      </c>
      <c r="G210" s="2" t="s">
        <v>22296</v>
      </c>
      <c r="H210" s="2" t="s">
        <v>31071</v>
      </c>
      <c r="I210" s="2" t="s">
        <v>42</v>
      </c>
      <c r="J210" s="2" t="s">
        <v>187</v>
      </c>
      <c r="K210" s="2" t="s">
        <v>109</v>
      </c>
      <c r="L210">
        <v>220048</v>
      </c>
      <c r="M210" s="2" t="s">
        <v>31072</v>
      </c>
      <c r="N210" s="2" t="s">
        <v>31073</v>
      </c>
      <c r="O210" s="2" t="s">
        <v>12455</v>
      </c>
      <c r="P210" s="2" t="s">
        <v>34032</v>
      </c>
      <c r="Q210" s="2">
        <v>236800</v>
      </c>
      <c r="R210" s="2">
        <f>(result__7[[#This Row],[Class MW]]-result__7[[#This Row],[ground MW]])/result__7[[#This Row],[ground MW]]</f>
        <v>-7.0743243243243242E-2</v>
      </c>
      <c r="S210" s="3">
        <f>ABS(result__7[[#This Row],[Column2]])</f>
        <v>7.0743243243243242E-2</v>
      </c>
    </row>
    <row r="211" spans="1:19" x14ac:dyDescent="0.25">
      <c r="A211" s="2" t="s">
        <v>2112</v>
      </c>
      <c r="B211" s="2" t="s">
        <v>31074</v>
      </c>
      <c r="C211" s="2" t="s">
        <v>206</v>
      </c>
      <c r="D211" s="2" t="s">
        <v>5156</v>
      </c>
      <c r="E211" s="2" t="s">
        <v>31075</v>
      </c>
      <c r="F211" s="2" t="s">
        <v>105</v>
      </c>
      <c r="G211" s="2" t="s">
        <v>31076</v>
      </c>
      <c r="H211" s="2" t="s">
        <v>31077</v>
      </c>
      <c r="I211" s="2" t="s">
        <v>42</v>
      </c>
      <c r="J211" s="2" t="s">
        <v>108</v>
      </c>
      <c r="K211" s="2" t="s">
        <v>109</v>
      </c>
      <c r="L211">
        <v>219600</v>
      </c>
      <c r="M211" s="2" t="s">
        <v>31078</v>
      </c>
      <c r="N211" s="2" t="s">
        <v>31079</v>
      </c>
      <c r="O211" s="2" t="s">
        <v>12455</v>
      </c>
      <c r="P211" s="2" t="s">
        <v>34033</v>
      </c>
      <c r="Q211" s="2">
        <v>269200</v>
      </c>
      <c r="R211" s="2">
        <f>(result__7[[#This Row],[Class MW]]-result__7[[#This Row],[ground MW]])/result__7[[#This Row],[ground MW]]</f>
        <v>-0.18424962852897475</v>
      </c>
      <c r="S211" s="3">
        <f>ABS(result__7[[#This Row],[Column2]])</f>
        <v>0.18424962852897475</v>
      </c>
    </row>
    <row r="212" spans="1:19" x14ac:dyDescent="0.25">
      <c r="A212" s="2" t="s">
        <v>2121</v>
      </c>
      <c r="B212" s="2" t="s">
        <v>31080</v>
      </c>
      <c r="C212" s="2" t="s">
        <v>63</v>
      </c>
      <c r="D212" s="2" t="s">
        <v>19234</v>
      </c>
      <c r="E212" s="2" t="s">
        <v>30087</v>
      </c>
      <c r="F212" s="2" t="s">
        <v>23</v>
      </c>
      <c r="G212" s="2" t="s">
        <v>31081</v>
      </c>
      <c r="H212" s="2" t="s">
        <v>31082</v>
      </c>
      <c r="I212" s="2" t="s">
        <v>42</v>
      </c>
      <c r="J212" s="2" t="s">
        <v>108</v>
      </c>
      <c r="K212" s="2" t="s">
        <v>109</v>
      </c>
      <c r="L212">
        <v>225681</v>
      </c>
      <c r="M212" s="2" t="s">
        <v>31083</v>
      </c>
      <c r="N212" s="2" t="s">
        <v>31084</v>
      </c>
      <c r="O212" s="2" t="s">
        <v>74</v>
      </c>
      <c r="P212" s="2" t="s">
        <v>34034</v>
      </c>
      <c r="Q212" s="2">
        <v>270300</v>
      </c>
      <c r="R212" s="2">
        <f>(result__7[[#This Row],[Class MW]]-result__7[[#This Row],[ground MW]])/result__7[[#This Row],[ground MW]]</f>
        <v>-0.16507214206437293</v>
      </c>
      <c r="S212" s="3">
        <f>ABS(result__7[[#This Row],[Column2]])</f>
        <v>0.16507214206437293</v>
      </c>
    </row>
    <row r="213" spans="1:19" x14ac:dyDescent="0.25">
      <c r="A213" s="2" t="s">
        <v>2131</v>
      </c>
      <c r="B213" s="2" t="s">
        <v>31085</v>
      </c>
      <c r="C213" s="2" t="s">
        <v>63</v>
      </c>
      <c r="D213" s="2" t="s">
        <v>21055</v>
      </c>
      <c r="E213" s="2" t="s">
        <v>31086</v>
      </c>
      <c r="F213" s="2" t="s">
        <v>23</v>
      </c>
      <c r="G213" s="2" t="s">
        <v>30104</v>
      </c>
      <c r="H213" s="2" t="s">
        <v>31087</v>
      </c>
      <c r="I213" s="2" t="s">
        <v>2137</v>
      </c>
      <c r="J213" s="2" t="s">
        <v>465</v>
      </c>
      <c r="K213" s="2" t="s">
        <v>2138</v>
      </c>
      <c r="L213">
        <v>22732</v>
      </c>
      <c r="M213" s="2" t="s">
        <v>31088</v>
      </c>
      <c r="N213" s="2" t="s">
        <v>31089</v>
      </c>
      <c r="O213" s="2" t="s">
        <v>12455</v>
      </c>
      <c r="P213" s="2" t="s">
        <v>34035</v>
      </c>
      <c r="Q213" s="2">
        <v>22780</v>
      </c>
      <c r="R213" s="2">
        <f>(result__7[[#This Row],[Class MW]]-result__7[[#This Row],[ground MW]])/result__7[[#This Row],[ground MW]]</f>
        <v>-2.1071115013169446E-3</v>
      </c>
      <c r="S213" s="3">
        <f>ABS(result__7[[#This Row],[Column2]])</f>
        <v>2.1071115013169446E-3</v>
      </c>
    </row>
    <row r="214" spans="1:19" x14ac:dyDescent="0.25">
      <c r="A214" s="2" t="s">
        <v>2143</v>
      </c>
      <c r="B214" s="2" t="s">
        <v>31090</v>
      </c>
      <c r="C214" s="2" t="s">
        <v>63</v>
      </c>
      <c r="D214" s="2" t="s">
        <v>8293</v>
      </c>
      <c r="E214" s="2" t="s">
        <v>31091</v>
      </c>
      <c r="F214" s="2" t="s">
        <v>105</v>
      </c>
      <c r="G214" s="2" t="s">
        <v>31092</v>
      </c>
      <c r="H214" s="2" t="s">
        <v>31093</v>
      </c>
      <c r="I214" s="2" t="s">
        <v>68</v>
      </c>
      <c r="J214" s="2" t="s">
        <v>69</v>
      </c>
      <c r="K214" s="2" t="s">
        <v>70</v>
      </c>
      <c r="L214">
        <v>282938</v>
      </c>
      <c r="M214" s="2" t="s">
        <v>31094</v>
      </c>
      <c r="N214" s="2" t="s">
        <v>31095</v>
      </c>
      <c r="O214" s="2" t="s">
        <v>74</v>
      </c>
      <c r="P214" s="2" t="s">
        <v>34036</v>
      </c>
      <c r="Q214" s="2">
        <v>263200</v>
      </c>
      <c r="R214" s="2">
        <f>(result__7[[#This Row],[Class MW]]-result__7[[#This Row],[ground MW]])/result__7[[#This Row],[ground MW]]</f>
        <v>7.4992401215805471E-2</v>
      </c>
      <c r="S214" s="3">
        <f>ABS(result__7[[#This Row],[Column2]])</f>
        <v>7.4992401215805471E-2</v>
      </c>
    </row>
    <row r="215" spans="1:19" x14ac:dyDescent="0.25">
      <c r="A215" s="2" t="s">
        <v>2152</v>
      </c>
      <c r="B215" s="2" t="s">
        <v>31096</v>
      </c>
      <c r="C215" s="2" t="s">
        <v>35</v>
      </c>
      <c r="D215" s="2" t="s">
        <v>14769</v>
      </c>
      <c r="E215" s="2" t="s">
        <v>22047</v>
      </c>
      <c r="F215" s="2" t="s">
        <v>23</v>
      </c>
      <c r="G215" s="2" t="s">
        <v>31097</v>
      </c>
      <c r="H215" s="2" t="s">
        <v>31098</v>
      </c>
      <c r="I215" s="2" t="s">
        <v>68</v>
      </c>
      <c r="J215" s="2" t="s">
        <v>108</v>
      </c>
      <c r="K215" s="2" t="s">
        <v>70</v>
      </c>
      <c r="L215">
        <v>226479</v>
      </c>
      <c r="M215" s="2" t="s">
        <v>31099</v>
      </c>
      <c r="N215" s="2" t="s">
        <v>31100</v>
      </c>
      <c r="O215" s="2" t="s">
        <v>12455</v>
      </c>
      <c r="P215" s="2" t="s">
        <v>34037</v>
      </c>
      <c r="Q215" s="2">
        <v>233700</v>
      </c>
      <c r="R215" s="2">
        <f>(result__7[[#This Row],[Class MW]]-result__7[[#This Row],[ground MW]])/result__7[[#This Row],[ground MW]]</f>
        <v>-3.0898587933247755E-2</v>
      </c>
      <c r="S215" s="3">
        <f>ABS(result__7[[#This Row],[Column2]])</f>
        <v>3.0898587933247755E-2</v>
      </c>
    </row>
    <row r="216" spans="1:19" x14ac:dyDescent="0.25">
      <c r="A216" s="2" t="s">
        <v>2160</v>
      </c>
      <c r="B216" s="2" t="s">
        <v>31101</v>
      </c>
      <c r="C216" s="2" t="s">
        <v>63</v>
      </c>
      <c r="D216" s="2" t="s">
        <v>20237</v>
      </c>
      <c r="E216" s="2" t="s">
        <v>31102</v>
      </c>
      <c r="F216" s="2" t="s">
        <v>23</v>
      </c>
      <c r="G216" s="2" t="s">
        <v>31103</v>
      </c>
      <c r="H216" s="2" t="s">
        <v>31104</v>
      </c>
      <c r="I216" s="2" t="s">
        <v>68</v>
      </c>
      <c r="J216" s="2" t="s">
        <v>69</v>
      </c>
      <c r="K216" s="2" t="s">
        <v>70</v>
      </c>
      <c r="L216">
        <v>244582</v>
      </c>
      <c r="M216" s="2" t="s">
        <v>31105</v>
      </c>
      <c r="N216" s="2" t="s">
        <v>31106</v>
      </c>
      <c r="O216" s="2" t="s">
        <v>31107</v>
      </c>
      <c r="P216" s="2" t="s">
        <v>34038</v>
      </c>
      <c r="Q216" s="2">
        <v>280100</v>
      </c>
      <c r="R216" s="2">
        <f>(result__7[[#This Row],[Class MW]]-result__7[[#This Row],[ground MW]])/result__7[[#This Row],[ground MW]]</f>
        <v>-0.12680471260264192</v>
      </c>
      <c r="S216" s="3">
        <f>ABS(result__7[[#This Row],[Column2]])</f>
        <v>0.12680471260264192</v>
      </c>
    </row>
    <row r="217" spans="1:19" x14ac:dyDescent="0.25">
      <c r="A217" s="2" t="s">
        <v>2169</v>
      </c>
      <c r="B217" s="2" t="s">
        <v>31108</v>
      </c>
      <c r="C217" s="2" t="s">
        <v>63</v>
      </c>
      <c r="D217" s="2" t="s">
        <v>24693</v>
      </c>
      <c r="E217" s="2" t="s">
        <v>31109</v>
      </c>
      <c r="F217" s="2" t="s">
        <v>23</v>
      </c>
      <c r="G217" s="2" t="s">
        <v>31110</v>
      </c>
      <c r="H217" s="2" t="s">
        <v>31111</v>
      </c>
      <c r="I217" s="2" t="s">
        <v>364</v>
      </c>
      <c r="J217" s="2" t="s">
        <v>2523</v>
      </c>
      <c r="K217" s="2" t="s">
        <v>1410</v>
      </c>
      <c r="L217">
        <v>56554</v>
      </c>
      <c r="M217" s="2" t="s">
        <v>31112</v>
      </c>
      <c r="N217" s="2" t="s">
        <v>31113</v>
      </c>
      <c r="O217" s="2" t="s">
        <v>12455</v>
      </c>
      <c r="P217" s="2" t="s">
        <v>34039</v>
      </c>
      <c r="Q217" s="2">
        <v>56440</v>
      </c>
      <c r="R217" s="2">
        <f>(result__7[[#This Row],[Class MW]]-result__7[[#This Row],[ground MW]])/result__7[[#This Row],[ground MW]]</f>
        <v>2.0198440822111977E-3</v>
      </c>
      <c r="S217" s="3">
        <f>ABS(result__7[[#This Row],[Column2]])</f>
        <v>2.0198440822111977E-3</v>
      </c>
    </row>
    <row r="218" spans="1:19" x14ac:dyDescent="0.25">
      <c r="A218" s="2" t="s">
        <v>2180</v>
      </c>
      <c r="B218" s="2" t="s">
        <v>31114</v>
      </c>
      <c r="C218" s="2" t="s">
        <v>63</v>
      </c>
      <c r="D218" s="2" t="s">
        <v>3146</v>
      </c>
      <c r="E218" s="2" t="s">
        <v>31115</v>
      </c>
      <c r="F218" s="2" t="s">
        <v>23</v>
      </c>
      <c r="G218" s="2" t="s">
        <v>31116</v>
      </c>
      <c r="H218" s="2" t="s">
        <v>31117</v>
      </c>
      <c r="I218" s="2" t="s">
        <v>199</v>
      </c>
      <c r="J218" s="2" t="s">
        <v>41</v>
      </c>
      <c r="K218" s="2" t="s">
        <v>186</v>
      </c>
      <c r="L218">
        <v>156730</v>
      </c>
      <c r="M218" s="2" t="s">
        <v>31118</v>
      </c>
      <c r="N218" s="2" t="s">
        <v>31119</v>
      </c>
      <c r="O218" s="2" t="s">
        <v>12455</v>
      </c>
      <c r="P218" s="2" t="s">
        <v>34040</v>
      </c>
      <c r="Q218" s="2">
        <v>181300</v>
      </c>
      <c r="R218" s="2">
        <f>(result__7[[#This Row],[Class MW]]-result__7[[#This Row],[ground MW]])/result__7[[#This Row],[ground MW]]</f>
        <v>-0.13552123552123552</v>
      </c>
      <c r="S218" s="3">
        <f>ABS(result__7[[#This Row],[Column2]])</f>
        <v>0.13552123552123552</v>
      </c>
    </row>
    <row r="219" spans="1:19" x14ac:dyDescent="0.25">
      <c r="A219" s="2" t="s">
        <v>2189</v>
      </c>
      <c r="B219" s="2" t="s">
        <v>31120</v>
      </c>
      <c r="C219" s="2" t="s">
        <v>63</v>
      </c>
      <c r="D219" s="2" t="s">
        <v>7216</v>
      </c>
      <c r="E219" s="2" t="s">
        <v>31121</v>
      </c>
      <c r="F219" s="2" t="s">
        <v>23</v>
      </c>
      <c r="G219" s="2" t="s">
        <v>16415</v>
      </c>
      <c r="H219" s="2" t="s">
        <v>31122</v>
      </c>
      <c r="I219" s="2" t="s">
        <v>197</v>
      </c>
      <c r="J219" s="2" t="s">
        <v>198</v>
      </c>
      <c r="K219" s="2" t="s">
        <v>40</v>
      </c>
      <c r="L219">
        <v>128668</v>
      </c>
      <c r="M219" s="2" t="s">
        <v>31123</v>
      </c>
      <c r="N219" s="2" t="s">
        <v>31124</v>
      </c>
      <c r="O219" s="2" t="s">
        <v>74</v>
      </c>
      <c r="P219" s="2" t="s">
        <v>34041</v>
      </c>
      <c r="Q219" s="2">
        <v>152400</v>
      </c>
      <c r="R219" s="2">
        <f>(result__7[[#This Row],[Class MW]]-result__7[[#This Row],[ground MW]])/result__7[[#This Row],[ground MW]]</f>
        <v>-0.15572178477690288</v>
      </c>
      <c r="S219" s="3">
        <f>ABS(result__7[[#This Row],[Column2]])</f>
        <v>0.15572178477690288</v>
      </c>
    </row>
    <row r="220" spans="1:19" x14ac:dyDescent="0.25">
      <c r="A220" s="2" t="s">
        <v>2199</v>
      </c>
      <c r="B220" s="2" t="s">
        <v>31125</v>
      </c>
      <c r="C220" s="2" t="s">
        <v>63</v>
      </c>
      <c r="D220" s="2" t="s">
        <v>13896</v>
      </c>
      <c r="E220" s="2" t="s">
        <v>28406</v>
      </c>
      <c r="F220" s="2" t="s">
        <v>23</v>
      </c>
      <c r="G220" s="2" t="s">
        <v>25402</v>
      </c>
      <c r="H220" s="2" t="s">
        <v>31126</v>
      </c>
      <c r="I220" s="2" t="s">
        <v>42</v>
      </c>
      <c r="J220" s="2" t="s">
        <v>187</v>
      </c>
      <c r="K220" s="2" t="s">
        <v>109</v>
      </c>
      <c r="L220">
        <v>205201</v>
      </c>
      <c r="M220" s="2" t="s">
        <v>31127</v>
      </c>
      <c r="N220" s="2" t="s">
        <v>31128</v>
      </c>
      <c r="O220" s="2" t="s">
        <v>74</v>
      </c>
      <c r="P220" s="2" t="s">
        <v>34042</v>
      </c>
      <c r="Q220" s="2">
        <v>212700</v>
      </c>
      <c r="R220" s="2">
        <f>(result__7[[#This Row],[Class MW]]-result__7[[#This Row],[ground MW]])/result__7[[#This Row],[ground MW]]</f>
        <v>-3.5256229431123651E-2</v>
      </c>
      <c r="S220" s="3">
        <f>ABS(result__7[[#This Row],[Column2]])</f>
        <v>3.5256229431123651E-2</v>
      </c>
    </row>
    <row r="221" spans="1:19" x14ac:dyDescent="0.25">
      <c r="A221" s="2" t="s">
        <v>2208</v>
      </c>
      <c r="B221" s="2" t="s">
        <v>31129</v>
      </c>
      <c r="C221" s="2" t="s">
        <v>63</v>
      </c>
      <c r="D221" s="2" t="s">
        <v>16688</v>
      </c>
      <c r="E221" s="2" t="s">
        <v>25950</v>
      </c>
      <c r="F221" s="2" t="s">
        <v>105</v>
      </c>
      <c r="G221" s="2" t="s">
        <v>7934</v>
      </c>
      <c r="H221" s="2" t="s">
        <v>31130</v>
      </c>
      <c r="I221" s="2" t="s">
        <v>109</v>
      </c>
      <c r="J221" s="2" t="s">
        <v>69</v>
      </c>
      <c r="K221" s="2" t="s">
        <v>993</v>
      </c>
      <c r="L221">
        <v>361464</v>
      </c>
      <c r="M221" s="2" t="s">
        <v>31131</v>
      </c>
      <c r="N221" s="2" t="s">
        <v>31132</v>
      </c>
      <c r="O221" s="2" t="s">
        <v>31133</v>
      </c>
      <c r="P221" s="2" t="s">
        <v>34043</v>
      </c>
      <c r="Q221" s="2">
        <v>397500</v>
      </c>
      <c r="R221" s="2">
        <f>(result__7[[#This Row],[Class MW]]-result__7[[#This Row],[ground MW]])/result__7[[#This Row],[ground MW]]</f>
        <v>-9.0656603773584907E-2</v>
      </c>
      <c r="S221" s="3">
        <f>ABS(result__7[[#This Row],[Column2]])</f>
        <v>9.0656603773584907E-2</v>
      </c>
    </row>
    <row r="222" spans="1:19" x14ac:dyDescent="0.25">
      <c r="A222" s="2" t="s">
        <v>2217</v>
      </c>
      <c r="B222" s="2" t="s">
        <v>31134</v>
      </c>
      <c r="C222" s="2" t="s">
        <v>63</v>
      </c>
      <c r="D222" s="2" t="s">
        <v>31135</v>
      </c>
      <c r="E222" s="2" t="s">
        <v>31136</v>
      </c>
      <c r="F222" s="2" t="s">
        <v>23</v>
      </c>
      <c r="G222" s="2" t="s">
        <v>31137</v>
      </c>
      <c r="H222" s="2" t="s">
        <v>31138</v>
      </c>
      <c r="I222" s="2" t="s">
        <v>83</v>
      </c>
      <c r="J222" s="2" t="s">
        <v>250</v>
      </c>
      <c r="K222" s="2" t="s">
        <v>240</v>
      </c>
      <c r="L222">
        <v>136906</v>
      </c>
      <c r="M222" s="2" t="s">
        <v>31139</v>
      </c>
      <c r="N222" s="2" t="s">
        <v>31140</v>
      </c>
      <c r="O222" s="2" t="s">
        <v>74</v>
      </c>
      <c r="P222" s="2" t="s">
        <v>34044</v>
      </c>
      <c r="Q222" s="2">
        <v>147100</v>
      </c>
      <c r="R222" s="2">
        <f>(result__7[[#This Row],[Class MW]]-result__7[[#This Row],[ground MW]])/result__7[[#This Row],[ground MW]]</f>
        <v>-6.9299796057104013E-2</v>
      </c>
      <c r="S222" s="3">
        <f>ABS(result__7[[#This Row],[Column2]])</f>
        <v>6.9299796057104013E-2</v>
      </c>
    </row>
    <row r="223" spans="1:19" x14ac:dyDescent="0.25">
      <c r="A223" s="2" t="s">
        <v>2227</v>
      </c>
      <c r="B223" s="2" t="s">
        <v>31141</v>
      </c>
      <c r="C223" s="2" t="s">
        <v>63</v>
      </c>
      <c r="D223" s="2" t="s">
        <v>9466</v>
      </c>
      <c r="E223" s="2" t="s">
        <v>12350</v>
      </c>
      <c r="F223" s="2" t="s">
        <v>23</v>
      </c>
      <c r="G223" s="2" t="s">
        <v>31142</v>
      </c>
      <c r="H223" s="2" t="s">
        <v>31143</v>
      </c>
      <c r="I223" s="2" t="s">
        <v>666</v>
      </c>
      <c r="J223" s="2" t="s">
        <v>731</v>
      </c>
      <c r="K223" s="2" t="s">
        <v>676</v>
      </c>
      <c r="L223">
        <v>73536</v>
      </c>
      <c r="M223" s="2" t="s">
        <v>31144</v>
      </c>
      <c r="N223" s="2" t="s">
        <v>31145</v>
      </c>
      <c r="O223" s="2" t="s">
        <v>74</v>
      </c>
      <c r="P223" s="2" t="s">
        <v>34045</v>
      </c>
      <c r="Q223" s="2">
        <v>77580</v>
      </c>
      <c r="R223" s="2">
        <f>(result__7[[#This Row],[Class MW]]-result__7[[#This Row],[ground MW]])/result__7[[#This Row],[ground MW]]</f>
        <v>-5.2126836813611757E-2</v>
      </c>
      <c r="S223" s="3">
        <f>ABS(result__7[[#This Row],[Column2]])</f>
        <v>5.2126836813611757E-2</v>
      </c>
    </row>
    <row r="224" spans="1:19" x14ac:dyDescent="0.25">
      <c r="A224" s="2" t="s">
        <v>2236</v>
      </c>
      <c r="B224" s="2" t="s">
        <v>31146</v>
      </c>
      <c r="C224" s="2" t="s">
        <v>206</v>
      </c>
      <c r="D224" s="2" t="s">
        <v>23783</v>
      </c>
      <c r="E224" s="2" t="s">
        <v>31147</v>
      </c>
      <c r="F224" s="2" t="s">
        <v>23</v>
      </c>
      <c r="G224" s="2" t="s">
        <v>31148</v>
      </c>
      <c r="H224" s="2" t="s">
        <v>31149</v>
      </c>
      <c r="I224" s="2" t="s">
        <v>68</v>
      </c>
      <c r="J224" s="2" t="s">
        <v>69</v>
      </c>
      <c r="K224" s="2" t="s">
        <v>70</v>
      </c>
      <c r="L224">
        <v>327611</v>
      </c>
      <c r="M224" s="2" t="s">
        <v>31150</v>
      </c>
      <c r="N224" s="2" t="s">
        <v>31151</v>
      </c>
      <c r="O224" s="2" t="s">
        <v>74</v>
      </c>
      <c r="P224" s="2" t="s">
        <v>34046</v>
      </c>
      <c r="Q224" s="2">
        <v>331700</v>
      </c>
      <c r="R224" s="2">
        <f>(result__7[[#This Row],[Class MW]]-result__7[[#This Row],[ground MW]])/result__7[[#This Row],[ground MW]]</f>
        <v>-1.2327404280976787E-2</v>
      </c>
      <c r="S224" s="3">
        <f>ABS(result__7[[#This Row],[Column2]])</f>
        <v>1.2327404280976787E-2</v>
      </c>
    </row>
    <row r="225" spans="1:19" x14ac:dyDescent="0.25">
      <c r="A225" s="2" t="s">
        <v>2245</v>
      </c>
      <c r="B225" s="2" t="s">
        <v>31152</v>
      </c>
      <c r="C225" s="2" t="s">
        <v>20</v>
      </c>
      <c r="D225" s="2" t="s">
        <v>27610</v>
      </c>
      <c r="E225" s="2" t="s">
        <v>31153</v>
      </c>
      <c r="F225" s="2" t="s">
        <v>23</v>
      </c>
      <c r="G225" s="2" t="s">
        <v>11382</v>
      </c>
      <c r="H225" s="2" t="s">
        <v>31154</v>
      </c>
      <c r="I225" s="2" t="s">
        <v>68</v>
      </c>
      <c r="J225" s="2" t="s">
        <v>69</v>
      </c>
      <c r="K225" s="2" t="s">
        <v>70</v>
      </c>
      <c r="L225">
        <v>316402</v>
      </c>
      <c r="M225" s="2" t="s">
        <v>31155</v>
      </c>
      <c r="N225" s="2" t="s">
        <v>31156</v>
      </c>
      <c r="O225" s="2" t="s">
        <v>31157</v>
      </c>
      <c r="P225" s="2" t="s">
        <v>34047</v>
      </c>
      <c r="Q225" s="2">
        <v>305200</v>
      </c>
      <c r="R225" s="2">
        <f>(result__7[[#This Row],[Class MW]]-result__7[[#This Row],[ground MW]])/result__7[[#This Row],[ground MW]]</f>
        <v>3.6703800786369596E-2</v>
      </c>
      <c r="S225" s="3">
        <f>ABS(result__7[[#This Row],[Column2]])</f>
        <v>3.6703800786369596E-2</v>
      </c>
    </row>
    <row r="226" spans="1:19" x14ac:dyDescent="0.25">
      <c r="A226" s="2" t="s">
        <v>2254</v>
      </c>
      <c r="B226" s="2" t="s">
        <v>31158</v>
      </c>
      <c r="C226" s="2" t="s">
        <v>206</v>
      </c>
      <c r="D226" s="2" t="s">
        <v>22786</v>
      </c>
      <c r="E226" s="2" t="s">
        <v>9020</v>
      </c>
      <c r="F226" s="2" t="s">
        <v>105</v>
      </c>
      <c r="G226" s="2" t="s">
        <v>31159</v>
      </c>
      <c r="H226" s="2" t="s">
        <v>31160</v>
      </c>
      <c r="I226" s="2" t="s">
        <v>68</v>
      </c>
      <c r="J226" s="2" t="s">
        <v>69</v>
      </c>
      <c r="K226" s="2" t="s">
        <v>70</v>
      </c>
      <c r="L226">
        <v>322162</v>
      </c>
      <c r="M226" s="2" t="s">
        <v>31161</v>
      </c>
      <c r="N226" s="2" t="s">
        <v>31162</v>
      </c>
      <c r="O226" s="2" t="s">
        <v>31163</v>
      </c>
      <c r="P226" s="2" t="s">
        <v>34048</v>
      </c>
      <c r="Q226" s="2">
        <v>332200</v>
      </c>
      <c r="R226" s="2">
        <f>(result__7[[#This Row],[Class MW]]-result__7[[#This Row],[ground MW]])/result__7[[#This Row],[ground MW]]</f>
        <v>-3.0216736905478627E-2</v>
      </c>
      <c r="S226" s="3">
        <f>ABS(result__7[[#This Row],[Column2]])</f>
        <v>3.0216736905478627E-2</v>
      </c>
    </row>
    <row r="227" spans="1:19" x14ac:dyDescent="0.25">
      <c r="A227" s="2" t="s">
        <v>2263</v>
      </c>
      <c r="B227" s="2" t="s">
        <v>31164</v>
      </c>
      <c r="C227" s="2" t="s">
        <v>63</v>
      </c>
      <c r="D227" s="2" t="s">
        <v>9929</v>
      </c>
      <c r="E227" s="2" t="s">
        <v>14010</v>
      </c>
      <c r="F227" s="2" t="s">
        <v>23</v>
      </c>
      <c r="G227" s="2" t="s">
        <v>31165</v>
      </c>
      <c r="H227" s="2" t="s">
        <v>31166</v>
      </c>
      <c r="I227" s="2" t="s">
        <v>2269</v>
      </c>
      <c r="J227" s="2" t="s">
        <v>155</v>
      </c>
      <c r="K227" s="2" t="s">
        <v>351</v>
      </c>
      <c r="L227">
        <v>107581</v>
      </c>
      <c r="M227" s="2" t="s">
        <v>31167</v>
      </c>
      <c r="N227" s="2" t="s">
        <v>31168</v>
      </c>
      <c r="O227" s="2" t="s">
        <v>31169</v>
      </c>
      <c r="P227" s="2" t="s">
        <v>34049</v>
      </c>
      <c r="Q227" s="2">
        <v>96160</v>
      </c>
      <c r="R227" s="2">
        <f>(result__7[[#This Row],[Class MW]]-result__7[[#This Row],[ground MW]])/result__7[[#This Row],[ground MW]]</f>
        <v>0.11877079866888519</v>
      </c>
      <c r="S227" s="3">
        <f>ABS(result__7[[#This Row],[Column2]])</f>
        <v>0.11877079866888519</v>
      </c>
    </row>
    <row r="228" spans="1:19" x14ac:dyDescent="0.25">
      <c r="A228" s="2" t="s">
        <v>2274</v>
      </c>
      <c r="B228" s="2" t="s">
        <v>31170</v>
      </c>
      <c r="C228" s="2" t="s">
        <v>63</v>
      </c>
      <c r="D228" s="2" t="s">
        <v>31171</v>
      </c>
      <c r="E228" s="2" t="s">
        <v>31172</v>
      </c>
      <c r="F228" s="2" t="s">
        <v>23</v>
      </c>
      <c r="G228" s="2" t="s">
        <v>31173</v>
      </c>
      <c r="H228" s="2" t="s">
        <v>31174</v>
      </c>
      <c r="I228" s="2" t="s">
        <v>68</v>
      </c>
      <c r="J228" s="2" t="s">
        <v>108</v>
      </c>
      <c r="K228" s="2" t="s">
        <v>70</v>
      </c>
      <c r="L228">
        <v>255167</v>
      </c>
      <c r="M228" s="2" t="s">
        <v>31175</v>
      </c>
      <c r="N228" s="2" t="s">
        <v>31176</v>
      </c>
      <c r="O228" s="2" t="s">
        <v>74</v>
      </c>
      <c r="P228" s="2" t="s">
        <v>34050</v>
      </c>
      <c r="Q228" s="2">
        <v>274100</v>
      </c>
      <c r="R228" s="2">
        <f>(result__7[[#This Row],[Class MW]]-result__7[[#This Row],[ground MW]])/result__7[[#This Row],[ground MW]]</f>
        <v>-6.9073330901130978E-2</v>
      </c>
      <c r="S228" s="3">
        <f>ABS(result__7[[#This Row],[Column2]])</f>
        <v>6.9073330901130978E-2</v>
      </c>
    </row>
    <row r="229" spans="1:19" x14ac:dyDescent="0.25">
      <c r="A229" s="2" t="s">
        <v>2284</v>
      </c>
      <c r="B229" s="2" t="s">
        <v>31177</v>
      </c>
      <c r="C229" s="2" t="s">
        <v>63</v>
      </c>
      <c r="D229" s="2" t="s">
        <v>31178</v>
      </c>
      <c r="E229" s="2" t="s">
        <v>31179</v>
      </c>
      <c r="F229" s="2" t="s">
        <v>23</v>
      </c>
      <c r="G229" s="2" t="s">
        <v>23052</v>
      </c>
      <c r="H229" s="2" t="s">
        <v>31180</v>
      </c>
      <c r="I229" s="2" t="s">
        <v>154</v>
      </c>
      <c r="J229" s="2" t="s">
        <v>155</v>
      </c>
      <c r="K229" s="2" t="s">
        <v>96</v>
      </c>
      <c r="L229">
        <v>92849</v>
      </c>
      <c r="M229" s="2" t="s">
        <v>31181</v>
      </c>
      <c r="N229" s="2" t="s">
        <v>31182</v>
      </c>
      <c r="O229" s="2" t="s">
        <v>31183</v>
      </c>
      <c r="P229" s="2" t="s">
        <v>34051</v>
      </c>
      <c r="Q229" s="2">
        <v>100800</v>
      </c>
      <c r="R229" s="2">
        <f>(result__7[[#This Row],[Class MW]]-result__7[[#This Row],[ground MW]])/result__7[[#This Row],[ground MW]]</f>
        <v>-7.8878968253968257E-2</v>
      </c>
      <c r="S229" s="3">
        <f>ABS(result__7[[#This Row],[Column2]])</f>
        <v>7.8878968253968257E-2</v>
      </c>
    </row>
    <row r="230" spans="1:19" x14ac:dyDescent="0.25">
      <c r="A230" s="2" t="s">
        <v>2293</v>
      </c>
      <c r="B230" s="2" t="s">
        <v>31184</v>
      </c>
      <c r="C230" s="2" t="s">
        <v>63</v>
      </c>
      <c r="D230" s="2" t="s">
        <v>22701</v>
      </c>
      <c r="E230" s="2" t="s">
        <v>25442</v>
      </c>
      <c r="F230" s="2" t="s">
        <v>105</v>
      </c>
      <c r="G230" s="2" t="s">
        <v>1862</v>
      </c>
      <c r="H230" s="2" t="s">
        <v>31185</v>
      </c>
      <c r="I230" s="2" t="s">
        <v>42</v>
      </c>
      <c r="J230" s="2" t="s">
        <v>187</v>
      </c>
      <c r="K230" s="2" t="s">
        <v>109</v>
      </c>
      <c r="L230">
        <v>208923</v>
      </c>
      <c r="M230" s="2" t="s">
        <v>31186</v>
      </c>
      <c r="N230" s="2" t="s">
        <v>31187</v>
      </c>
      <c r="O230" s="2" t="s">
        <v>12455</v>
      </c>
      <c r="P230" s="2" t="s">
        <v>34052</v>
      </c>
      <c r="Q230" s="2">
        <v>215200</v>
      </c>
      <c r="R230" s="2">
        <f>(result__7[[#This Row],[Class MW]]-result__7[[#This Row],[ground MW]])/result__7[[#This Row],[ground MW]]</f>
        <v>-2.9168215613382901E-2</v>
      </c>
      <c r="S230" s="3">
        <f>ABS(result__7[[#This Row],[Column2]])</f>
        <v>2.9168215613382901E-2</v>
      </c>
    </row>
    <row r="231" spans="1:19" x14ac:dyDescent="0.25">
      <c r="A231" s="2" t="s">
        <v>2302</v>
      </c>
      <c r="B231" s="2" t="s">
        <v>20807</v>
      </c>
      <c r="C231" s="2" t="s">
        <v>63</v>
      </c>
      <c r="D231" s="2" t="s">
        <v>11431</v>
      </c>
      <c r="E231" s="2" t="s">
        <v>31188</v>
      </c>
      <c r="F231" s="2" t="s">
        <v>23</v>
      </c>
      <c r="G231" s="2" t="s">
        <v>31189</v>
      </c>
      <c r="H231" s="2" t="s">
        <v>31190</v>
      </c>
      <c r="I231" s="2" t="s">
        <v>386</v>
      </c>
      <c r="J231" s="2" t="s">
        <v>677</v>
      </c>
      <c r="K231" s="2" t="s">
        <v>94</v>
      </c>
      <c r="L231">
        <v>79623</v>
      </c>
      <c r="M231" s="2" t="s">
        <v>31191</v>
      </c>
      <c r="N231" s="2" t="s">
        <v>31192</v>
      </c>
      <c r="O231" s="2" t="s">
        <v>31193</v>
      </c>
      <c r="P231" s="2" t="s">
        <v>34053</v>
      </c>
      <c r="Q231" s="2">
        <v>84220</v>
      </c>
      <c r="R231" s="2">
        <f>(result__7[[#This Row],[Class MW]]-result__7[[#This Row],[ground MW]])/result__7[[#This Row],[ground MW]]</f>
        <v>-5.4583234386131559E-2</v>
      </c>
      <c r="S231" s="3">
        <f>ABS(result__7[[#This Row],[Column2]])</f>
        <v>5.4583234386131559E-2</v>
      </c>
    </row>
    <row r="232" spans="1:19" x14ac:dyDescent="0.25">
      <c r="A232" s="2" t="s">
        <v>2313</v>
      </c>
      <c r="B232" s="2" t="s">
        <v>31194</v>
      </c>
      <c r="C232" s="2" t="s">
        <v>63</v>
      </c>
      <c r="D232" s="2" t="s">
        <v>31195</v>
      </c>
      <c r="E232" s="2" t="s">
        <v>1514</v>
      </c>
      <c r="F232" s="2" t="s">
        <v>105</v>
      </c>
      <c r="G232" s="2" t="s">
        <v>31196</v>
      </c>
      <c r="H232" s="2" t="s">
        <v>31197</v>
      </c>
      <c r="I232" s="2" t="s">
        <v>68</v>
      </c>
      <c r="J232" s="2" t="s">
        <v>69</v>
      </c>
      <c r="K232" s="2" t="s">
        <v>70</v>
      </c>
      <c r="L232">
        <v>267228</v>
      </c>
      <c r="M232" s="2" t="s">
        <v>31198</v>
      </c>
      <c r="N232" s="2" t="s">
        <v>31199</v>
      </c>
      <c r="O232" s="2" t="s">
        <v>74</v>
      </c>
      <c r="P232" s="2" t="s">
        <v>34054</v>
      </c>
      <c r="Q232" s="2">
        <v>275700</v>
      </c>
      <c r="R232" s="2">
        <f>(result__7[[#This Row],[Class MW]]-result__7[[#This Row],[ground MW]])/result__7[[#This Row],[ground MW]]</f>
        <v>-3.072905331882481E-2</v>
      </c>
      <c r="S232" s="3">
        <f>ABS(result__7[[#This Row],[Column2]])</f>
        <v>3.072905331882481E-2</v>
      </c>
    </row>
    <row r="233" spans="1:19" x14ac:dyDescent="0.25">
      <c r="A233" s="2" t="s">
        <v>2322</v>
      </c>
      <c r="B233" s="2" t="s">
        <v>31200</v>
      </c>
      <c r="C233" s="2" t="s">
        <v>63</v>
      </c>
      <c r="D233" s="2" t="s">
        <v>31201</v>
      </c>
      <c r="E233" s="2" t="s">
        <v>31202</v>
      </c>
      <c r="F233" s="2" t="s">
        <v>105</v>
      </c>
      <c r="G233" s="2" t="s">
        <v>7209</v>
      </c>
      <c r="H233" s="2" t="s">
        <v>31203</v>
      </c>
      <c r="I233" s="2" t="s">
        <v>8151</v>
      </c>
      <c r="J233" s="2" t="s">
        <v>417</v>
      </c>
      <c r="K233" s="2" t="s">
        <v>418</v>
      </c>
      <c r="L233">
        <v>27302</v>
      </c>
      <c r="M233" s="2" t="s">
        <v>31204</v>
      </c>
      <c r="N233" s="2" t="s">
        <v>31205</v>
      </c>
      <c r="O233" s="2" t="s">
        <v>31206</v>
      </c>
      <c r="P233" s="2" t="s">
        <v>34055</v>
      </c>
      <c r="Q233" s="2">
        <v>27430</v>
      </c>
      <c r="R233" s="2">
        <f>(result__7[[#This Row],[Class MW]]-result__7[[#This Row],[ground MW]])/result__7[[#This Row],[ground MW]]</f>
        <v>-4.6664236237695953E-3</v>
      </c>
      <c r="S233" s="3">
        <f>ABS(result__7[[#This Row],[Column2]])</f>
        <v>4.6664236237695953E-3</v>
      </c>
    </row>
    <row r="234" spans="1:19" x14ac:dyDescent="0.25">
      <c r="A234" s="2" t="s">
        <v>2332</v>
      </c>
      <c r="B234" s="2" t="s">
        <v>31207</v>
      </c>
      <c r="C234" s="2" t="s">
        <v>63</v>
      </c>
      <c r="D234" s="2" t="s">
        <v>9434</v>
      </c>
      <c r="E234" s="2" t="s">
        <v>8541</v>
      </c>
      <c r="F234" s="2" t="s">
        <v>23</v>
      </c>
      <c r="G234" s="2" t="s">
        <v>31208</v>
      </c>
      <c r="H234" s="2" t="s">
        <v>31209</v>
      </c>
      <c r="I234" s="2" t="s">
        <v>68</v>
      </c>
      <c r="J234" s="2" t="s">
        <v>108</v>
      </c>
      <c r="K234" s="2" t="s">
        <v>70</v>
      </c>
      <c r="L234">
        <v>226521</v>
      </c>
      <c r="M234" s="2" t="s">
        <v>31210</v>
      </c>
      <c r="N234" s="2" t="s">
        <v>31211</v>
      </c>
      <c r="O234" s="2" t="s">
        <v>74</v>
      </c>
      <c r="P234" s="2" t="s">
        <v>34056</v>
      </c>
      <c r="Q234" s="2">
        <v>246300</v>
      </c>
      <c r="R234" s="2">
        <f>(result__7[[#This Row],[Class MW]]-result__7[[#This Row],[ground MW]])/result__7[[#This Row],[ground MW]]</f>
        <v>-8.0304506699147377E-2</v>
      </c>
      <c r="S234" s="3">
        <f>ABS(result__7[[#This Row],[Column2]])</f>
        <v>8.0304506699147377E-2</v>
      </c>
    </row>
    <row r="235" spans="1:19" x14ac:dyDescent="0.25">
      <c r="A235" s="2" t="s">
        <v>2341</v>
      </c>
      <c r="B235" s="2" t="s">
        <v>31212</v>
      </c>
      <c r="C235" s="2" t="s">
        <v>206</v>
      </c>
      <c r="D235" s="2" t="s">
        <v>31213</v>
      </c>
      <c r="E235" s="2" t="s">
        <v>31214</v>
      </c>
      <c r="F235" s="2" t="s">
        <v>105</v>
      </c>
      <c r="G235" s="2" t="s">
        <v>31215</v>
      </c>
      <c r="H235" s="2" t="s">
        <v>31216</v>
      </c>
      <c r="I235" s="2" t="s">
        <v>70</v>
      </c>
      <c r="J235" s="2" t="s">
        <v>3187</v>
      </c>
      <c r="K235" s="2" t="s">
        <v>1269</v>
      </c>
      <c r="L235">
        <v>385542</v>
      </c>
      <c r="M235" s="2" t="s">
        <v>31217</v>
      </c>
      <c r="N235" s="2" t="s">
        <v>31218</v>
      </c>
      <c r="O235" s="2" t="s">
        <v>74</v>
      </c>
      <c r="P235" s="2" t="s">
        <v>34057</v>
      </c>
      <c r="Q235" s="2">
        <v>385800</v>
      </c>
      <c r="R235" s="2">
        <f>(result__7[[#This Row],[Class MW]]-result__7[[#This Row],[ground MW]])/result__7[[#This Row],[ground MW]]</f>
        <v>-6.6874027993779161E-4</v>
      </c>
      <c r="S235" s="3">
        <f>ABS(result__7[[#This Row],[Column2]])</f>
        <v>6.6874027993779161E-4</v>
      </c>
    </row>
    <row r="236" spans="1:19" x14ac:dyDescent="0.25">
      <c r="A236" s="2" t="s">
        <v>2351</v>
      </c>
      <c r="B236" s="2" t="s">
        <v>31219</v>
      </c>
      <c r="C236" s="2" t="s">
        <v>63</v>
      </c>
      <c r="D236" s="2" t="s">
        <v>31220</v>
      </c>
      <c r="E236" s="2" t="s">
        <v>31221</v>
      </c>
      <c r="F236" s="2" t="s">
        <v>23</v>
      </c>
      <c r="G236" s="2" t="s">
        <v>24099</v>
      </c>
      <c r="H236" s="2" t="s">
        <v>31222</v>
      </c>
      <c r="I236" s="2" t="s">
        <v>2269</v>
      </c>
      <c r="J236" s="2" t="s">
        <v>155</v>
      </c>
      <c r="K236" s="2" t="s">
        <v>156</v>
      </c>
      <c r="L236">
        <v>93211</v>
      </c>
      <c r="M236" s="2" t="s">
        <v>31223</v>
      </c>
      <c r="N236" s="2" t="s">
        <v>31224</v>
      </c>
      <c r="O236" s="2" t="s">
        <v>31225</v>
      </c>
      <c r="P236" s="2" t="s">
        <v>34058</v>
      </c>
      <c r="Q236" s="2">
        <v>105800</v>
      </c>
      <c r="R236" s="2">
        <f>(result__7[[#This Row],[Class MW]]-result__7[[#This Row],[ground MW]])/result__7[[#This Row],[ground MW]]</f>
        <v>-0.11898865784499055</v>
      </c>
      <c r="S236" s="3">
        <f>ABS(result__7[[#This Row],[Column2]])</f>
        <v>0.11898865784499055</v>
      </c>
    </row>
    <row r="237" spans="1:19" x14ac:dyDescent="0.25">
      <c r="A237" s="2" t="s">
        <v>2361</v>
      </c>
      <c r="B237" s="2" t="s">
        <v>31226</v>
      </c>
      <c r="C237" s="2" t="s">
        <v>63</v>
      </c>
      <c r="D237" s="2" t="s">
        <v>11380</v>
      </c>
      <c r="E237" s="2" t="s">
        <v>31227</v>
      </c>
      <c r="F237" s="2" t="s">
        <v>105</v>
      </c>
      <c r="G237" s="2" t="s">
        <v>31228</v>
      </c>
      <c r="H237" s="2" t="s">
        <v>31229</v>
      </c>
      <c r="I237" s="2" t="s">
        <v>68</v>
      </c>
      <c r="J237" s="2" t="s">
        <v>108</v>
      </c>
      <c r="K237" s="2" t="s">
        <v>70</v>
      </c>
      <c r="L237">
        <v>258486</v>
      </c>
      <c r="M237" s="2" t="s">
        <v>31230</v>
      </c>
      <c r="N237" s="2" t="s">
        <v>31231</v>
      </c>
      <c r="O237" s="2" t="s">
        <v>12455</v>
      </c>
      <c r="P237" s="2" t="s">
        <v>34059</v>
      </c>
      <c r="Q237" s="2">
        <v>237300</v>
      </c>
      <c r="R237" s="2">
        <f>(result__7[[#This Row],[Class MW]]-result__7[[#This Row],[ground MW]])/result__7[[#This Row],[ground MW]]</f>
        <v>8.9279393173198482E-2</v>
      </c>
      <c r="S237" s="3">
        <f>ABS(result__7[[#This Row],[Column2]])</f>
        <v>8.9279393173198482E-2</v>
      </c>
    </row>
    <row r="238" spans="1:19" x14ac:dyDescent="0.25">
      <c r="A238" s="2" t="s">
        <v>2370</v>
      </c>
      <c r="B238" s="2" t="s">
        <v>31232</v>
      </c>
      <c r="C238" s="2" t="s">
        <v>63</v>
      </c>
      <c r="D238" s="2" t="s">
        <v>8503</v>
      </c>
      <c r="E238" s="2" t="s">
        <v>31233</v>
      </c>
      <c r="F238" s="2" t="s">
        <v>23</v>
      </c>
      <c r="G238" s="2" t="s">
        <v>31234</v>
      </c>
      <c r="H238" s="2" t="s">
        <v>31235</v>
      </c>
      <c r="I238" s="2" t="s">
        <v>199</v>
      </c>
      <c r="J238" s="2" t="s">
        <v>646</v>
      </c>
      <c r="K238" s="2" t="s">
        <v>186</v>
      </c>
      <c r="L238">
        <v>156850</v>
      </c>
      <c r="M238" s="2" t="s">
        <v>31236</v>
      </c>
      <c r="N238" s="2" t="s">
        <v>31237</v>
      </c>
      <c r="O238" s="2" t="s">
        <v>31238</v>
      </c>
      <c r="P238" s="2" t="s">
        <v>34060</v>
      </c>
      <c r="Q238" s="2">
        <v>158300</v>
      </c>
      <c r="R238" s="2">
        <f>(result__7[[#This Row],[Class MW]]-result__7[[#This Row],[ground MW]])/result__7[[#This Row],[ground MW]]</f>
        <v>-9.1598231206569802E-3</v>
      </c>
      <c r="S238" s="3">
        <f>ABS(result__7[[#This Row],[Column2]])</f>
        <v>9.1598231206569802E-3</v>
      </c>
    </row>
    <row r="239" spans="1:19" x14ac:dyDescent="0.25">
      <c r="A239" s="2" t="s">
        <v>2379</v>
      </c>
      <c r="B239" s="2" t="s">
        <v>31239</v>
      </c>
      <c r="C239" s="2" t="s">
        <v>63</v>
      </c>
      <c r="D239" s="2" t="s">
        <v>14728</v>
      </c>
      <c r="E239" s="2" t="s">
        <v>31240</v>
      </c>
      <c r="F239" s="2" t="s">
        <v>23</v>
      </c>
      <c r="G239" s="2" t="s">
        <v>15637</v>
      </c>
      <c r="H239" s="2" t="s">
        <v>31241</v>
      </c>
      <c r="I239" s="2" t="s">
        <v>68</v>
      </c>
      <c r="J239" s="2" t="s">
        <v>69</v>
      </c>
      <c r="K239" s="2" t="s">
        <v>70</v>
      </c>
      <c r="L239">
        <v>266557</v>
      </c>
      <c r="M239" s="2" t="s">
        <v>31242</v>
      </c>
      <c r="N239" s="2" t="s">
        <v>31243</v>
      </c>
      <c r="O239" s="2" t="s">
        <v>12455</v>
      </c>
      <c r="P239" s="2" t="s">
        <v>34061</v>
      </c>
      <c r="Q239" s="2">
        <v>314700</v>
      </c>
      <c r="R239" s="2">
        <f>(result__7[[#This Row],[Class MW]]-result__7[[#This Row],[ground MW]])/result__7[[#This Row],[ground MW]]</f>
        <v>-0.15298061646012076</v>
      </c>
      <c r="S239" s="3">
        <f>ABS(result__7[[#This Row],[Column2]])</f>
        <v>0.15298061646012076</v>
      </c>
    </row>
    <row r="240" spans="1:19" x14ac:dyDescent="0.25">
      <c r="A240" s="2" t="s">
        <v>2388</v>
      </c>
      <c r="B240" s="2" t="s">
        <v>31244</v>
      </c>
      <c r="C240" s="2" t="s">
        <v>63</v>
      </c>
      <c r="D240" s="2" t="s">
        <v>27142</v>
      </c>
      <c r="E240" s="2" t="s">
        <v>25045</v>
      </c>
      <c r="F240" s="2" t="s">
        <v>105</v>
      </c>
      <c r="G240" s="2" t="s">
        <v>31245</v>
      </c>
      <c r="H240" s="2" t="s">
        <v>31246</v>
      </c>
      <c r="I240" s="2" t="s">
        <v>199</v>
      </c>
      <c r="J240" s="2" t="s">
        <v>41</v>
      </c>
      <c r="K240" s="2" t="s">
        <v>186</v>
      </c>
      <c r="L240">
        <v>149557</v>
      </c>
      <c r="M240" s="2" t="s">
        <v>8802</v>
      </c>
      <c r="N240" s="2" t="s">
        <v>31247</v>
      </c>
      <c r="O240" s="2" t="s">
        <v>12455</v>
      </c>
      <c r="P240" s="2" t="s">
        <v>34062</v>
      </c>
      <c r="Q240" s="2">
        <v>170600</v>
      </c>
      <c r="R240" s="2">
        <f>(result__7[[#This Row],[Class MW]]-result__7[[#This Row],[ground MW]])/result__7[[#This Row],[ground MW]]</f>
        <v>-0.12334701055099648</v>
      </c>
      <c r="S240" s="3">
        <f>ABS(result__7[[#This Row],[Column2]])</f>
        <v>0.12334701055099648</v>
      </c>
    </row>
    <row r="241" spans="1:19" x14ac:dyDescent="0.25">
      <c r="A241" s="2" t="s">
        <v>2397</v>
      </c>
      <c r="B241" s="2" t="s">
        <v>31248</v>
      </c>
      <c r="C241" s="2" t="s">
        <v>206</v>
      </c>
      <c r="D241" s="2" t="s">
        <v>4176</v>
      </c>
      <c r="E241" s="2" t="s">
        <v>31249</v>
      </c>
      <c r="F241" s="2" t="s">
        <v>23</v>
      </c>
      <c r="G241" s="2" t="s">
        <v>18422</v>
      </c>
      <c r="H241" s="2" t="s">
        <v>31250</v>
      </c>
      <c r="I241" s="2" t="s">
        <v>42</v>
      </c>
      <c r="J241" s="2" t="s">
        <v>187</v>
      </c>
      <c r="K241" s="2" t="s">
        <v>109</v>
      </c>
      <c r="L241">
        <v>221978</v>
      </c>
      <c r="M241" s="2" t="s">
        <v>31251</v>
      </c>
      <c r="N241" s="2" t="s">
        <v>31252</v>
      </c>
      <c r="O241" s="2" t="s">
        <v>31253</v>
      </c>
      <c r="P241" s="2" t="s">
        <v>34063</v>
      </c>
      <c r="Q241" s="2">
        <v>226000</v>
      </c>
      <c r="R241" s="2">
        <f>(result__7[[#This Row],[Class MW]]-result__7[[#This Row],[ground MW]])/result__7[[#This Row],[ground MW]]</f>
        <v>-1.7796460176991151E-2</v>
      </c>
      <c r="S241" s="3">
        <f>ABS(result__7[[#This Row],[Column2]])</f>
        <v>1.7796460176991151E-2</v>
      </c>
    </row>
    <row r="242" spans="1:19" x14ac:dyDescent="0.25">
      <c r="A242" s="2" t="s">
        <v>2406</v>
      </c>
      <c r="B242" s="2" t="s">
        <v>31254</v>
      </c>
      <c r="C242" s="2" t="s">
        <v>63</v>
      </c>
      <c r="D242" s="2" t="s">
        <v>31255</v>
      </c>
      <c r="E242" s="2" t="s">
        <v>31256</v>
      </c>
      <c r="F242" s="2" t="s">
        <v>23</v>
      </c>
      <c r="G242" s="2" t="s">
        <v>31257</v>
      </c>
      <c r="H242" s="2" t="s">
        <v>31258</v>
      </c>
      <c r="I242" s="2" t="s">
        <v>40</v>
      </c>
      <c r="J242" s="2" t="s">
        <v>176</v>
      </c>
      <c r="K242" s="2" t="s">
        <v>42</v>
      </c>
      <c r="L242">
        <v>180757</v>
      </c>
      <c r="M242" s="2" t="s">
        <v>31259</v>
      </c>
      <c r="N242" s="2" t="s">
        <v>31260</v>
      </c>
      <c r="O242" s="2" t="s">
        <v>12455</v>
      </c>
      <c r="P242" s="2" t="s">
        <v>34064</v>
      </c>
      <c r="Q242" s="2">
        <v>179700</v>
      </c>
      <c r="R242" s="2">
        <f>(result__7[[#This Row],[Class MW]]-result__7[[#This Row],[ground MW]])/result__7[[#This Row],[ground MW]]</f>
        <v>5.8820255982192544E-3</v>
      </c>
      <c r="S242" s="3">
        <f>ABS(result__7[[#This Row],[Column2]])</f>
        <v>5.8820255982192544E-3</v>
      </c>
    </row>
    <row r="243" spans="1:19" x14ac:dyDescent="0.25">
      <c r="A243" s="2" t="s">
        <v>2414</v>
      </c>
      <c r="B243" s="2" t="s">
        <v>31261</v>
      </c>
      <c r="C243" s="2" t="s">
        <v>20</v>
      </c>
      <c r="D243" s="2" t="s">
        <v>8540</v>
      </c>
      <c r="E243" s="2" t="s">
        <v>6745</v>
      </c>
      <c r="F243" s="2" t="s">
        <v>23</v>
      </c>
      <c r="G243" s="2" t="s">
        <v>14004</v>
      </c>
      <c r="H243" s="2" t="s">
        <v>31262</v>
      </c>
      <c r="I243" s="2" t="s">
        <v>68</v>
      </c>
      <c r="J243" s="2" t="s">
        <v>69</v>
      </c>
      <c r="K243" s="2" t="s">
        <v>70</v>
      </c>
      <c r="L243">
        <v>321961</v>
      </c>
      <c r="M243" s="2" t="s">
        <v>31263</v>
      </c>
      <c r="N243" s="2" t="s">
        <v>31264</v>
      </c>
      <c r="O243" s="2" t="s">
        <v>74</v>
      </c>
      <c r="P243" s="2" t="s">
        <v>34065</v>
      </c>
      <c r="Q243" s="2">
        <v>339300</v>
      </c>
      <c r="R243" s="2">
        <f>(result__7[[#This Row],[Class MW]]-result__7[[#This Row],[ground MW]])/result__7[[#This Row],[ground MW]]</f>
        <v>-5.1102269378131449E-2</v>
      </c>
      <c r="S243" s="3">
        <f>ABS(result__7[[#This Row],[Column2]])</f>
        <v>5.1102269378131449E-2</v>
      </c>
    </row>
    <row r="244" spans="1:19" x14ac:dyDescent="0.25">
      <c r="A244" s="2" t="s">
        <v>2424</v>
      </c>
      <c r="B244" s="2" t="s">
        <v>31265</v>
      </c>
      <c r="C244" s="2" t="s">
        <v>206</v>
      </c>
      <c r="D244" s="2" t="s">
        <v>8533</v>
      </c>
      <c r="E244" s="2" t="s">
        <v>31266</v>
      </c>
      <c r="F244" s="2" t="s">
        <v>23</v>
      </c>
      <c r="G244" s="2" t="s">
        <v>31267</v>
      </c>
      <c r="H244" s="2" t="s">
        <v>31268</v>
      </c>
      <c r="I244" s="2" t="s">
        <v>83</v>
      </c>
      <c r="J244" s="2" t="s">
        <v>250</v>
      </c>
      <c r="K244" s="2" t="s">
        <v>199</v>
      </c>
      <c r="L244">
        <v>134557</v>
      </c>
      <c r="M244" s="2" t="s">
        <v>31269</v>
      </c>
      <c r="N244" s="2" t="s">
        <v>31270</v>
      </c>
      <c r="O244" s="2" t="s">
        <v>12455</v>
      </c>
      <c r="P244" s="2" t="s">
        <v>34066</v>
      </c>
      <c r="Q244" s="2">
        <v>144500</v>
      </c>
      <c r="R244" s="2">
        <f>(result__7[[#This Row],[Class MW]]-result__7[[#This Row],[ground MW]])/result__7[[#This Row],[ground MW]]</f>
        <v>-6.8809688581314879E-2</v>
      </c>
      <c r="S244" s="3">
        <f>ABS(result__7[[#This Row],[Column2]])</f>
        <v>6.8809688581314879E-2</v>
      </c>
    </row>
    <row r="245" spans="1:19" x14ac:dyDescent="0.25">
      <c r="A245" s="2" t="s">
        <v>2433</v>
      </c>
      <c r="B245" s="2" t="s">
        <v>31271</v>
      </c>
      <c r="C245" s="2" t="s">
        <v>206</v>
      </c>
      <c r="D245" s="2" t="s">
        <v>31272</v>
      </c>
      <c r="E245" s="2" t="s">
        <v>22154</v>
      </c>
      <c r="F245" s="2" t="s">
        <v>23</v>
      </c>
      <c r="G245" s="2" t="s">
        <v>31273</v>
      </c>
      <c r="H245" s="2" t="s">
        <v>31274</v>
      </c>
      <c r="I245" s="2" t="s">
        <v>68</v>
      </c>
      <c r="J245" s="2" t="s">
        <v>69</v>
      </c>
      <c r="K245" s="2" t="s">
        <v>70</v>
      </c>
      <c r="L245">
        <v>296107</v>
      </c>
      <c r="M245" s="2" t="s">
        <v>31275</v>
      </c>
      <c r="N245" s="2" t="s">
        <v>31276</v>
      </c>
      <c r="O245" s="2" t="s">
        <v>12455</v>
      </c>
      <c r="P245" s="2" t="s">
        <v>34067</v>
      </c>
      <c r="Q245" s="2">
        <v>313800</v>
      </c>
      <c r="R245" s="2">
        <f>(result__7[[#This Row],[Class MW]]-result__7[[#This Row],[ground MW]])/result__7[[#This Row],[ground MW]]</f>
        <v>-5.6383046526449966E-2</v>
      </c>
      <c r="S245" s="3">
        <f>ABS(result__7[[#This Row],[Column2]])</f>
        <v>5.6383046526449966E-2</v>
      </c>
    </row>
    <row r="246" spans="1:19" x14ac:dyDescent="0.25">
      <c r="A246" s="2" t="s">
        <v>2442</v>
      </c>
      <c r="B246" s="2" t="s">
        <v>31277</v>
      </c>
      <c r="C246" s="2" t="s">
        <v>1369</v>
      </c>
      <c r="D246" s="2" t="s">
        <v>632</v>
      </c>
      <c r="E246" s="2" t="s">
        <v>21895</v>
      </c>
      <c r="F246" s="2" t="s">
        <v>23</v>
      </c>
      <c r="G246" s="2" t="s">
        <v>31278</v>
      </c>
      <c r="H246" s="2" t="s">
        <v>31279</v>
      </c>
      <c r="I246" s="2" t="s">
        <v>270</v>
      </c>
      <c r="J246" s="2" t="s">
        <v>82</v>
      </c>
      <c r="K246" s="2" t="s">
        <v>197</v>
      </c>
      <c r="L246">
        <v>120776</v>
      </c>
      <c r="M246" s="2" t="s">
        <v>31280</v>
      </c>
      <c r="N246" s="2" t="s">
        <v>31281</v>
      </c>
      <c r="O246" s="2" t="s">
        <v>74</v>
      </c>
      <c r="P246" s="2" t="s">
        <v>34068</v>
      </c>
      <c r="Q246" s="2">
        <v>135800</v>
      </c>
      <c r="R246" s="2">
        <f>(result__7[[#This Row],[Class MW]]-result__7[[#This Row],[ground MW]])/result__7[[#This Row],[ground MW]]</f>
        <v>-0.11063328424153167</v>
      </c>
      <c r="S246" s="3">
        <f>ABS(result__7[[#This Row],[Column2]])</f>
        <v>0.11063328424153167</v>
      </c>
    </row>
    <row r="247" spans="1:19" x14ac:dyDescent="0.25">
      <c r="A247" s="2" t="s">
        <v>2452</v>
      </c>
      <c r="B247" s="2" t="s">
        <v>31282</v>
      </c>
      <c r="C247" s="2" t="s">
        <v>63</v>
      </c>
      <c r="D247" s="2" t="s">
        <v>5688</v>
      </c>
      <c r="E247" s="2" t="s">
        <v>31283</v>
      </c>
      <c r="F247" s="2" t="s">
        <v>105</v>
      </c>
      <c r="G247" s="2" t="s">
        <v>31284</v>
      </c>
      <c r="H247" s="2" t="s">
        <v>31285</v>
      </c>
      <c r="I247" s="2" t="s">
        <v>42</v>
      </c>
      <c r="J247" s="2" t="s">
        <v>187</v>
      </c>
      <c r="K247" s="2" t="s">
        <v>109</v>
      </c>
      <c r="L247">
        <v>224343</v>
      </c>
      <c r="M247" s="2" t="s">
        <v>31286</v>
      </c>
      <c r="N247" s="2" t="s">
        <v>31287</v>
      </c>
      <c r="O247" s="2" t="s">
        <v>74</v>
      </c>
      <c r="P247" s="2" t="s">
        <v>34069</v>
      </c>
      <c r="Q247" s="2">
        <v>227900</v>
      </c>
      <c r="R247" s="2">
        <f>(result__7[[#This Row],[Class MW]]-result__7[[#This Row],[ground MW]])/result__7[[#This Row],[ground MW]]</f>
        <v>-1.5607722685388329E-2</v>
      </c>
      <c r="S247" s="3">
        <f>ABS(result__7[[#This Row],[Column2]])</f>
        <v>1.5607722685388329E-2</v>
      </c>
    </row>
    <row r="248" spans="1:19" x14ac:dyDescent="0.25">
      <c r="A248" s="2" t="s">
        <v>2460</v>
      </c>
      <c r="B248" s="2" t="s">
        <v>31288</v>
      </c>
      <c r="C248" s="2" t="s">
        <v>20</v>
      </c>
      <c r="D248" s="2" t="s">
        <v>31289</v>
      </c>
      <c r="E248" s="2" t="s">
        <v>31290</v>
      </c>
      <c r="F248" s="2" t="s">
        <v>23</v>
      </c>
      <c r="G248" s="2" t="s">
        <v>19008</v>
      </c>
      <c r="H248" s="2" t="s">
        <v>31291</v>
      </c>
      <c r="I248" s="2" t="s">
        <v>1590</v>
      </c>
      <c r="J248" s="2" t="s">
        <v>3109</v>
      </c>
      <c r="K248" s="2" t="s">
        <v>3252</v>
      </c>
      <c r="L248">
        <v>40781</v>
      </c>
      <c r="M248" s="2" t="s">
        <v>31292</v>
      </c>
      <c r="N248" s="2" t="s">
        <v>31293</v>
      </c>
      <c r="O248" s="2" t="s">
        <v>12455</v>
      </c>
      <c r="P248" s="2" t="s">
        <v>34070</v>
      </c>
      <c r="Q248" s="2">
        <v>41850</v>
      </c>
      <c r="R248" s="2">
        <f>(result__7[[#This Row],[Class MW]]-result__7[[#This Row],[ground MW]])/result__7[[#This Row],[ground MW]]</f>
        <v>-2.5543608124253287E-2</v>
      </c>
      <c r="S248" s="3">
        <f>ABS(result__7[[#This Row],[Column2]])</f>
        <v>2.5543608124253287E-2</v>
      </c>
    </row>
    <row r="249" spans="1:19" x14ac:dyDescent="0.25">
      <c r="A249" s="2" t="s">
        <v>2471</v>
      </c>
      <c r="B249" s="2" t="s">
        <v>31294</v>
      </c>
      <c r="C249" s="2" t="s">
        <v>20</v>
      </c>
      <c r="D249" s="2" t="s">
        <v>8358</v>
      </c>
      <c r="E249" s="2" t="s">
        <v>31295</v>
      </c>
      <c r="F249" s="2" t="s">
        <v>23</v>
      </c>
      <c r="G249" s="2" t="s">
        <v>31296</v>
      </c>
      <c r="H249" s="2" t="s">
        <v>31297</v>
      </c>
      <c r="I249" s="2" t="s">
        <v>156</v>
      </c>
      <c r="J249" s="2" t="s">
        <v>2270</v>
      </c>
      <c r="K249" s="2" t="s">
        <v>81</v>
      </c>
      <c r="L249">
        <v>100051</v>
      </c>
      <c r="M249" s="2" t="s">
        <v>31298</v>
      </c>
      <c r="N249" s="2" t="s">
        <v>31299</v>
      </c>
      <c r="O249" s="2" t="s">
        <v>74</v>
      </c>
      <c r="P249" s="2" t="s">
        <v>34071</v>
      </c>
      <c r="Q249" s="2">
        <v>101600</v>
      </c>
      <c r="R249" s="2">
        <f>(result__7[[#This Row],[Class MW]]-result__7[[#This Row],[ground MW]])/result__7[[#This Row],[ground MW]]</f>
        <v>-1.5246062992125985E-2</v>
      </c>
      <c r="S249" s="3">
        <f>ABS(result__7[[#This Row],[Column2]])</f>
        <v>1.5246062992125985E-2</v>
      </c>
    </row>
    <row r="250" spans="1:19" x14ac:dyDescent="0.25">
      <c r="A250" s="2" t="s">
        <v>2480</v>
      </c>
      <c r="B250" s="2" t="s">
        <v>31300</v>
      </c>
      <c r="C250" s="2" t="s">
        <v>63</v>
      </c>
      <c r="D250" s="2" t="s">
        <v>27205</v>
      </c>
      <c r="E250" s="2" t="s">
        <v>31301</v>
      </c>
      <c r="F250" s="2" t="s">
        <v>105</v>
      </c>
      <c r="G250" s="2" t="s">
        <v>31302</v>
      </c>
      <c r="H250" s="2" t="s">
        <v>31303</v>
      </c>
      <c r="I250" s="2" t="s">
        <v>690</v>
      </c>
      <c r="J250" s="2" t="s">
        <v>1078</v>
      </c>
      <c r="K250" s="2" t="s">
        <v>1079</v>
      </c>
      <c r="L250">
        <v>17948</v>
      </c>
      <c r="M250" s="2" t="s">
        <v>31304</v>
      </c>
      <c r="N250" s="2" t="s">
        <v>31305</v>
      </c>
      <c r="O250" s="2" t="s">
        <v>12455</v>
      </c>
      <c r="P250" s="2" t="s">
        <v>34072</v>
      </c>
      <c r="Q250" s="2">
        <v>18790</v>
      </c>
      <c r="R250" s="2">
        <f>(result__7[[#This Row],[Class MW]]-result__7[[#This Row],[ground MW]])/result__7[[#This Row],[ground MW]]</f>
        <v>-4.4811069717935074E-2</v>
      </c>
      <c r="S250" s="3">
        <f>ABS(result__7[[#This Row],[Column2]])</f>
        <v>4.4811069717935074E-2</v>
      </c>
    </row>
    <row r="251" spans="1:19" x14ac:dyDescent="0.25">
      <c r="A251" s="2" t="s">
        <v>2491</v>
      </c>
      <c r="B251" s="2" t="s">
        <v>31306</v>
      </c>
      <c r="C251" s="2" t="s">
        <v>63</v>
      </c>
      <c r="D251" s="2" t="s">
        <v>5461</v>
      </c>
      <c r="E251" s="2" t="s">
        <v>31307</v>
      </c>
      <c r="F251" s="2" t="s">
        <v>23</v>
      </c>
      <c r="G251" s="2" t="s">
        <v>31308</v>
      </c>
      <c r="H251" s="2" t="s">
        <v>31309</v>
      </c>
      <c r="I251" s="2" t="s">
        <v>186</v>
      </c>
      <c r="J251" s="2" t="s">
        <v>187</v>
      </c>
      <c r="K251" s="2" t="s">
        <v>68</v>
      </c>
      <c r="L251">
        <v>192641</v>
      </c>
      <c r="M251" s="2" t="s">
        <v>31310</v>
      </c>
      <c r="N251" s="2" t="s">
        <v>31311</v>
      </c>
      <c r="O251" s="2" t="s">
        <v>74</v>
      </c>
      <c r="P251" s="2" t="s">
        <v>34073</v>
      </c>
      <c r="Q251" s="2">
        <v>202800</v>
      </c>
      <c r="R251" s="2">
        <f>(result__7[[#This Row],[Class MW]]-result__7[[#This Row],[ground MW]])/result__7[[#This Row],[ground MW]]</f>
        <v>-5.009368836291913E-2</v>
      </c>
      <c r="S251" s="3">
        <f>ABS(result__7[[#This Row],[Column2]])</f>
        <v>5.009368836291913E-2</v>
      </c>
    </row>
    <row r="252" spans="1:19" x14ac:dyDescent="0.25">
      <c r="A252" s="2" t="s">
        <v>2499</v>
      </c>
      <c r="B252" s="2" t="s">
        <v>31312</v>
      </c>
      <c r="C252" s="2" t="s">
        <v>206</v>
      </c>
      <c r="D252" s="2" t="s">
        <v>31313</v>
      </c>
      <c r="E252" s="2" t="s">
        <v>31314</v>
      </c>
      <c r="F252" s="2" t="s">
        <v>105</v>
      </c>
      <c r="G252" s="2" t="s">
        <v>27760</v>
      </c>
      <c r="H252" s="2" t="s">
        <v>31315</v>
      </c>
      <c r="I252" s="2" t="s">
        <v>68</v>
      </c>
      <c r="J252" s="2" t="s">
        <v>69</v>
      </c>
      <c r="K252" s="2" t="s">
        <v>70</v>
      </c>
      <c r="L252">
        <v>330632</v>
      </c>
      <c r="M252" s="2" t="s">
        <v>31316</v>
      </c>
      <c r="N252" s="2" t="s">
        <v>31317</v>
      </c>
      <c r="O252" s="2" t="s">
        <v>74</v>
      </c>
      <c r="P252" s="2" t="s">
        <v>34074</v>
      </c>
      <c r="Q252" s="2">
        <v>358700</v>
      </c>
      <c r="R252" s="2">
        <f>(result__7[[#This Row],[Class MW]]-result__7[[#This Row],[ground MW]])/result__7[[#This Row],[ground MW]]</f>
        <v>-7.8249233342626151E-2</v>
      </c>
      <c r="S252" s="3">
        <f>ABS(result__7[[#This Row],[Column2]])</f>
        <v>7.8249233342626151E-2</v>
      </c>
    </row>
    <row r="253" spans="1:19" x14ac:dyDescent="0.25">
      <c r="A253" s="2" t="s">
        <v>2508</v>
      </c>
      <c r="B253" s="2" t="s">
        <v>31318</v>
      </c>
      <c r="C253" s="2" t="s">
        <v>63</v>
      </c>
      <c r="D253" s="2" t="s">
        <v>12768</v>
      </c>
      <c r="E253" s="2" t="s">
        <v>29911</v>
      </c>
      <c r="F253" s="2" t="s">
        <v>51</v>
      </c>
      <c r="G253" s="2" t="s">
        <v>31319</v>
      </c>
      <c r="H253" s="2" t="s">
        <v>31320</v>
      </c>
      <c r="I253" s="2" t="s">
        <v>238</v>
      </c>
      <c r="J253" s="2" t="s">
        <v>239</v>
      </c>
      <c r="K253" s="2" t="s">
        <v>197</v>
      </c>
      <c r="L253">
        <v>123343</v>
      </c>
      <c r="M253" s="2" t="s">
        <v>31321</v>
      </c>
      <c r="N253" s="2" t="s">
        <v>31322</v>
      </c>
      <c r="O253" s="2" t="s">
        <v>74</v>
      </c>
      <c r="P253" s="2" t="s">
        <v>34075</v>
      </c>
      <c r="Q253" s="2">
        <v>120300</v>
      </c>
      <c r="R253" s="2">
        <f>(result__7[[#This Row],[Class MW]]-result__7[[#This Row],[ground MW]])/result__7[[#This Row],[ground MW]]</f>
        <v>2.5295095594347464E-2</v>
      </c>
      <c r="S253" s="3">
        <f>ABS(result__7[[#This Row],[Column2]])</f>
        <v>2.5295095594347464E-2</v>
      </c>
    </row>
    <row r="254" spans="1:19" x14ac:dyDescent="0.25">
      <c r="A254" s="2" t="s">
        <v>2517</v>
      </c>
      <c r="B254" s="2" t="s">
        <v>31323</v>
      </c>
      <c r="C254" s="2" t="s">
        <v>63</v>
      </c>
      <c r="D254" s="2" t="s">
        <v>3277</v>
      </c>
      <c r="E254" s="2" t="s">
        <v>31324</v>
      </c>
      <c r="F254" s="2" t="s">
        <v>23</v>
      </c>
      <c r="G254" s="2" t="s">
        <v>31325</v>
      </c>
      <c r="H254" s="2" t="s">
        <v>31326</v>
      </c>
      <c r="I254" s="2" t="s">
        <v>364</v>
      </c>
      <c r="J254" s="2" t="s">
        <v>2523</v>
      </c>
      <c r="K254" s="2" t="s">
        <v>1410</v>
      </c>
      <c r="L254">
        <v>61418</v>
      </c>
      <c r="M254" s="2" t="s">
        <v>31327</v>
      </c>
      <c r="N254" s="2" t="s">
        <v>31328</v>
      </c>
      <c r="O254" s="2" t="s">
        <v>31329</v>
      </c>
      <c r="P254" s="2" t="s">
        <v>34076</v>
      </c>
      <c r="Q254" s="2">
        <v>60180</v>
      </c>
      <c r="R254" s="2">
        <f>(result__7[[#This Row],[Class MW]]-result__7[[#This Row],[ground MW]])/result__7[[#This Row],[ground MW]]</f>
        <v>2.0571618477899633E-2</v>
      </c>
      <c r="S254" s="3">
        <f>ABS(result__7[[#This Row],[Column2]])</f>
        <v>2.0571618477899633E-2</v>
      </c>
    </row>
    <row r="255" spans="1:19" x14ac:dyDescent="0.25">
      <c r="A255" s="2" t="s">
        <v>2528</v>
      </c>
      <c r="B255" s="2" t="s">
        <v>31330</v>
      </c>
      <c r="C255" s="2" t="s">
        <v>63</v>
      </c>
      <c r="D255" s="2" t="s">
        <v>4480</v>
      </c>
      <c r="E255" s="2" t="s">
        <v>31331</v>
      </c>
      <c r="F255" s="2" t="s">
        <v>105</v>
      </c>
      <c r="G255" s="2" t="s">
        <v>31332</v>
      </c>
      <c r="H255" s="2" t="s">
        <v>31333</v>
      </c>
      <c r="I255" s="2" t="s">
        <v>68</v>
      </c>
      <c r="J255" s="2" t="s">
        <v>108</v>
      </c>
      <c r="K255" s="2" t="s">
        <v>70</v>
      </c>
      <c r="L255">
        <v>234100</v>
      </c>
      <c r="M255" s="2" t="s">
        <v>31334</v>
      </c>
      <c r="N255" s="2" t="s">
        <v>31335</v>
      </c>
      <c r="O255" s="2" t="s">
        <v>74</v>
      </c>
      <c r="P255" s="2" t="s">
        <v>34077</v>
      </c>
      <c r="Q255" s="2">
        <v>232500</v>
      </c>
      <c r="R255" s="2">
        <f>(result__7[[#This Row],[Class MW]]-result__7[[#This Row],[ground MW]])/result__7[[#This Row],[ground MW]]</f>
        <v>6.8817204301075269E-3</v>
      </c>
      <c r="S255" s="3">
        <f>ABS(result__7[[#This Row],[Column2]])</f>
        <v>6.8817204301075269E-3</v>
      </c>
    </row>
    <row r="256" spans="1:19" x14ac:dyDescent="0.25">
      <c r="A256" s="2" t="s">
        <v>2538</v>
      </c>
      <c r="B256" s="2" t="s">
        <v>31336</v>
      </c>
      <c r="C256" s="2" t="s">
        <v>31337</v>
      </c>
      <c r="D256" s="2" t="s">
        <v>31338</v>
      </c>
      <c r="E256" s="2" t="s">
        <v>31339</v>
      </c>
      <c r="F256" s="2" t="s">
        <v>23</v>
      </c>
      <c r="G256" s="2" t="s">
        <v>31340</v>
      </c>
      <c r="H256" s="2" t="s">
        <v>31341</v>
      </c>
      <c r="I256" s="2" t="s">
        <v>3588</v>
      </c>
      <c r="J256" s="2" t="s">
        <v>3337</v>
      </c>
      <c r="K256" s="2" t="s">
        <v>364</v>
      </c>
      <c r="L256">
        <v>52235</v>
      </c>
      <c r="M256" s="2" t="s">
        <v>31342</v>
      </c>
      <c r="N256" s="2" t="s">
        <v>31343</v>
      </c>
      <c r="O256" s="2" t="s">
        <v>12455</v>
      </c>
      <c r="P256" s="2" t="s">
        <v>34078</v>
      </c>
      <c r="Q256" s="2">
        <v>58490</v>
      </c>
      <c r="R256" s="2">
        <f>(result__7[[#This Row],[Class MW]]-result__7[[#This Row],[ground MW]])/result__7[[#This Row],[ground MW]]</f>
        <v>-0.10694135749700803</v>
      </c>
      <c r="S256" s="3">
        <f>ABS(result__7[[#This Row],[Column2]])</f>
        <v>0.10694135749700803</v>
      </c>
    </row>
    <row r="257" spans="1:19" x14ac:dyDescent="0.25">
      <c r="A257" s="2" t="s">
        <v>2551</v>
      </c>
      <c r="B257" s="2" t="s">
        <v>31344</v>
      </c>
      <c r="C257" s="2" t="s">
        <v>63</v>
      </c>
      <c r="D257" s="2" t="s">
        <v>31345</v>
      </c>
      <c r="E257" s="2" t="s">
        <v>31346</v>
      </c>
      <c r="F257" s="2" t="s">
        <v>23</v>
      </c>
      <c r="G257" s="2" t="s">
        <v>31347</v>
      </c>
      <c r="H257" s="2" t="s">
        <v>31348</v>
      </c>
      <c r="I257" s="2" t="s">
        <v>68</v>
      </c>
      <c r="J257" s="2" t="s">
        <v>69</v>
      </c>
      <c r="K257" s="2" t="s">
        <v>70</v>
      </c>
      <c r="L257">
        <v>331408</v>
      </c>
      <c r="M257" s="2" t="s">
        <v>31349</v>
      </c>
      <c r="N257" s="2" t="s">
        <v>31350</v>
      </c>
      <c r="O257" s="2" t="s">
        <v>74</v>
      </c>
      <c r="P257" s="2" t="s">
        <v>34079</v>
      </c>
      <c r="Q257" s="2">
        <v>333600</v>
      </c>
      <c r="R257" s="2">
        <f>(result__7[[#This Row],[Class MW]]-result__7[[#This Row],[ground MW]])/result__7[[#This Row],[ground MW]]</f>
        <v>-6.5707434052757795E-3</v>
      </c>
      <c r="S257" s="3">
        <f>ABS(result__7[[#This Row],[Column2]])</f>
        <v>6.5707434052757795E-3</v>
      </c>
    </row>
    <row r="258" spans="1:19" x14ac:dyDescent="0.25">
      <c r="A258" s="2" t="s">
        <v>2560</v>
      </c>
      <c r="B258" s="2" t="s">
        <v>31351</v>
      </c>
      <c r="C258" s="2" t="s">
        <v>31352</v>
      </c>
      <c r="D258" s="2" t="s">
        <v>193</v>
      </c>
      <c r="E258" s="2" t="s">
        <v>31353</v>
      </c>
      <c r="F258" s="2" t="s">
        <v>23</v>
      </c>
      <c r="G258" s="2" t="s">
        <v>31354</v>
      </c>
      <c r="H258" s="2" t="s">
        <v>31355</v>
      </c>
      <c r="I258" s="2" t="s">
        <v>42</v>
      </c>
      <c r="J258" s="2" t="s">
        <v>187</v>
      </c>
      <c r="K258" s="2" t="s">
        <v>109</v>
      </c>
      <c r="L258">
        <v>209918</v>
      </c>
      <c r="M258" s="2" t="s">
        <v>31356</v>
      </c>
      <c r="N258" s="2" t="s">
        <v>31357</v>
      </c>
      <c r="O258" s="2" t="s">
        <v>74</v>
      </c>
      <c r="P258" s="2" t="s">
        <v>34080</v>
      </c>
      <c r="Q258" s="2">
        <v>222000</v>
      </c>
      <c r="R258" s="2">
        <f>(result__7[[#This Row],[Class MW]]-result__7[[#This Row],[ground MW]])/result__7[[#This Row],[ground MW]]</f>
        <v>-5.4423423423423427E-2</v>
      </c>
      <c r="S258" s="3">
        <f>ABS(result__7[[#This Row],[Column2]])</f>
        <v>5.4423423423423427E-2</v>
      </c>
    </row>
    <row r="259" spans="1:19" x14ac:dyDescent="0.25">
      <c r="A259" s="2" t="s">
        <v>2570</v>
      </c>
      <c r="B259" s="2" t="s">
        <v>31358</v>
      </c>
      <c r="C259" s="2" t="s">
        <v>20</v>
      </c>
      <c r="D259" s="2" t="s">
        <v>31359</v>
      </c>
      <c r="E259" s="2" t="s">
        <v>31360</v>
      </c>
      <c r="F259" s="2" t="s">
        <v>105</v>
      </c>
      <c r="G259" s="2" t="s">
        <v>31361</v>
      </c>
      <c r="H259" s="2" t="s">
        <v>31362</v>
      </c>
      <c r="I259" s="2" t="s">
        <v>1198</v>
      </c>
      <c r="J259" s="2" t="s">
        <v>2175</v>
      </c>
      <c r="K259" s="2" t="s">
        <v>593</v>
      </c>
      <c r="L259">
        <v>61514</v>
      </c>
      <c r="M259" s="2" t="s">
        <v>31363</v>
      </c>
      <c r="N259" s="2" t="s">
        <v>31364</v>
      </c>
      <c r="O259" s="2" t="s">
        <v>31365</v>
      </c>
      <c r="P259" s="2" t="s">
        <v>34081</v>
      </c>
      <c r="Q259" s="2">
        <v>65990</v>
      </c>
      <c r="R259" s="2">
        <f>(result__7[[#This Row],[Class MW]]-result__7[[#This Row],[ground MW]])/result__7[[#This Row],[ground MW]]</f>
        <v>-6.7828458857402643E-2</v>
      </c>
      <c r="S259" s="3">
        <f>ABS(result__7[[#This Row],[Column2]])</f>
        <v>6.7828458857402643E-2</v>
      </c>
    </row>
    <row r="260" spans="1:19" x14ac:dyDescent="0.25">
      <c r="A260" s="2" t="s">
        <v>2580</v>
      </c>
      <c r="B260" s="2" t="s">
        <v>31366</v>
      </c>
      <c r="C260" s="2" t="s">
        <v>35</v>
      </c>
      <c r="D260" s="2" t="s">
        <v>16945</v>
      </c>
      <c r="E260" s="2" t="s">
        <v>30435</v>
      </c>
      <c r="F260" s="2" t="s">
        <v>23</v>
      </c>
      <c r="G260" s="2" t="s">
        <v>31367</v>
      </c>
      <c r="H260" s="2" t="s">
        <v>31368</v>
      </c>
      <c r="I260" s="2" t="s">
        <v>238</v>
      </c>
      <c r="J260" s="2" t="s">
        <v>239</v>
      </c>
      <c r="K260" s="2" t="s">
        <v>197</v>
      </c>
      <c r="L260">
        <v>128535</v>
      </c>
      <c r="M260" s="2" t="s">
        <v>31369</v>
      </c>
      <c r="N260" s="2" t="s">
        <v>31370</v>
      </c>
      <c r="O260" s="2" t="s">
        <v>12455</v>
      </c>
      <c r="P260" s="2" t="s">
        <v>34082</v>
      </c>
      <c r="Q260" s="2">
        <v>139300</v>
      </c>
      <c r="R260" s="2">
        <f>(result__7[[#This Row],[Class MW]]-result__7[[#This Row],[ground MW]])/result__7[[#This Row],[ground MW]]</f>
        <v>-7.727925340990667E-2</v>
      </c>
      <c r="S260" s="3">
        <f>ABS(result__7[[#This Row],[Column2]])</f>
        <v>7.727925340990667E-2</v>
      </c>
    </row>
    <row r="261" spans="1:19" x14ac:dyDescent="0.25">
      <c r="A261" s="2" t="s">
        <v>2589</v>
      </c>
      <c r="B261" s="2" t="s">
        <v>31371</v>
      </c>
      <c r="C261" s="2" t="s">
        <v>63</v>
      </c>
      <c r="D261" s="2" t="s">
        <v>19317</v>
      </c>
      <c r="E261" s="2" t="s">
        <v>31372</v>
      </c>
      <c r="F261" s="2" t="s">
        <v>23</v>
      </c>
      <c r="G261" s="2" t="s">
        <v>31373</v>
      </c>
      <c r="H261" s="2" t="s">
        <v>31374</v>
      </c>
      <c r="I261" s="2" t="s">
        <v>495</v>
      </c>
      <c r="J261" s="2" t="s">
        <v>352</v>
      </c>
      <c r="K261" s="2" t="s">
        <v>270</v>
      </c>
      <c r="L261">
        <v>108568</v>
      </c>
      <c r="M261" s="2" t="s">
        <v>31375</v>
      </c>
      <c r="N261" s="2" t="s">
        <v>31376</v>
      </c>
      <c r="O261" s="2" t="s">
        <v>12455</v>
      </c>
      <c r="P261" s="2" t="s">
        <v>34083</v>
      </c>
      <c r="Q261" s="2">
        <v>116000</v>
      </c>
      <c r="R261" s="2">
        <f>(result__7[[#This Row],[Class MW]]-result__7[[#This Row],[ground MW]])/result__7[[#This Row],[ground MW]]</f>
        <v>-6.406896551724138E-2</v>
      </c>
      <c r="S261" s="3">
        <f>ABS(result__7[[#This Row],[Column2]])</f>
        <v>6.406896551724138E-2</v>
      </c>
    </row>
    <row r="262" spans="1:19" x14ac:dyDescent="0.25">
      <c r="A262" s="2" t="s">
        <v>2599</v>
      </c>
      <c r="B262" s="2" t="s">
        <v>31377</v>
      </c>
      <c r="C262" s="2" t="s">
        <v>63</v>
      </c>
      <c r="D262" s="2" t="s">
        <v>31378</v>
      </c>
      <c r="E262" s="2" t="s">
        <v>31379</v>
      </c>
      <c r="F262" s="2" t="s">
        <v>23</v>
      </c>
      <c r="G262" s="2" t="s">
        <v>31380</v>
      </c>
      <c r="H262" s="2" t="s">
        <v>31381</v>
      </c>
      <c r="I262" s="2" t="s">
        <v>340</v>
      </c>
      <c r="J262" s="2" t="s">
        <v>3403</v>
      </c>
      <c r="K262" s="2" t="s">
        <v>2606</v>
      </c>
      <c r="L262">
        <v>10236</v>
      </c>
      <c r="M262" s="2" t="s">
        <v>31382</v>
      </c>
      <c r="N262" s="2" t="s">
        <v>31383</v>
      </c>
      <c r="O262" s="2" t="s">
        <v>12455</v>
      </c>
      <c r="P262" s="2" t="s">
        <v>34084</v>
      </c>
      <c r="Q262" s="2">
        <v>10780</v>
      </c>
      <c r="R262" s="2">
        <f>(result__7[[#This Row],[Class MW]]-result__7[[#This Row],[ground MW]])/result__7[[#This Row],[ground MW]]</f>
        <v>-5.0463821892393318E-2</v>
      </c>
      <c r="S262" s="3">
        <f>ABS(result__7[[#This Row],[Column2]])</f>
        <v>5.0463821892393318E-2</v>
      </c>
    </row>
    <row r="263" spans="1:19" x14ac:dyDescent="0.25">
      <c r="A263" s="2" t="s">
        <v>2611</v>
      </c>
      <c r="B263" s="2" t="s">
        <v>31384</v>
      </c>
      <c r="C263" s="2" t="s">
        <v>63</v>
      </c>
      <c r="D263" s="2" t="s">
        <v>5461</v>
      </c>
      <c r="E263" s="2" t="s">
        <v>31385</v>
      </c>
      <c r="F263" s="2" t="s">
        <v>23</v>
      </c>
      <c r="G263" s="2" t="s">
        <v>7989</v>
      </c>
      <c r="H263" s="2" t="s">
        <v>31386</v>
      </c>
      <c r="I263" s="2" t="s">
        <v>40</v>
      </c>
      <c r="J263" s="2" t="s">
        <v>176</v>
      </c>
      <c r="K263" s="2" t="s">
        <v>42</v>
      </c>
      <c r="L263">
        <v>167985</v>
      </c>
      <c r="M263" s="2" t="s">
        <v>13121</v>
      </c>
      <c r="N263" s="2" t="s">
        <v>31387</v>
      </c>
      <c r="O263" s="2" t="s">
        <v>74</v>
      </c>
      <c r="P263" s="2" t="s">
        <v>34085</v>
      </c>
      <c r="Q263" s="2">
        <v>209200</v>
      </c>
      <c r="R263" s="2">
        <f>(result__7[[#This Row],[Class MW]]-result__7[[#This Row],[ground MW]])/result__7[[#This Row],[ground MW]]</f>
        <v>-0.19701242829827917</v>
      </c>
      <c r="S263" s="3">
        <f>ABS(result__7[[#This Row],[Column2]])</f>
        <v>0.19701242829827917</v>
      </c>
    </row>
    <row r="264" spans="1:19" x14ac:dyDescent="0.25">
      <c r="A264" s="2" t="s">
        <v>2620</v>
      </c>
      <c r="B264" s="2" t="s">
        <v>31388</v>
      </c>
      <c r="C264" s="2" t="s">
        <v>20</v>
      </c>
      <c r="D264" s="2" t="s">
        <v>31389</v>
      </c>
      <c r="E264" s="2" t="s">
        <v>31390</v>
      </c>
      <c r="F264" s="2" t="s">
        <v>51</v>
      </c>
      <c r="G264" s="2" t="s">
        <v>31391</v>
      </c>
      <c r="H264" s="2" t="s">
        <v>31392</v>
      </c>
      <c r="I264" s="2" t="s">
        <v>42</v>
      </c>
      <c r="J264" s="2" t="s">
        <v>108</v>
      </c>
      <c r="K264" s="2" t="s">
        <v>109</v>
      </c>
      <c r="L264">
        <v>211463</v>
      </c>
      <c r="M264" s="2" t="s">
        <v>31393</v>
      </c>
      <c r="N264" s="2" t="s">
        <v>31394</v>
      </c>
      <c r="O264" s="2" t="s">
        <v>74</v>
      </c>
      <c r="P264" s="2" t="s">
        <v>34086</v>
      </c>
      <c r="Q264" s="2">
        <v>246900</v>
      </c>
      <c r="R264" s="2">
        <f>(result__7[[#This Row],[Class MW]]-result__7[[#This Row],[ground MW]])/result__7[[#This Row],[ground MW]]</f>
        <v>-0.14352774402592142</v>
      </c>
      <c r="S264" s="3">
        <f>ABS(result__7[[#This Row],[Column2]])</f>
        <v>0.14352774402592142</v>
      </c>
    </row>
    <row r="265" spans="1:19" x14ac:dyDescent="0.25">
      <c r="A265" s="2" t="s">
        <v>2630</v>
      </c>
      <c r="B265" s="2" t="s">
        <v>31395</v>
      </c>
      <c r="C265" s="2" t="s">
        <v>63</v>
      </c>
      <c r="D265" s="2" t="s">
        <v>18249</v>
      </c>
      <c r="E265" s="2" t="s">
        <v>19294</v>
      </c>
      <c r="F265" s="2" t="s">
        <v>23</v>
      </c>
      <c r="G265" s="2" t="s">
        <v>8303</v>
      </c>
      <c r="H265" s="2" t="s">
        <v>31396</v>
      </c>
      <c r="I265" s="2" t="s">
        <v>68</v>
      </c>
      <c r="J265" s="2" t="s">
        <v>69</v>
      </c>
      <c r="K265" s="2" t="s">
        <v>70</v>
      </c>
      <c r="L265">
        <v>285992</v>
      </c>
      <c r="M265" s="2" t="s">
        <v>31397</v>
      </c>
      <c r="N265" s="2" t="s">
        <v>31398</v>
      </c>
      <c r="O265" s="2" t="s">
        <v>74</v>
      </c>
      <c r="P265" s="2" t="s">
        <v>34087</v>
      </c>
      <c r="Q265" s="2">
        <v>314200</v>
      </c>
      <c r="R265" s="2">
        <f>(result__7[[#This Row],[Class MW]]-result__7[[#This Row],[ground MW]])/result__7[[#This Row],[ground MW]]</f>
        <v>-8.977721196690007E-2</v>
      </c>
      <c r="S265" s="3">
        <f>ABS(result__7[[#This Row],[Column2]])</f>
        <v>8.977721196690007E-2</v>
      </c>
    </row>
    <row r="266" spans="1:19" x14ac:dyDescent="0.25">
      <c r="A266" s="2" t="s">
        <v>2638</v>
      </c>
      <c r="B266" s="2" t="s">
        <v>31399</v>
      </c>
      <c r="C266" s="2" t="s">
        <v>63</v>
      </c>
      <c r="D266" s="2" t="s">
        <v>1303</v>
      </c>
      <c r="E266" s="2" t="s">
        <v>15049</v>
      </c>
      <c r="F266" s="2" t="s">
        <v>23</v>
      </c>
      <c r="G266" s="2" t="s">
        <v>31400</v>
      </c>
      <c r="H266" s="2" t="s">
        <v>31401</v>
      </c>
      <c r="I266" s="2" t="s">
        <v>42</v>
      </c>
      <c r="J266" s="2" t="s">
        <v>108</v>
      </c>
      <c r="K266" s="2" t="s">
        <v>109</v>
      </c>
      <c r="L266">
        <v>215058</v>
      </c>
      <c r="M266" s="2" t="s">
        <v>31402</v>
      </c>
      <c r="N266" s="2" t="s">
        <v>31403</v>
      </c>
      <c r="O266" s="2" t="s">
        <v>74</v>
      </c>
      <c r="P266" s="2" t="s">
        <v>34088</v>
      </c>
      <c r="Q266" s="2">
        <v>262000</v>
      </c>
      <c r="R266" s="2">
        <f>(result__7[[#This Row],[Class MW]]-result__7[[#This Row],[ground MW]])/result__7[[#This Row],[ground MW]]</f>
        <v>-0.1791679389312977</v>
      </c>
      <c r="S266" s="3">
        <f>ABS(result__7[[#This Row],[Column2]])</f>
        <v>0.1791679389312977</v>
      </c>
    </row>
    <row r="267" spans="1:19" x14ac:dyDescent="0.25">
      <c r="A267" s="2" t="s">
        <v>2646</v>
      </c>
      <c r="B267" s="2" t="s">
        <v>31404</v>
      </c>
      <c r="C267" s="2" t="s">
        <v>63</v>
      </c>
      <c r="D267" s="2" t="s">
        <v>7540</v>
      </c>
      <c r="E267" s="2" t="s">
        <v>31405</v>
      </c>
      <c r="F267" s="2" t="s">
        <v>105</v>
      </c>
      <c r="G267" s="2" t="s">
        <v>31406</v>
      </c>
      <c r="H267" s="2" t="s">
        <v>25191</v>
      </c>
      <c r="I267" s="2" t="s">
        <v>109</v>
      </c>
      <c r="J267" s="2" t="s">
        <v>3187</v>
      </c>
      <c r="K267" s="2" t="s">
        <v>993</v>
      </c>
      <c r="L267">
        <v>388083</v>
      </c>
      <c r="M267" s="2" t="s">
        <v>31407</v>
      </c>
      <c r="N267" s="2" t="s">
        <v>31408</v>
      </c>
      <c r="O267" s="2" t="s">
        <v>74</v>
      </c>
      <c r="P267" s="2" t="s">
        <v>34089</v>
      </c>
      <c r="Q267" s="2">
        <v>379300</v>
      </c>
      <c r="R267" s="2">
        <f>(result__7[[#This Row],[Class MW]]-result__7[[#This Row],[ground MW]])/result__7[[#This Row],[ground MW]]</f>
        <v>2.3155813340363828E-2</v>
      </c>
      <c r="S267" s="3">
        <f>ABS(result__7[[#This Row],[Column2]])</f>
        <v>2.3155813340363828E-2</v>
      </c>
    </row>
    <row r="268" spans="1:19" x14ac:dyDescent="0.25">
      <c r="A268" s="2" t="s">
        <v>2655</v>
      </c>
      <c r="B268" s="2" t="s">
        <v>31409</v>
      </c>
      <c r="C268" s="2" t="s">
        <v>63</v>
      </c>
      <c r="D268" s="2" t="s">
        <v>22805</v>
      </c>
      <c r="E268" s="2" t="s">
        <v>21673</v>
      </c>
      <c r="F268" s="2" t="s">
        <v>23</v>
      </c>
      <c r="G268" s="2" t="s">
        <v>31410</v>
      </c>
      <c r="H268" s="2" t="s">
        <v>31411</v>
      </c>
      <c r="I268" s="2" t="s">
        <v>96</v>
      </c>
      <c r="J268" s="2" t="s">
        <v>2270</v>
      </c>
      <c r="K268" s="2" t="s">
        <v>495</v>
      </c>
      <c r="L268">
        <v>99952</v>
      </c>
      <c r="M268" s="2" t="s">
        <v>31412</v>
      </c>
      <c r="N268" s="2" t="s">
        <v>31413</v>
      </c>
      <c r="O268" s="2" t="s">
        <v>31414</v>
      </c>
      <c r="P268" s="2" t="s">
        <v>34090</v>
      </c>
      <c r="Q268" s="2">
        <v>105000</v>
      </c>
      <c r="R268" s="2">
        <f>(result__7[[#This Row],[Class MW]]-result__7[[#This Row],[ground MW]])/result__7[[#This Row],[ground MW]]</f>
        <v>-4.8076190476190474E-2</v>
      </c>
      <c r="S268" s="3">
        <f>ABS(result__7[[#This Row],[Column2]])</f>
        <v>4.8076190476190474E-2</v>
      </c>
    </row>
    <row r="269" spans="1:19" x14ac:dyDescent="0.25">
      <c r="A269" s="2" t="s">
        <v>2665</v>
      </c>
      <c r="B269" s="2" t="s">
        <v>31415</v>
      </c>
      <c r="C269" s="2" t="s">
        <v>63</v>
      </c>
      <c r="D269" s="2" t="s">
        <v>16291</v>
      </c>
      <c r="E269" s="2" t="s">
        <v>31416</v>
      </c>
      <c r="F269" s="2" t="s">
        <v>23</v>
      </c>
      <c r="G269" s="2" t="s">
        <v>7497</v>
      </c>
      <c r="H269" s="2" t="s">
        <v>31417</v>
      </c>
      <c r="I269" s="2" t="s">
        <v>26</v>
      </c>
      <c r="J269" s="2" t="s">
        <v>27</v>
      </c>
      <c r="K269" s="2" t="s">
        <v>28</v>
      </c>
      <c r="L269">
        <v>48689</v>
      </c>
      <c r="M269" s="2" t="s">
        <v>31418</v>
      </c>
      <c r="N269" s="2" t="s">
        <v>31419</v>
      </c>
      <c r="O269" s="2" t="s">
        <v>31420</v>
      </c>
      <c r="P269" s="2" t="s">
        <v>34091</v>
      </c>
      <c r="Q269" s="2">
        <v>46520</v>
      </c>
      <c r="R269" s="2">
        <f>(result__7[[#This Row],[Class MW]]-result__7[[#This Row],[ground MW]])/result__7[[#This Row],[ground MW]]</f>
        <v>4.6625107480653481E-2</v>
      </c>
      <c r="S269" s="3">
        <f>ABS(result__7[[#This Row],[Column2]])</f>
        <v>4.6625107480653481E-2</v>
      </c>
    </row>
    <row r="270" spans="1:19" x14ac:dyDescent="0.25">
      <c r="A270" s="2" t="s">
        <v>2676</v>
      </c>
      <c r="B270" s="2" t="s">
        <v>31421</v>
      </c>
      <c r="C270" s="2" t="s">
        <v>63</v>
      </c>
      <c r="D270" s="2" t="s">
        <v>31422</v>
      </c>
      <c r="E270" s="2" t="s">
        <v>31423</v>
      </c>
      <c r="F270" s="2" t="s">
        <v>105</v>
      </c>
      <c r="G270" s="2" t="s">
        <v>30945</v>
      </c>
      <c r="H270" s="2" t="s">
        <v>31424</v>
      </c>
      <c r="I270" s="2" t="s">
        <v>2682</v>
      </c>
      <c r="J270" s="2" t="s">
        <v>2683</v>
      </c>
      <c r="K270" s="2" t="s">
        <v>2137</v>
      </c>
      <c r="L270">
        <v>21288</v>
      </c>
      <c r="M270" s="2" t="s">
        <v>31425</v>
      </c>
      <c r="N270" s="2" t="s">
        <v>31426</v>
      </c>
      <c r="O270" s="2" t="s">
        <v>74</v>
      </c>
      <c r="P270" s="2" t="s">
        <v>34092</v>
      </c>
      <c r="Q270" s="2">
        <v>21350</v>
      </c>
      <c r="R270" s="2">
        <f>(result__7[[#This Row],[Class MW]]-result__7[[#This Row],[ground MW]])/result__7[[#This Row],[ground MW]]</f>
        <v>-2.9039812646370023E-3</v>
      </c>
      <c r="S270" s="3">
        <f>ABS(result__7[[#This Row],[Column2]])</f>
        <v>2.9039812646370023E-3</v>
      </c>
    </row>
    <row r="271" spans="1:19" x14ac:dyDescent="0.25">
      <c r="A271" s="2" t="s">
        <v>2688</v>
      </c>
      <c r="B271" s="2" t="s">
        <v>31427</v>
      </c>
      <c r="C271" s="2" t="s">
        <v>63</v>
      </c>
      <c r="D271" s="2" t="s">
        <v>28272</v>
      </c>
      <c r="E271" s="2" t="s">
        <v>25088</v>
      </c>
      <c r="F271" s="2" t="s">
        <v>23</v>
      </c>
      <c r="G271" s="2" t="s">
        <v>27314</v>
      </c>
      <c r="H271" s="2" t="s">
        <v>31428</v>
      </c>
      <c r="I271" s="2" t="s">
        <v>156</v>
      </c>
      <c r="J271" s="2" t="s">
        <v>2694</v>
      </c>
      <c r="K271" s="2" t="s">
        <v>81</v>
      </c>
      <c r="L271">
        <v>105491</v>
      </c>
      <c r="M271" s="2" t="s">
        <v>31429</v>
      </c>
      <c r="N271" s="2" t="s">
        <v>31430</v>
      </c>
      <c r="O271" s="2" t="s">
        <v>74</v>
      </c>
      <c r="P271" s="2" t="s">
        <v>34093</v>
      </c>
      <c r="Q271" s="2">
        <v>109900</v>
      </c>
      <c r="R271" s="2">
        <f>(result__7[[#This Row],[Class MW]]-result__7[[#This Row],[ground MW]])/result__7[[#This Row],[ground MW]]</f>
        <v>-4.0118289353958142E-2</v>
      </c>
      <c r="S271" s="3">
        <f>ABS(result__7[[#This Row],[Column2]])</f>
        <v>4.0118289353958142E-2</v>
      </c>
    </row>
    <row r="272" spans="1:19" x14ac:dyDescent="0.25">
      <c r="A272" s="2" t="s">
        <v>2699</v>
      </c>
      <c r="B272" s="2" t="s">
        <v>31431</v>
      </c>
      <c r="C272" s="2" t="s">
        <v>206</v>
      </c>
      <c r="D272" s="2" t="s">
        <v>14928</v>
      </c>
      <c r="E272" s="2" t="s">
        <v>31432</v>
      </c>
      <c r="F272" s="2" t="s">
        <v>23</v>
      </c>
      <c r="G272" s="2" t="s">
        <v>27527</v>
      </c>
      <c r="H272" s="2" t="s">
        <v>31433</v>
      </c>
      <c r="I272" s="2" t="s">
        <v>68</v>
      </c>
      <c r="J272" s="2" t="s">
        <v>69</v>
      </c>
      <c r="K272" s="2" t="s">
        <v>70</v>
      </c>
      <c r="L272">
        <v>289918</v>
      </c>
      <c r="M272" s="2" t="s">
        <v>31434</v>
      </c>
      <c r="N272" s="2" t="s">
        <v>31435</v>
      </c>
      <c r="O272" s="2" t="s">
        <v>74</v>
      </c>
      <c r="P272" s="2" t="s">
        <v>34094</v>
      </c>
      <c r="Q272" s="2">
        <v>350000</v>
      </c>
      <c r="R272" s="2">
        <f>(result__7[[#This Row],[Class MW]]-result__7[[#This Row],[ground MW]])/result__7[[#This Row],[ground MW]]</f>
        <v>-0.17166285714285714</v>
      </c>
      <c r="S272" s="3">
        <f>ABS(result__7[[#This Row],[Column2]])</f>
        <v>0.17166285714285714</v>
      </c>
    </row>
    <row r="273" spans="1:19" x14ac:dyDescent="0.25">
      <c r="A273" s="2" t="s">
        <v>2709</v>
      </c>
      <c r="B273" s="2" t="s">
        <v>31436</v>
      </c>
      <c r="C273" s="2" t="s">
        <v>63</v>
      </c>
      <c r="D273" s="2" t="s">
        <v>19300</v>
      </c>
      <c r="E273" s="2" t="s">
        <v>31437</v>
      </c>
      <c r="F273" s="2" t="s">
        <v>23</v>
      </c>
      <c r="G273" s="2" t="s">
        <v>31438</v>
      </c>
      <c r="H273" s="2" t="s">
        <v>31439</v>
      </c>
      <c r="I273" s="2" t="s">
        <v>270</v>
      </c>
      <c r="J273" s="2" t="s">
        <v>82</v>
      </c>
      <c r="K273" s="2" t="s">
        <v>197</v>
      </c>
      <c r="L273">
        <v>112762</v>
      </c>
      <c r="M273" s="2" t="s">
        <v>31440</v>
      </c>
      <c r="N273" s="2" t="s">
        <v>31441</v>
      </c>
      <c r="O273" s="2" t="s">
        <v>12455</v>
      </c>
      <c r="P273" s="2" t="s">
        <v>34095</v>
      </c>
      <c r="Q273" s="2">
        <v>134200</v>
      </c>
      <c r="R273" s="2">
        <f>(result__7[[#This Row],[Class MW]]-result__7[[#This Row],[ground MW]])/result__7[[#This Row],[ground MW]]</f>
        <v>-0.15974664679582712</v>
      </c>
      <c r="S273" s="3">
        <f>ABS(result__7[[#This Row],[Column2]])</f>
        <v>0.15974664679582712</v>
      </c>
    </row>
    <row r="274" spans="1:19" x14ac:dyDescent="0.25">
      <c r="A274" s="2" t="s">
        <v>2717</v>
      </c>
      <c r="B274" s="2" t="s">
        <v>31442</v>
      </c>
      <c r="C274" s="2" t="s">
        <v>20</v>
      </c>
      <c r="D274" s="2" t="s">
        <v>5364</v>
      </c>
      <c r="E274" s="2" t="s">
        <v>31443</v>
      </c>
      <c r="F274" s="2" t="s">
        <v>23</v>
      </c>
      <c r="G274" s="2" t="s">
        <v>20503</v>
      </c>
      <c r="H274" s="2" t="s">
        <v>31444</v>
      </c>
      <c r="I274" s="2" t="s">
        <v>42</v>
      </c>
      <c r="J274" s="2" t="s">
        <v>187</v>
      </c>
      <c r="K274" s="2" t="s">
        <v>109</v>
      </c>
      <c r="L274">
        <v>204922</v>
      </c>
      <c r="M274" s="2" t="s">
        <v>31445</v>
      </c>
      <c r="N274" s="2" t="s">
        <v>31446</v>
      </c>
      <c r="O274" s="2" t="s">
        <v>74</v>
      </c>
      <c r="P274" s="2" t="s">
        <v>34096</v>
      </c>
      <c r="Q274" s="2">
        <v>222700</v>
      </c>
      <c r="R274" s="2">
        <f>(result__7[[#This Row],[Class MW]]-result__7[[#This Row],[ground MW]])/result__7[[#This Row],[ground MW]]</f>
        <v>-7.9829366861248321E-2</v>
      </c>
      <c r="S274" s="3">
        <f>ABS(result__7[[#This Row],[Column2]])</f>
        <v>7.9829366861248321E-2</v>
      </c>
    </row>
    <row r="275" spans="1:19" x14ac:dyDescent="0.25">
      <c r="A275" s="2" t="s">
        <v>2726</v>
      </c>
      <c r="B275" s="2" t="s">
        <v>31447</v>
      </c>
      <c r="C275" s="2" t="s">
        <v>63</v>
      </c>
      <c r="D275" s="2" t="s">
        <v>31448</v>
      </c>
      <c r="E275" s="2" t="s">
        <v>22490</v>
      </c>
      <c r="F275" s="2" t="s">
        <v>23</v>
      </c>
      <c r="G275" s="2" t="s">
        <v>31449</v>
      </c>
      <c r="H275" s="2" t="s">
        <v>31450</v>
      </c>
      <c r="I275" s="2" t="s">
        <v>42</v>
      </c>
      <c r="J275" s="2" t="s">
        <v>187</v>
      </c>
      <c r="K275" s="2" t="s">
        <v>109</v>
      </c>
      <c r="L275">
        <v>222597</v>
      </c>
      <c r="M275" s="2" t="s">
        <v>31451</v>
      </c>
      <c r="N275" s="2" t="s">
        <v>31452</v>
      </c>
      <c r="O275" s="2" t="s">
        <v>22494</v>
      </c>
      <c r="P275" s="2" t="s">
        <v>34097</v>
      </c>
      <c r="Q275" s="2">
        <v>200400</v>
      </c>
      <c r="R275" s="2">
        <f>(result__7[[#This Row],[Class MW]]-result__7[[#This Row],[ground MW]])/result__7[[#This Row],[ground MW]]</f>
        <v>0.11076347305389221</v>
      </c>
      <c r="S275" s="3">
        <f>ABS(result__7[[#This Row],[Column2]])</f>
        <v>0.11076347305389221</v>
      </c>
    </row>
    <row r="276" spans="1:19" x14ac:dyDescent="0.25">
      <c r="A276" s="2" t="s">
        <v>2736</v>
      </c>
      <c r="B276" s="2" t="s">
        <v>31453</v>
      </c>
      <c r="C276" s="2" t="s">
        <v>63</v>
      </c>
      <c r="D276" s="2" t="s">
        <v>27368</v>
      </c>
      <c r="E276" s="2" t="s">
        <v>31454</v>
      </c>
      <c r="F276" s="2" t="s">
        <v>23</v>
      </c>
      <c r="G276" s="2" t="s">
        <v>31455</v>
      </c>
      <c r="H276" s="2" t="s">
        <v>31456</v>
      </c>
      <c r="I276" s="2" t="s">
        <v>199</v>
      </c>
      <c r="J276" s="2" t="s">
        <v>41</v>
      </c>
      <c r="K276" s="2" t="s">
        <v>186</v>
      </c>
      <c r="L276">
        <v>179875</v>
      </c>
      <c r="M276" s="2" t="s">
        <v>31457</v>
      </c>
      <c r="N276" s="2" t="s">
        <v>31458</v>
      </c>
      <c r="O276" s="2" t="s">
        <v>74</v>
      </c>
      <c r="P276" s="2" t="s">
        <v>34098</v>
      </c>
      <c r="Q276" s="2">
        <v>164200</v>
      </c>
      <c r="R276" s="2">
        <f>(result__7[[#This Row],[Class MW]]-result__7[[#This Row],[ground MW]])/result__7[[#This Row],[ground MW]]</f>
        <v>9.546285018270402E-2</v>
      </c>
      <c r="S276" s="3">
        <f>ABS(result__7[[#This Row],[Column2]])</f>
        <v>9.546285018270402E-2</v>
      </c>
    </row>
    <row r="277" spans="1:19" x14ac:dyDescent="0.25">
      <c r="A277" s="2" t="s">
        <v>2745</v>
      </c>
      <c r="B277" s="2" t="s">
        <v>31459</v>
      </c>
      <c r="C277" s="2" t="s">
        <v>63</v>
      </c>
      <c r="D277" s="2" t="s">
        <v>27374</v>
      </c>
      <c r="E277" s="2" t="s">
        <v>31460</v>
      </c>
      <c r="F277" s="2" t="s">
        <v>23</v>
      </c>
      <c r="G277" s="2" t="s">
        <v>31461</v>
      </c>
      <c r="H277" s="2" t="s">
        <v>31462</v>
      </c>
      <c r="I277" s="2" t="s">
        <v>26</v>
      </c>
      <c r="J277" s="2" t="s">
        <v>27</v>
      </c>
      <c r="K277" s="2" t="s">
        <v>28</v>
      </c>
      <c r="L277">
        <v>49348</v>
      </c>
      <c r="M277" s="2" t="s">
        <v>31463</v>
      </c>
      <c r="N277" s="2" t="s">
        <v>31464</v>
      </c>
      <c r="O277" s="2" t="s">
        <v>12455</v>
      </c>
      <c r="P277" s="2" t="s">
        <v>34099</v>
      </c>
      <c r="Q277" s="2">
        <v>47620</v>
      </c>
      <c r="R277" s="2">
        <f>(result__7[[#This Row],[Class MW]]-result__7[[#This Row],[ground MW]])/result__7[[#This Row],[ground MW]]</f>
        <v>3.628727425451491E-2</v>
      </c>
      <c r="S277" s="3">
        <f>ABS(result__7[[#This Row],[Column2]])</f>
        <v>3.628727425451491E-2</v>
      </c>
    </row>
    <row r="278" spans="1:19" x14ac:dyDescent="0.25">
      <c r="A278" s="2" t="s">
        <v>2755</v>
      </c>
      <c r="B278" s="2" t="s">
        <v>31465</v>
      </c>
      <c r="C278" s="2" t="s">
        <v>63</v>
      </c>
      <c r="D278" s="2" t="s">
        <v>27381</v>
      </c>
      <c r="E278" s="2" t="s">
        <v>31466</v>
      </c>
      <c r="F278" s="2" t="s">
        <v>23</v>
      </c>
      <c r="G278" s="2" t="s">
        <v>31467</v>
      </c>
      <c r="H278" s="2" t="s">
        <v>31468</v>
      </c>
      <c r="I278" s="2" t="s">
        <v>2898</v>
      </c>
      <c r="J278" s="2" t="s">
        <v>3720</v>
      </c>
      <c r="K278" s="2" t="s">
        <v>6142</v>
      </c>
      <c r="L278">
        <v>16972</v>
      </c>
      <c r="M278" s="2" t="s">
        <v>31469</v>
      </c>
      <c r="N278" s="2" t="s">
        <v>31470</v>
      </c>
      <c r="O278" s="2" t="s">
        <v>31471</v>
      </c>
      <c r="P278" s="2" t="s">
        <v>34100</v>
      </c>
      <c r="Q278" s="2">
        <v>16750</v>
      </c>
      <c r="R278" s="2">
        <f>(result__7[[#This Row],[Class MW]]-result__7[[#This Row],[ground MW]])/result__7[[#This Row],[ground MW]]</f>
        <v>1.3253731343283582E-2</v>
      </c>
      <c r="S278" s="3">
        <f>ABS(result__7[[#This Row],[Column2]])</f>
        <v>1.3253731343283582E-2</v>
      </c>
    </row>
    <row r="279" spans="1:19" x14ac:dyDescent="0.25">
      <c r="A279" s="2" t="s">
        <v>2766</v>
      </c>
      <c r="B279" s="2" t="s">
        <v>31472</v>
      </c>
      <c r="C279" s="2" t="s">
        <v>63</v>
      </c>
      <c r="D279" s="2" t="s">
        <v>31473</v>
      </c>
      <c r="E279" s="2" t="s">
        <v>31474</v>
      </c>
      <c r="F279" s="2" t="s">
        <v>51</v>
      </c>
      <c r="G279" s="2" t="s">
        <v>31475</v>
      </c>
      <c r="H279" s="2" t="s">
        <v>31476</v>
      </c>
      <c r="I279" s="2" t="s">
        <v>688</v>
      </c>
      <c r="J279" s="2" t="s">
        <v>689</v>
      </c>
      <c r="K279" s="2" t="s">
        <v>6142</v>
      </c>
      <c r="L279">
        <v>20442</v>
      </c>
      <c r="M279" s="2" t="s">
        <v>31477</v>
      </c>
      <c r="N279" s="2" t="s">
        <v>31478</v>
      </c>
      <c r="O279" s="2" t="s">
        <v>25771</v>
      </c>
      <c r="P279" s="2" t="s">
        <v>34101</v>
      </c>
      <c r="Q279" s="2">
        <v>12560</v>
      </c>
      <c r="R279" s="2">
        <f>(result__7[[#This Row],[Class MW]]-result__7[[#This Row],[ground MW]])/result__7[[#This Row],[ground MW]]</f>
        <v>0.62754777070063694</v>
      </c>
      <c r="S279" s="3">
        <f>ABS(result__7[[#This Row],[Column2]])</f>
        <v>0.62754777070063694</v>
      </c>
    </row>
    <row r="280" spans="1:19" x14ac:dyDescent="0.25">
      <c r="A280" s="2" t="s">
        <v>2777</v>
      </c>
      <c r="B280" s="2" t="s">
        <v>31479</v>
      </c>
      <c r="C280" s="2" t="s">
        <v>206</v>
      </c>
      <c r="D280" s="2" t="s">
        <v>2916</v>
      </c>
      <c r="E280" s="2" t="s">
        <v>16704</v>
      </c>
      <c r="F280" s="2" t="s">
        <v>23</v>
      </c>
      <c r="G280" s="2" t="s">
        <v>31480</v>
      </c>
      <c r="H280" s="2" t="s">
        <v>31481</v>
      </c>
      <c r="I280" s="2" t="s">
        <v>68</v>
      </c>
      <c r="J280" s="2" t="s">
        <v>69</v>
      </c>
      <c r="K280" s="2" t="s">
        <v>70</v>
      </c>
      <c r="L280">
        <v>313085</v>
      </c>
      <c r="M280" s="2" t="s">
        <v>31482</v>
      </c>
      <c r="N280" s="2" t="s">
        <v>31483</v>
      </c>
      <c r="O280" s="2" t="s">
        <v>12455</v>
      </c>
      <c r="P280" s="2" t="s">
        <v>34102</v>
      </c>
      <c r="Q280" s="2">
        <v>309800</v>
      </c>
      <c r="R280" s="2">
        <f>(result__7[[#This Row],[Class MW]]-result__7[[#This Row],[ground MW]])/result__7[[#This Row],[ground MW]]</f>
        <v>1.0603615235635895E-2</v>
      </c>
      <c r="S280" s="3">
        <f>ABS(result__7[[#This Row],[Column2]])</f>
        <v>1.0603615235635895E-2</v>
      </c>
    </row>
    <row r="281" spans="1:19" x14ac:dyDescent="0.25">
      <c r="A281" s="2" t="s">
        <v>2784</v>
      </c>
      <c r="B281" s="2" t="s">
        <v>31484</v>
      </c>
      <c r="C281" s="2" t="s">
        <v>35</v>
      </c>
      <c r="D281" s="2" t="s">
        <v>31485</v>
      </c>
      <c r="E281" s="2" t="s">
        <v>31486</v>
      </c>
      <c r="F281" s="2" t="s">
        <v>23</v>
      </c>
      <c r="G281" s="2" t="s">
        <v>31487</v>
      </c>
      <c r="H281" s="2" t="s">
        <v>31488</v>
      </c>
      <c r="I281" s="2" t="s">
        <v>1995</v>
      </c>
      <c r="J281" s="2" t="s">
        <v>1996</v>
      </c>
      <c r="K281" s="2" t="s">
        <v>1997</v>
      </c>
      <c r="L281">
        <v>12134</v>
      </c>
      <c r="M281" s="2" t="s">
        <v>31489</v>
      </c>
      <c r="N281" s="2" t="s">
        <v>31490</v>
      </c>
      <c r="O281" s="2" t="s">
        <v>12455</v>
      </c>
      <c r="P281" s="2" t="s">
        <v>34103</v>
      </c>
      <c r="Q281" s="2">
        <v>14410</v>
      </c>
      <c r="R281" s="2">
        <f>(result__7[[#This Row],[Class MW]]-result__7[[#This Row],[ground MW]])/result__7[[#This Row],[ground MW]]</f>
        <v>-0.15794587092297016</v>
      </c>
      <c r="S281" s="3">
        <f>ABS(result__7[[#This Row],[Column2]])</f>
        <v>0.15794587092297016</v>
      </c>
    </row>
    <row r="282" spans="1:19" x14ac:dyDescent="0.25">
      <c r="A282" s="2" t="s">
        <v>2796</v>
      </c>
      <c r="B282" s="2" t="s">
        <v>31491</v>
      </c>
      <c r="C282" s="2" t="s">
        <v>20</v>
      </c>
      <c r="D282" s="2" t="s">
        <v>3525</v>
      </c>
      <c r="E282" s="2" t="s">
        <v>5175</v>
      </c>
      <c r="F282" s="2" t="s">
        <v>51</v>
      </c>
      <c r="G282" s="2" t="s">
        <v>5770</v>
      </c>
      <c r="H282" s="2" t="s">
        <v>31492</v>
      </c>
      <c r="I282" s="2" t="s">
        <v>362</v>
      </c>
      <c r="J282" s="2" t="s">
        <v>129</v>
      </c>
      <c r="K282" s="2" t="s">
        <v>130</v>
      </c>
      <c r="L282">
        <v>50959</v>
      </c>
      <c r="M282" s="2" t="s">
        <v>31493</v>
      </c>
      <c r="N282" s="2" t="s">
        <v>31494</v>
      </c>
      <c r="O282" s="2" t="s">
        <v>31495</v>
      </c>
      <c r="P282" s="2" t="s">
        <v>34104</v>
      </c>
      <c r="Q282" s="2">
        <v>51090</v>
      </c>
      <c r="R282" s="2">
        <f>(result__7[[#This Row],[Class MW]]-result__7[[#This Row],[ground MW]])/result__7[[#This Row],[ground MW]]</f>
        <v>-2.5641025641025641E-3</v>
      </c>
      <c r="S282" s="3">
        <f>ABS(result__7[[#This Row],[Column2]])</f>
        <v>2.5641025641025641E-3</v>
      </c>
    </row>
    <row r="283" spans="1:19" x14ac:dyDescent="0.25">
      <c r="A283" s="2" t="s">
        <v>2806</v>
      </c>
      <c r="B283" s="2" t="s">
        <v>31496</v>
      </c>
      <c r="C283" s="2" t="s">
        <v>63</v>
      </c>
      <c r="D283" s="2" t="s">
        <v>6205</v>
      </c>
      <c r="E283" s="2" t="s">
        <v>7371</v>
      </c>
      <c r="F283" s="2" t="s">
        <v>23</v>
      </c>
      <c r="G283" s="2" t="s">
        <v>31497</v>
      </c>
      <c r="H283" s="2" t="s">
        <v>31498</v>
      </c>
      <c r="I283" s="2" t="s">
        <v>83</v>
      </c>
      <c r="J283" s="2" t="s">
        <v>250</v>
      </c>
      <c r="K283" s="2" t="s">
        <v>199</v>
      </c>
      <c r="L283">
        <v>141088</v>
      </c>
      <c r="M283" s="2" t="s">
        <v>31499</v>
      </c>
      <c r="N283" s="2" t="s">
        <v>31500</v>
      </c>
      <c r="O283" s="2" t="s">
        <v>31501</v>
      </c>
      <c r="P283" s="2" t="s">
        <v>34105</v>
      </c>
      <c r="Q283" s="2">
        <v>144200</v>
      </c>
      <c r="R283" s="2">
        <f>(result__7[[#This Row],[Class MW]]-result__7[[#This Row],[ground MW]])/result__7[[#This Row],[ground MW]]</f>
        <v>-2.1581137309292651E-2</v>
      </c>
      <c r="S283" s="3">
        <f>ABS(result__7[[#This Row],[Column2]])</f>
        <v>2.1581137309292651E-2</v>
      </c>
    </row>
    <row r="284" spans="1:19" x14ac:dyDescent="0.25">
      <c r="A284" s="2" t="s">
        <v>2815</v>
      </c>
      <c r="B284" s="2" t="s">
        <v>31502</v>
      </c>
      <c r="C284" s="2" t="s">
        <v>20</v>
      </c>
      <c r="D284" s="2" t="s">
        <v>31503</v>
      </c>
      <c r="E284" s="2" t="s">
        <v>31504</v>
      </c>
      <c r="F284" s="2" t="s">
        <v>51</v>
      </c>
      <c r="G284" s="2" t="s">
        <v>31505</v>
      </c>
      <c r="H284" s="2" t="s">
        <v>31506</v>
      </c>
      <c r="I284" s="2" t="s">
        <v>186</v>
      </c>
      <c r="J284" s="2" t="s">
        <v>176</v>
      </c>
      <c r="K284" s="2" t="s">
        <v>68</v>
      </c>
      <c r="L284">
        <v>169471</v>
      </c>
      <c r="M284" s="2" t="s">
        <v>31507</v>
      </c>
      <c r="N284" s="2" t="s">
        <v>31508</v>
      </c>
      <c r="O284" s="2" t="s">
        <v>74</v>
      </c>
      <c r="P284" s="2" t="s">
        <v>34106</v>
      </c>
      <c r="Q284" s="2">
        <v>191100</v>
      </c>
      <c r="R284" s="2">
        <f>(result__7[[#This Row],[Class MW]]-result__7[[#This Row],[ground MW]])/result__7[[#This Row],[ground MW]]</f>
        <v>-0.11318158032443747</v>
      </c>
      <c r="S284" s="3">
        <f>ABS(result__7[[#This Row],[Column2]])</f>
        <v>0.11318158032443747</v>
      </c>
    </row>
    <row r="285" spans="1:19" x14ac:dyDescent="0.25">
      <c r="A285" s="2" t="s">
        <v>2824</v>
      </c>
      <c r="B285" s="2" t="s">
        <v>31509</v>
      </c>
      <c r="C285" s="2" t="s">
        <v>63</v>
      </c>
      <c r="D285" s="2" t="s">
        <v>27426</v>
      </c>
      <c r="E285" s="2" t="s">
        <v>31510</v>
      </c>
      <c r="F285" s="2" t="s">
        <v>23</v>
      </c>
      <c r="G285" s="2" t="s">
        <v>7020</v>
      </c>
      <c r="H285" s="2" t="s">
        <v>31511</v>
      </c>
      <c r="I285" s="2" t="s">
        <v>386</v>
      </c>
      <c r="J285" s="2" t="s">
        <v>5121</v>
      </c>
      <c r="K285" s="2" t="s">
        <v>1148</v>
      </c>
      <c r="L285">
        <v>78802</v>
      </c>
      <c r="M285" s="2" t="s">
        <v>31512</v>
      </c>
      <c r="N285" s="2" t="s">
        <v>31513</v>
      </c>
      <c r="O285" s="2" t="s">
        <v>74</v>
      </c>
      <c r="P285" s="2" t="s">
        <v>34107</v>
      </c>
      <c r="Q285" s="2">
        <v>80380</v>
      </c>
      <c r="R285" s="2">
        <f>(result__7[[#This Row],[Class MW]]-result__7[[#This Row],[ground MW]])/result__7[[#This Row],[ground MW]]</f>
        <v>-1.9631749191341131E-2</v>
      </c>
      <c r="S285" s="3">
        <f>ABS(result__7[[#This Row],[Column2]])</f>
        <v>1.9631749191341131E-2</v>
      </c>
    </row>
    <row r="286" spans="1:19" x14ac:dyDescent="0.25">
      <c r="A286" s="2" t="s">
        <v>2834</v>
      </c>
      <c r="B286" s="2" t="s">
        <v>31514</v>
      </c>
      <c r="C286" s="2" t="s">
        <v>63</v>
      </c>
      <c r="D286" s="2" t="s">
        <v>18720</v>
      </c>
      <c r="E286" s="2" t="s">
        <v>31515</v>
      </c>
      <c r="F286" s="2" t="s">
        <v>23</v>
      </c>
      <c r="G286" s="2" t="s">
        <v>6598</v>
      </c>
      <c r="H286" s="2" t="s">
        <v>31516</v>
      </c>
      <c r="I286" s="2" t="s">
        <v>1983</v>
      </c>
      <c r="J286" s="2" t="s">
        <v>1984</v>
      </c>
      <c r="K286" s="2" t="s">
        <v>384</v>
      </c>
      <c r="L286">
        <v>63577</v>
      </c>
      <c r="M286" s="2" t="s">
        <v>31517</v>
      </c>
      <c r="N286" s="2" t="s">
        <v>31518</v>
      </c>
      <c r="O286" s="2" t="s">
        <v>74</v>
      </c>
      <c r="P286" s="2" t="s">
        <v>34108</v>
      </c>
      <c r="Q286" s="2">
        <v>72630</v>
      </c>
      <c r="R286" s="2">
        <f>(result__7[[#This Row],[Class MW]]-result__7[[#This Row],[ground MW]])/result__7[[#This Row],[ground MW]]</f>
        <v>-0.12464546330717334</v>
      </c>
      <c r="S286" s="3">
        <f>ABS(result__7[[#This Row],[Column2]])</f>
        <v>0.12464546330717334</v>
      </c>
    </row>
    <row r="287" spans="1:19" x14ac:dyDescent="0.25">
      <c r="A287" s="2" t="s">
        <v>2844</v>
      </c>
      <c r="B287" s="2" t="s">
        <v>31519</v>
      </c>
      <c r="C287" s="2" t="s">
        <v>63</v>
      </c>
      <c r="D287" s="2" t="s">
        <v>31520</v>
      </c>
      <c r="E287" s="2" t="s">
        <v>31521</v>
      </c>
      <c r="F287" s="2" t="s">
        <v>23</v>
      </c>
      <c r="G287" s="2" t="s">
        <v>31522</v>
      </c>
      <c r="H287" s="2" t="s">
        <v>31523</v>
      </c>
      <c r="I287" s="2" t="s">
        <v>68</v>
      </c>
      <c r="J287" s="2" t="s">
        <v>69</v>
      </c>
      <c r="K287" s="2" t="s">
        <v>70</v>
      </c>
      <c r="L287">
        <v>304199</v>
      </c>
      <c r="M287" s="2" t="s">
        <v>31524</v>
      </c>
      <c r="N287" s="2" t="s">
        <v>31525</v>
      </c>
      <c r="O287" s="2" t="s">
        <v>74</v>
      </c>
      <c r="P287" s="2" t="s">
        <v>34109</v>
      </c>
      <c r="Q287" s="2">
        <v>345500</v>
      </c>
      <c r="R287" s="2">
        <f>(result__7[[#This Row],[Class MW]]-result__7[[#This Row],[ground MW]])/result__7[[#This Row],[ground MW]]</f>
        <v>-0.1195397973950796</v>
      </c>
      <c r="S287" s="3">
        <f>ABS(result__7[[#This Row],[Column2]])</f>
        <v>0.1195397973950796</v>
      </c>
    </row>
    <row r="288" spans="1:19" x14ac:dyDescent="0.25">
      <c r="A288" s="2" t="s">
        <v>2854</v>
      </c>
      <c r="B288" s="2" t="s">
        <v>31526</v>
      </c>
      <c r="C288" s="2" t="s">
        <v>63</v>
      </c>
      <c r="D288" s="2" t="s">
        <v>7120</v>
      </c>
      <c r="E288" s="2" t="s">
        <v>31527</v>
      </c>
      <c r="F288" s="2" t="s">
        <v>105</v>
      </c>
      <c r="G288" s="2" t="s">
        <v>26580</v>
      </c>
      <c r="H288" s="2" t="s">
        <v>31528</v>
      </c>
      <c r="I288" s="2" t="s">
        <v>186</v>
      </c>
      <c r="J288" s="2" t="s">
        <v>187</v>
      </c>
      <c r="K288" s="2" t="s">
        <v>68</v>
      </c>
      <c r="L288">
        <v>183127</v>
      </c>
      <c r="M288" s="2" t="s">
        <v>31529</v>
      </c>
      <c r="N288" s="2" t="s">
        <v>31530</v>
      </c>
      <c r="O288" s="2" t="s">
        <v>74</v>
      </c>
      <c r="P288" s="2" t="s">
        <v>34110</v>
      </c>
      <c r="Q288" s="2">
        <v>215700</v>
      </c>
      <c r="R288" s="2">
        <f>(result__7[[#This Row],[Class MW]]-result__7[[#This Row],[ground MW]])/result__7[[#This Row],[ground MW]]</f>
        <v>-0.15101066295781176</v>
      </c>
      <c r="S288" s="3">
        <f>ABS(result__7[[#This Row],[Column2]])</f>
        <v>0.15101066295781176</v>
      </c>
    </row>
    <row r="289" spans="1:19" x14ac:dyDescent="0.25">
      <c r="A289" s="2" t="s">
        <v>2864</v>
      </c>
      <c r="B289" s="2" t="s">
        <v>31531</v>
      </c>
      <c r="C289" s="2" t="s">
        <v>63</v>
      </c>
      <c r="D289" s="2" t="s">
        <v>13231</v>
      </c>
      <c r="E289" s="2" t="s">
        <v>21275</v>
      </c>
      <c r="F289" s="2" t="s">
        <v>23</v>
      </c>
      <c r="G289" s="2" t="s">
        <v>31532</v>
      </c>
      <c r="H289" s="2" t="s">
        <v>31533</v>
      </c>
      <c r="I289" s="2" t="s">
        <v>154</v>
      </c>
      <c r="J289" s="2" t="s">
        <v>155</v>
      </c>
      <c r="K289" s="2" t="s">
        <v>96</v>
      </c>
      <c r="L289">
        <v>104360</v>
      </c>
      <c r="M289" s="2" t="s">
        <v>31534</v>
      </c>
      <c r="N289" s="2" t="s">
        <v>31535</v>
      </c>
      <c r="O289" s="2" t="s">
        <v>74</v>
      </c>
      <c r="P289" s="2" t="s">
        <v>34111</v>
      </c>
      <c r="Q289" s="2">
        <v>95170</v>
      </c>
      <c r="R289" s="2">
        <f>(result__7[[#This Row],[Class MW]]-result__7[[#This Row],[ground MW]])/result__7[[#This Row],[ground MW]]</f>
        <v>9.6564043290953028E-2</v>
      </c>
      <c r="S289" s="3">
        <f>ABS(result__7[[#This Row],[Column2]])</f>
        <v>9.6564043290953028E-2</v>
      </c>
    </row>
    <row r="290" spans="1:19" x14ac:dyDescent="0.25">
      <c r="A290" s="2" t="s">
        <v>2874</v>
      </c>
      <c r="B290" s="2" t="s">
        <v>31536</v>
      </c>
      <c r="C290" s="2" t="s">
        <v>63</v>
      </c>
      <c r="D290" s="2" t="s">
        <v>5433</v>
      </c>
      <c r="E290" s="2" t="s">
        <v>31537</v>
      </c>
      <c r="F290" s="2" t="s">
        <v>23</v>
      </c>
      <c r="G290" s="2" t="s">
        <v>21276</v>
      </c>
      <c r="H290" s="2" t="s">
        <v>31538</v>
      </c>
      <c r="I290" s="2" t="s">
        <v>42</v>
      </c>
      <c r="J290" s="2" t="s">
        <v>187</v>
      </c>
      <c r="K290" s="2" t="s">
        <v>109</v>
      </c>
      <c r="L290">
        <v>207331</v>
      </c>
      <c r="M290" s="2" t="s">
        <v>31539</v>
      </c>
      <c r="N290" s="2" t="s">
        <v>31540</v>
      </c>
      <c r="O290" s="2" t="s">
        <v>74</v>
      </c>
      <c r="P290" s="2" t="s">
        <v>34112</v>
      </c>
      <c r="Q290" s="2">
        <v>220400</v>
      </c>
      <c r="R290" s="2">
        <f>(result__7[[#This Row],[Class MW]]-result__7[[#This Row],[ground MW]])/result__7[[#This Row],[ground MW]]</f>
        <v>-5.9296733212341197E-2</v>
      </c>
      <c r="S290" s="3">
        <f>ABS(result__7[[#This Row],[Column2]])</f>
        <v>5.9296733212341197E-2</v>
      </c>
    </row>
    <row r="291" spans="1:19" x14ac:dyDescent="0.25">
      <c r="A291" s="2" t="s">
        <v>2883</v>
      </c>
      <c r="B291" s="2" t="s">
        <v>31541</v>
      </c>
      <c r="C291" s="2" t="s">
        <v>31542</v>
      </c>
      <c r="D291" s="2" t="s">
        <v>17347</v>
      </c>
      <c r="E291" s="2" t="s">
        <v>31385</v>
      </c>
      <c r="F291" s="2" t="s">
        <v>23</v>
      </c>
      <c r="G291" s="2" t="s">
        <v>31543</v>
      </c>
      <c r="H291" s="2" t="s">
        <v>31544</v>
      </c>
      <c r="I291" s="2" t="s">
        <v>68</v>
      </c>
      <c r="J291" s="2" t="s">
        <v>69</v>
      </c>
      <c r="K291" s="2" t="s">
        <v>70</v>
      </c>
      <c r="L291">
        <v>297797</v>
      </c>
      <c r="M291" s="2" t="s">
        <v>31545</v>
      </c>
      <c r="N291" s="2" t="s">
        <v>31546</v>
      </c>
      <c r="O291" s="2" t="s">
        <v>12455</v>
      </c>
      <c r="P291" s="2" t="s">
        <v>34113</v>
      </c>
      <c r="Q291" s="2">
        <v>316500</v>
      </c>
      <c r="R291" s="2">
        <f>(result__7[[#This Row],[Class MW]]-result__7[[#This Row],[ground MW]])/result__7[[#This Row],[ground MW]]</f>
        <v>-5.9093206951026857E-2</v>
      </c>
      <c r="S291" s="3">
        <f>ABS(result__7[[#This Row],[Column2]])</f>
        <v>5.9093206951026857E-2</v>
      </c>
    </row>
    <row r="292" spans="1:19" x14ac:dyDescent="0.25">
      <c r="A292" s="2" t="s">
        <v>2892</v>
      </c>
      <c r="B292" s="2" t="s">
        <v>31547</v>
      </c>
      <c r="C292" s="2" t="s">
        <v>206</v>
      </c>
      <c r="D292" s="2" t="s">
        <v>31548</v>
      </c>
      <c r="E292" s="2" t="s">
        <v>31549</v>
      </c>
      <c r="F292" s="2" t="s">
        <v>105</v>
      </c>
      <c r="G292" s="2" t="s">
        <v>25024</v>
      </c>
      <c r="H292" s="2" t="s">
        <v>31550</v>
      </c>
      <c r="I292" s="2" t="s">
        <v>2898</v>
      </c>
      <c r="J292" s="2" t="s">
        <v>2899</v>
      </c>
      <c r="K292" s="2" t="s">
        <v>915</v>
      </c>
      <c r="L292">
        <v>17723</v>
      </c>
      <c r="M292" s="2" t="s">
        <v>31551</v>
      </c>
      <c r="N292" s="2" t="s">
        <v>31552</v>
      </c>
      <c r="O292" s="2" t="s">
        <v>12455</v>
      </c>
      <c r="P292" s="2" t="s">
        <v>34114</v>
      </c>
      <c r="Q292" s="2">
        <v>19380</v>
      </c>
      <c r="R292" s="2">
        <f>(result__7[[#This Row],[Class MW]]-result__7[[#This Row],[ground MW]])/result__7[[#This Row],[ground MW]]</f>
        <v>-8.5500515995872037E-2</v>
      </c>
      <c r="S292" s="3">
        <f>ABS(result__7[[#This Row],[Column2]])</f>
        <v>8.5500515995872037E-2</v>
      </c>
    </row>
    <row r="293" spans="1:19" x14ac:dyDescent="0.25">
      <c r="A293" s="2" t="s">
        <v>2904</v>
      </c>
      <c r="B293" s="2" t="s">
        <v>31553</v>
      </c>
      <c r="C293" s="2" t="s">
        <v>63</v>
      </c>
      <c r="D293" s="2" t="s">
        <v>2265</v>
      </c>
      <c r="E293" s="2" t="s">
        <v>23653</v>
      </c>
      <c r="F293" s="2" t="s">
        <v>23</v>
      </c>
      <c r="G293" s="2" t="s">
        <v>31554</v>
      </c>
      <c r="H293" s="2" t="s">
        <v>31555</v>
      </c>
      <c r="I293" s="2" t="s">
        <v>270</v>
      </c>
      <c r="J293" s="2" t="s">
        <v>82</v>
      </c>
      <c r="K293" s="2" t="s">
        <v>83</v>
      </c>
      <c r="L293">
        <v>125042</v>
      </c>
      <c r="M293" s="2" t="s">
        <v>31556</v>
      </c>
      <c r="N293" s="2" t="s">
        <v>31557</v>
      </c>
      <c r="O293" s="2" t="s">
        <v>23658</v>
      </c>
      <c r="P293" s="2" t="s">
        <v>34115</v>
      </c>
      <c r="Q293" s="2">
        <v>130400</v>
      </c>
      <c r="R293" s="2">
        <f>(result__7[[#This Row],[Class MW]]-result__7[[#This Row],[ground MW]])/result__7[[#This Row],[ground MW]]</f>
        <v>-4.1088957055214724E-2</v>
      </c>
      <c r="S293" s="3">
        <f>ABS(result__7[[#This Row],[Column2]])</f>
        <v>4.1088957055214724E-2</v>
      </c>
    </row>
    <row r="294" spans="1:19" x14ac:dyDescent="0.25">
      <c r="A294" s="2" t="s">
        <v>2914</v>
      </c>
      <c r="B294" s="2" t="s">
        <v>31558</v>
      </c>
      <c r="C294" s="2" t="s">
        <v>63</v>
      </c>
      <c r="D294" s="2" t="s">
        <v>10695</v>
      </c>
      <c r="E294" s="2" t="s">
        <v>31559</v>
      </c>
      <c r="F294" s="2" t="s">
        <v>23</v>
      </c>
      <c r="G294" s="2" t="s">
        <v>19875</v>
      </c>
      <c r="H294" s="2" t="s">
        <v>31560</v>
      </c>
      <c r="I294" s="2" t="s">
        <v>68</v>
      </c>
      <c r="J294" s="2" t="s">
        <v>69</v>
      </c>
      <c r="K294" s="2" t="s">
        <v>70</v>
      </c>
      <c r="L294">
        <v>323434</v>
      </c>
      <c r="M294" s="2" t="s">
        <v>31561</v>
      </c>
      <c r="N294" s="2" t="s">
        <v>31562</v>
      </c>
      <c r="O294" s="2" t="s">
        <v>74</v>
      </c>
      <c r="P294" s="2" t="s">
        <v>34116</v>
      </c>
      <c r="Q294" s="2">
        <v>357100</v>
      </c>
      <c r="R294" s="2">
        <f>(result__7[[#This Row],[Class MW]]-result__7[[#This Row],[ground MW]])/result__7[[#This Row],[ground MW]]</f>
        <v>-9.4276113133576034E-2</v>
      </c>
      <c r="S294" s="3">
        <f>ABS(result__7[[#This Row],[Column2]])</f>
        <v>9.4276113133576034E-2</v>
      </c>
    </row>
    <row r="295" spans="1:19" x14ac:dyDescent="0.25">
      <c r="A295" s="2" t="s">
        <v>2923</v>
      </c>
      <c r="B295" s="2" t="s">
        <v>31563</v>
      </c>
      <c r="C295" s="2" t="s">
        <v>31564</v>
      </c>
      <c r="D295" s="2" t="s">
        <v>31565</v>
      </c>
      <c r="E295" s="2" t="s">
        <v>15959</v>
      </c>
      <c r="F295" s="2" t="s">
        <v>105</v>
      </c>
      <c r="G295" s="2" t="s">
        <v>22276</v>
      </c>
      <c r="H295" s="2" t="s">
        <v>31566</v>
      </c>
      <c r="I295" s="2" t="s">
        <v>199</v>
      </c>
      <c r="J295" s="2" t="s">
        <v>41</v>
      </c>
      <c r="K295" s="2" t="s">
        <v>186</v>
      </c>
      <c r="L295">
        <v>155102</v>
      </c>
      <c r="M295" s="2" t="s">
        <v>31567</v>
      </c>
      <c r="N295" s="2" t="s">
        <v>31568</v>
      </c>
      <c r="O295" s="2" t="s">
        <v>12455</v>
      </c>
      <c r="P295" s="2" t="s">
        <v>34117</v>
      </c>
      <c r="Q295" s="2">
        <v>149700</v>
      </c>
      <c r="R295" s="2">
        <f>(result__7[[#This Row],[Class MW]]-result__7[[#This Row],[ground MW]])/result__7[[#This Row],[ground MW]]</f>
        <v>3.608550434201737E-2</v>
      </c>
      <c r="S295" s="3">
        <f>ABS(result__7[[#This Row],[Column2]])</f>
        <v>3.608550434201737E-2</v>
      </c>
    </row>
    <row r="296" spans="1:19" x14ac:dyDescent="0.25">
      <c r="A296" s="2" t="s">
        <v>2932</v>
      </c>
      <c r="B296" s="2" t="s">
        <v>31569</v>
      </c>
      <c r="C296" s="2" t="s">
        <v>63</v>
      </c>
      <c r="D296" s="2" t="s">
        <v>13410</v>
      </c>
      <c r="E296" s="2" t="s">
        <v>12580</v>
      </c>
      <c r="F296" s="2" t="s">
        <v>23</v>
      </c>
      <c r="G296" s="2" t="s">
        <v>24113</v>
      </c>
      <c r="H296" s="2" t="s">
        <v>31570</v>
      </c>
      <c r="I296" s="2" t="s">
        <v>130</v>
      </c>
      <c r="J296" s="2" t="s">
        <v>3337</v>
      </c>
      <c r="K296" s="2" t="s">
        <v>3822</v>
      </c>
      <c r="L296">
        <v>51656</v>
      </c>
      <c r="M296" s="2" t="s">
        <v>31571</v>
      </c>
      <c r="N296" s="2" t="s">
        <v>31572</v>
      </c>
      <c r="O296" s="2" t="s">
        <v>12455</v>
      </c>
      <c r="P296" s="2" t="s">
        <v>34118</v>
      </c>
      <c r="Q296" s="2">
        <v>55070</v>
      </c>
      <c r="R296" s="2">
        <f>(result__7[[#This Row],[Class MW]]-result__7[[#This Row],[ground MW]])/result__7[[#This Row],[ground MW]]</f>
        <v>-6.1993826039585982E-2</v>
      </c>
      <c r="S296" s="3">
        <f>ABS(result__7[[#This Row],[Column2]])</f>
        <v>6.1993826039585982E-2</v>
      </c>
    </row>
    <row r="297" spans="1:19" x14ac:dyDescent="0.25">
      <c r="A297" s="2" t="s">
        <v>2942</v>
      </c>
      <c r="B297" s="2" t="s">
        <v>31573</v>
      </c>
      <c r="C297" s="2" t="s">
        <v>20</v>
      </c>
      <c r="D297" s="2" t="s">
        <v>10357</v>
      </c>
      <c r="E297" s="2" t="s">
        <v>29668</v>
      </c>
      <c r="F297" s="2" t="s">
        <v>23</v>
      </c>
      <c r="G297" s="2" t="s">
        <v>31574</v>
      </c>
      <c r="H297" s="2" t="s">
        <v>31575</v>
      </c>
      <c r="I297" s="2" t="s">
        <v>68</v>
      </c>
      <c r="J297" s="2" t="s">
        <v>69</v>
      </c>
      <c r="K297" s="2" t="s">
        <v>70</v>
      </c>
      <c r="L297">
        <v>299828</v>
      </c>
      <c r="M297" s="2" t="s">
        <v>31576</v>
      </c>
      <c r="N297" s="2" t="s">
        <v>31577</v>
      </c>
      <c r="O297" s="2" t="s">
        <v>12455</v>
      </c>
      <c r="P297" s="2" t="s">
        <v>34119</v>
      </c>
      <c r="Q297" s="2">
        <v>315700</v>
      </c>
      <c r="R297" s="2">
        <f>(result__7[[#This Row],[Class MW]]-result__7[[#This Row],[ground MW]])/result__7[[#This Row],[ground MW]]</f>
        <v>-5.0275578080456129E-2</v>
      </c>
      <c r="S297" s="3">
        <f>ABS(result__7[[#This Row],[Column2]])</f>
        <v>5.0275578080456129E-2</v>
      </c>
    </row>
    <row r="298" spans="1:19" x14ac:dyDescent="0.25">
      <c r="A298" s="2" t="s">
        <v>2950</v>
      </c>
      <c r="B298" s="2" t="s">
        <v>31578</v>
      </c>
      <c r="C298" s="2" t="s">
        <v>63</v>
      </c>
      <c r="D298" s="2" t="s">
        <v>9898</v>
      </c>
      <c r="E298" s="2" t="s">
        <v>31579</v>
      </c>
      <c r="F298" s="2" t="s">
        <v>23</v>
      </c>
      <c r="G298" s="2" t="s">
        <v>15026</v>
      </c>
      <c r="H298" s="2" t="s">
        <v>31580</v>
      </c>
      <c r="I298" s="2" t="s">
        <v>68</v>
      </c>
      <c r="J298" s="2" t="s">
        <v>108</v>
      </c>
      <c r="K298" s="2" t="s">
        <v>70</v>
      </c>
      <c r="L298">
        <v>219395</v>
      </c>
      <c r="M298" s="2" t="s">
        <v>31581</v>
      </c>
      <c r="N298" s="2" t="s">
        <v>31582</v>
      </c>
      <c r="O298" s="2" t="s">
        <v>12455</v>
      </c>
      <c r="P298" s="2" t="s">
        <v>34120</v>
      </c>
      <c r="Q298" s="2">
        <v>263500</v>
      </c>
      <c r="R298" s="2">
        <f>(result__7[[#This Row],[Class MW]]-result__7[[#This Row],[ground MW]])/result__7[[#This Row],[ground MW]]</f>
        <v>-0.16738140417457306</v>
      </c>
      <c r="S298" s="3">
        <f>ABS(result__7[[#This Row],[Column2]])</f>
        <v>0.16738140417457306</v>
      </c>
    </row>
    <row r="299" spans="1:19" x14ac:dyDescent="0.25">
      <c r="A299" s="2" t="s">
        <v>2959</v>
      </c>
      <c r="B299" s="2" t="s">
        <v>31583</v>
      </c>
      <c r="C299" s="2" t="s">
        <v>35</v>
      </c>
      <c r="D299" s="2" t="s">
        <v>20435</v>
      </c>
      <c r="E299" s="2" t="s">
        <v>31584</v>
      </c>
      <c r="F299" s="2" t="s">
        <v>23</v>
      </c>
      <c r="G299" s="2" t="s">
        <v>31585</v>
      </c>
      <c r="H299" s="2" t="s">
        <v>31586</v>
      </c>
      <c r="I299" s="2" t="s">
        <v>186</v>
      </c>
      <c r="J299" s="2" t="s">
        <v>176</v>
      </c>
      <c r="K299" s="2" t="s">
        <v>68</v>
      </c>
      <c r="L299">
        <v>206597</v>
      </c>
      <c r="M299" s="2" t="s">
        <v>31587</v>
      </c>
      <c r="N299" s="2" t="s">
        <v>31588</v>
      </c>
      <c r="O299" s="2" t="s">
        <v>31589</v>
      </c>
      <c r="P299" s="2" t="s">
        <v>34121</v>
      </c>
      <c r="Q299" s="2">
        <v>185200</v>
      </c>
      <c r="R299" s="2">
        <f>(result__7[[#This Row],[Class MW]]-result__7[[#This Row],[ground MW]])/result__7[[#This Row],[ground MW]]</f>
        <v>0.11553455723542116</v>
      </c>
      <c r="S299" s="3">
        <f>ABS(result__7[[#This Row],[Column2]])</f>
        <v>0.11553455723542116</v>
      </c>
    </row>
    <row r="300" spans="1:19" x14ac:dyDescent="0.25">
      <c r="A300" s="2" t="s">
        <v>2968</v>
      </c>
      <c r="B300" s="2" t="s">
        <v>31590</v>
      </c>
      <c r="C300" s="2" t="s">
        <v>63</v>
      </c>
      <c r="D300" s="2" t="s">
        <v>31591</v>
      </c>
      <c r="E300" s="2" t="s">
        <v>31592</v>
      </c>
      <c r="F300" s="2" t="s">
        <v>23</v>
      </c>
      <c r="G300" s="2" t="s">
        <v>31593</v>
      </c>
      <c r="H300" s="2" t="s">
        <v>31594</v>
      </c>
      <c r="I300" s="2" t="s">
        <v>2790</v>
      </c>
      <c r="J300" s="2" t="s">
        <v>2791</v>
      </c>
      <c r="K300" s="2" t="s">
        <v>688</v>
      </c>
      <c r="L300">
        <v>14357</v>
      </c>
      <c r="M300" s="2" t="s">
        <v>31595</v>
      </c>
      <c r="N300" s="2" t="s">
        <v>31596</v>
      </c>
      <c r="O300" s="2" t="s">
        <v>12455</v>
      </c>
      <c r="P300" s="2" t="s">
        <v>34122</v>
      </c>
      <c r="Q300" s="2">
        <v>15080</v>
      </c>
      <c r="R300" s="2">
        <f>(result__7[[#This Row],[Class MW]]-result__7[[#This Row],[ground MW]])/result__7[[#This Row],[ground MW]]</f>
        <v>-4.7944297082228117E-2</v>
      </c>
      <c r="S300" s="3">
        <f>ABS(result__7[[#This Row],[Column2]])</f>
        <v>4.7944297082228117E-2</v>
      </c>
    </row>
    <row r="301" spans="1:19" x14ac:dyDescent="0.25">
      <c r="A301" s="2" t="s">
        <v>2978</v>
      </c>
      <c r="B301" s="2" t="s">
        <v>31597</v>
      </c>
      <c r="C301" s="2" t="s">
        <v>63</v>
      </c>
      <c r="D301" s="2" t="s">
        <v>6655</v>
      </c>
      <c r="E301" s="2" t="s">
        <v>9403</v>
      </c>
      <c r="F301" s="2" t="s">
        <v>23</v>
      </c>
      <c r="G301" s="2" t="s">
        <v>20598</v>
      </c>
      <c r="H301" s="2" t="s">
        <v>31598</v>
      </c>
      <c r="I301" s="2" t="s">
        <v>240</v>
      </c>
      <c r="J301" s="2" t="s">
        <v>198</v>
      </c>
      <c r="K301" s="2" t="s">
        <v>40</v>
      </c>
      <c r="L301">
        <v>153376</v>
      </c>
      <c r="M301" s="2" t="s">
        <v>31599</v>
      </c>
      <c r="N301" s="2" t="s">
        <v>31600</v>
      </c>
      <c r="O301" s="2" t="s">
        <v>31601</v>
      </c>
      <c r="P301" s="2" t="s">
        <v>34123</v>
      </c>
      <c r="Q301" s="2">
        <v>153700</v>
      </c>
      <c r="R301" s="2">
        <f>(result__7[[#This Row],[Class MW]]-result__7[[#This Row],[ground MW]])/result__7[[#This Row],[ground MW]]</f>
        <v>-2.1080026024723488E-3</v>
      </c>
      <c r="S301" s="3">
        <f>ABS(result__7[[#This Row],[Column2]])</f>
        <v>2.1080026024723488E-3</v>
      </c>
    </row>
    <row r="302" spans="1:19" x14ac:dyDescent="0.25">
      <c r="A302" s="2" t="s">
        <v>2987</v>
      </c>
      <c r="B302" s="2" t="s">
        <v>31602</v>
      </c>
      <c r="C302" s="2" t="s">
        <v>206</v>
      </c>
      <c r="D302" s="2" t="s">
        <v>6195</v>
      </c>
      <c r="E302" s="2" t="s">
        <v>31603</v>
      </c>
      <c r="F302" s="2" t="s">
        <v>23</v>
      </c>
      <c r="G302" s="2" t="s">
        <v>3858</v>
      </c>
      <c r="H302" s="2" t="s">
        <v>31604</v>
      </c>
      <c r="I302" s="2" t="s">
        <v>68</v>
      </c>
      <c r="J302" s="2" t="s">
        <v>69</v>
      </c>
      <c r="K302" s="2" t="s">
        <v>70</v>
      </c>
      <c r="L302">
        <v>302939</v>
      </c>
      <c r="M302" s="2" t="s">
        <v>31605</v>
      </c>
      <c r="N302" s="2" t="s">
        <v>31606</v>
      </c>
      <c r="O302" s="2" t="s">
        <v>74</v>
      </c>
      <c r="P302" s="2" t="s">
        <v>34124</v>
      </c>
      <c r="Q302" s="2">
        <v>282600</v>
      </c>
      <c r="R302" s="2">
        <f>(result__7[[#This Row],[Class MW]]-result__7[[#This Row],[ground MW]])/result__7[[#This Row],[ground MW]]</f>
        <v>7.1970983722576085E-2</v>
      </c>
      <c r="S302" s="3">
        <f>ABS(result__7[[#This Row],[Column2]])</f>
        <v>7.1970983722576085E-2</v>
      </c>
    </row>
    <row r="303" spans="1:19" x14ac:dyDescent="0.25">
      <c r="A303" s="2" t="s">
        <v>2996</v>
      </c>
      <c r="B303" s="2" t="s">
        <v>31607</v>
      </c>
      <c r="C303" s="2" t="s">
        <v>63</v>
      </c>
      <c r="D303" s="2" t="s">
        <v>10334</v>
      </c>
      <c r="E303" s="2" t="s">
        <v>31608</v>
      </c>
      <c r="F303" s="2" t="s">
        <v>23</v>
      </c>
      <c r="G303" s="2" t="s">
        <v>31609</v>
      </c>
      <c r="H303" s="2" t="s">
        <v>31610</v>
      </c>
      <c r="I303" s="2" t="s">
        <v>40</v>
      </c>
      <c r="J303" s="2" t="s">
        <v>176</v>
      </c>
      <c r="K303" s="2" t="s">
        <v>42</v>
      </c>
      <c r="L303">
        <v>193429</v>
      </c>
      <c r="M303" s="2" t="s">
        <v>31611</v>
      </c>
      <c r="N303" s="2" t="s">
        <v>31612</v>
      </c>
      <c r="O303" s="2" t="s">
        <v>74</v>
      </c>
      <c r="P303" s="2" t="s">
        <v>34125</v>
      </c>
      <c r="Q303" s="2">
        <v>198200</v>
      </c>
      <c r="R303" s="2">
        <f>(result__7[[#This Row],[Class MW]]-result__7[[#This Row],[ground MW]])/result__7[[#This Row],[ground MW]]</f>
        <v>-2.4071644803229063E-2</v>
      </c>
      <c r="S303" s="3">
        <f>ABS(result__7[[#This Row],[Column2]])</f>
        <v>2.4071644803229063E-2</v>
      </c>
    </row>
    <row r="304" spans="1:19" x14ac:dyDescent="0.25">
      <c r="A304" s="2" t="s">
        <v>3003</v>
      </c>
      <c r="B304" s="2" t="s">
        <v>31613</v>
      </c>
      <c r="C304" s="2" t="s">
        <v>31614</v>
      </c>
      <c r="D304" s="2" t="s">
        <v>31615</v>
      </c>
      <c r="E304" s="2" t="s">
        <v>31616</v>
      </c>
      <c r="F304" s="2" t="s">
        <v>105</v>
      </c>
      <c r="G304" s="2" t="s">
        <v>8383</v>
      </c>
      <c r="H304" s="2" t="s">
        <v>31617</v>
      </c>
      <c r="I304" s="2" t="s">
        <v>109</v>
      </c>
      <c r="J304" s="2" t="s">
        <v>69</v>
      </c>
      <c r="K304" s="2" t="s">
        <v>1491</v>
      </c>
      <c r="L304">
        <v>358961</v>
      </c>
      <c r="M304" s="2" t="s">
        <v>31618</v>
      </c>
      <c r="N304" s="2" t="s">
        <v>31619</v>
      </c>
      <c r="O304" s="2" t="s">
        <v>31620</v>
      </c>
      <c r="P304" s="2" t="s">
        <v>34126</v>
      </c>
      <c r="Q304" s="2">
        <v>406500</v>
      </c>
      <c r="R304" s="2">
        <f>(result__7[[#This Row],[Class MW]]-result__7[[#This Row],[ground MW]])/result__7[[#This Row],[ground MW]]</f>
        <v>-0.11694710947109471</v>
      </c>
      <c r="S304" s="3">
        <f>ABS(result__7[[#This Row],[Column2]])</f>
        <v>0.11694710947109471</v>
      </c>
    </row>
    <row r="305" spans="1:19" x14ac:dyDescent="0.25">
      <c r="A305" s="2" t="s">
        <v>3012</v>
      </c>
      <c r="B305" s="2" t="s">
        <v>31621</v>
      </c>
      <c r="C305" s="2" t="s">
        <v>20</v>
      </c>
      <c r="D305" s="2" t="s">
        <v>18174</v>
      </c>
      <c r="E305" s="2" t="s">
        <v>12183</v>
      </c>
      <c r="F305" s="2" t="s">
        <v>23</v>
      </c>
      <c r="G305" s="2" t="s">
        <v>31622</v>
      </c>
      <c r="H305" s="2" t="s">
        <v>31623</v>
      </c>
      <c r="I305" s="2" t="s">
        <v>199</v>
      </c>
      <c r="J305" s="2" t="s">
        <v>646</v>
      </c>
      <c r="K305" s="2" t="s">
        <v>186</v>
      </c>
      <c r="L305">
        <v>135317</v>
      </c>
      <c r="M305" s="2" t="s">
        <v>31624</v>
      </c>
      <c r="N305" s="2" t="s">
        <v>31625</v>
      </c>
      <c r="O305" s="2" t="s">
        <v>31626</v>
      </c>
      <c r="P305" s="2" t="s">
        <v>34127</v>
      </c>
      <c r="Q305" s="2">
        <v>178000</v>
      </c>
      <c r="R305" s="2">
        <f>(result__7[[#This Row],[Class MW]]-result__7[[#This Row],[ground MW]])/result__7[[#This Row],[ground MW]]</f>
        <v>-0.23979213483146067</v>
      </c>
      <c r="S305" s="3">
        <f>ABS(result__7[[#This Row],[Column2]])</f>
        <v>0.23979213483146067</v>
      </c>
    </row>
    <row r="306" spans="1:19" x14ac:dyDescent="0.25">
      <c r="A306" s="2" t="s">
        <v>3020</v>
      </c>
      <c r="B306" s="2" t="s">
        <v>31627</v>
      </c>
      <c r="C306" s="2" t="s">
        <v>63</v>
      </c>
      <c r="D306" s="2" t="s">
        <v>17914</v>
      </c>
      <c r="E306" s="2" t="s">
        <v>11689</v>
      </c>
      <c r="F306" s="2" t="s">
        <v>23</v>
      </c>
      <c r="G306" s="2" t="s">
        <v>2868</v>
      </c>
      <c r="H306" s="2" t="s">
        <v>31628</v>
      </c>
      <c r="I306" s="2" t="s">
        <v>42</v>
      </c>
      <c r="J306" s="2" t="s">
        <v>187</v>
      </c>
      <c r="K306" s="2" t="s">
        <v>109</v>
      </c>
      <c r="L306">
        <v>214406</v>
      </c>
      <c r="M306" s="2" t="s">
        <v>31629</v>
      </c>
      <c r="N306" s="2" t="s">
        <v>31630</v>
      </c>
      <c r="O306" s="2" t="s">
        <v>74</v>
      </c>
      <c r="P306" s="2" t="s">
        <v>34128</v>
      </c>
      <c r="Q306" s="2">
        <v>228400</v>
      </c>
      <c r="R306" s="2">
        <f>(result__7[[#This Row],[Class MW]]-result__7[[#This Row],[ground MW]])/result__7[[#This Row],[ground MW]]</f>
        <v>-6.1269702276707527E-2</v>
      </c>
      <c r="S306" s="3">
        <f>ABS(result__7[[#This Row],[Column2]])</f>
        <v>6.1269702276707527E-2</v>
      </c>
    </row>
    <row r="307" spans="1:19" x14ac:dyDescent="0.25">
      <c r="A307" s="2" t="s">
        <v>3029</v>
      </c>
      <c r="B307" s="2" t="s">
        <v>31631</v>
      </c>
      <c r="C307" s="2" t="s">
        <v>63</v>
      </c>
      <c r="D307" s="2" t="s">
        <v>31632</v>
      </c>
      <c r="E307" s="2" t="s">
        <v>13726</v>
      </c>
      <c r="F307" s="2" t="s">
        <v>23</v>
      </c>
      <c r="G307" s="2" t="s">
        <v>31633</v>
      </c>
      <c r="H307" s="2" t="s">
        <v>31634</v>
      </c>
      <c r="I307" s="2" t="s">
        <v>917</v>
      </c>
      <c r="J307" s="2" t="s">
        <v>5610</v>
      </c>
      <c r="K307" s="2" t="s">
        <v>2772</v>
      </c>
      <c r="L307">
        <v>21319</v>
      </c>
      <c r="M307" s="2" t="s">
        <v>31635</v>
      </c>
      <c r="N307" s="2" t="s">
        <v>31636</v>
      </c>
      <c r="O307" s="2" t="s">
        <v>12455</v>
      </c>
      <c r="P307" s="2" t="s">
        <v>34129</v>
      </c>
      <c r="Q307" s="2">
        <v>21780</v>
      </c>
      <c r="R307" s="2">
        <f>(result__7[[#This Row],[Class MW]]-result__7[[#This Row],[ground MW]])/result__7[[#This Row],[ground MW]]</f>
        <v>-2.1166207529843894E-2</v>
      </c>
      <c r="S307" s="3">
        <f>ABS(result__7[[#This Row],[Column2]])</f>
        <v>2.1166207529843894E-2</v>
      </c>
    </row>
    <row r="308" spans="1:19" x14ac:dyDescent="0.25">
      <c r="A308" s="2" t="s">
        <v>3039</v>
      </c>
      <c r="B308" s="2" t="s">
        <v>31637</v>
      </c>
      <c r="C308" s="2" t="s">
        <v>206</v>
      </c>
      <c r="D308" s="2" t="s">
        <v>13364</v>
      </c>
      <c r="E308" s="2" t="s">
        <v>31638</v>
      </c>
      <c r="F308" s="2" t="s">
        <v>105</v>
      </c>
      <c r="G308" s="2" t="s">
        <v>31639</v>
      </c>
      <c r="H308" s="2" t="s">
        <v>31640</v>
      </c>
      <c r="I308" s="2" t="s">
        <v>42</v>
      </c>
      <c r="J308" s="2" t="s">
        <v>187</v>
      </c>
      <c r="K308" s="2" t="s">
        <v>109</v>
      </c>
      <c r="L308">
        <v>215472</v>
      </c>
      <c r="M308" s="2" t="s">
        <v>31641</v>
      </c>
      <c r="N308" s="2" t="s">
        <v>31642</v>
      </c>
      <c r="O308" s="2" t="s">
        <v>74</v>
      </c>
      <c r="P308" s="2" t="s">
        <v>34130</v>
      </c>
      <c r="Q308" s="2">
        <v>235000</v>
      </c>
      <c r="R308" s="2">
        <f>(result__7[[#This Row],[Class MW]]-result__7[[#This Row],[ground MW]])/result__7[[#This Row],[ground MW]]</f>
        <v>-8.3097872340425538E-2</v>
      </c>
      <c r="S308" s="3">
        <f>ABS(result__7[[#This Row],[Column2]])</f>
        <v>8.3097872340425538E-2</v>
      </c>
    </row>
    <row r="309" spans="1:19" x14ac:dyDescent="0.25">
      <c r="A309" s="2" t="s">
        <v>3048</v>
      </c>
      <c r="B309" s="2" t="s">
        <v>31643</v>
      </c>
      <c r="C309" s="2" t="s">
        <v>31644</v>
      </c>
      <c r="D309" s="2" t="s">
        <v>18875</v>
      </c>
      <c r="E309" s="2" t="s">
        <v>31645</v>
      </c>
      <c r="F309" s="2" t="s">
        <v>105</v>
      </c>
      <c r="G309" s="2" t="s">
        <v>31646</v>
      </c>
      <c r="H309" s="2" t="s">
        <v>31647</v>
      </c>
      <c r="I309" s="2" t="s">
        <v>68</v>
      </c>
      <c r="J309" s="2" t="s">
        <v>69</v>
      </c>
      <c r="K309" s="2" t="s">
        <v>70</v>
      </c>
      <c r="L309">
        <v>326503</v>
      </c>
      <c r="M309" s="2" t="s">
        <v>31648</v>
      </c>
      <c r="N309" s="2" t="s">
        <v>31649</v>
      </c>
      <c r="O309" s="2" t="s">
        <v>31650</v>
      </c>
      <c r="P309" s="2" t="s">
        <v>34131</v>
      </c>
      <c r="Q309" s="2">
        <v>288600</v>
      </c>
      <c r="R309" s="2">
        <f>(result__7[[#This Row],[Class MW]]-result__7[[#This Row],[ground MW]])/result__7[[#This Row],[ground MW]]</f>
        <v>0.13133402633402633</v>
      </c>
      <c r="S309" s="3">
        <f>ABS(result__7[[#This Row],[Column2]])</f>
        <v>0.13133402633402633</v>
      </c>
    </row>
    <row r="310" spans="1:19" x14ac:dyDescent="0.25">
      <c r="A310" s="2" t="s">
        <v>3057</v>
      </c>
      <c r="B310" s="2" t="s">
        <v>31651</v>
      </c>
      <c r="C310" s="2" t="s">
        <v>63</v>
      </c>
      <c r="D310" s="2" t="s">
        <v>21460</v>
      </c>
      <c r="E310" s="2" t="s">
        <v>31652</v>
      </c>
      <c r="F310" s="2" t="s">
        <v>105</v>
      </c>
      <c r="G310" s="2" t="s">
        <v>31653</v>
      </c>
      <c r="H310" s="2" t="s">
        <v>31654</v>
      </c>
      <c r="I310" s="2" t="s">
        <v>186</v>
      </c>
      <c r="J310" s="2" t="s">
        <v>176</v>
      </c>
      <c r="K310" s="2" t="s">
        <v>68</v>
      </c>
      <c r="L310">
        <v>178822</v>
      </c>
      <c r="M310" s="2" t="s">
        <v>31655</v>
      </c>
      <c r="N310" s="2" t="s">
        <v>31656</v>
      </c>
      <c r="O310" s="2" t="s">
        <v>74</v>
      </c>
      <c r="P310" s="2" t="s">
        <v>34132</v>
      </c>
      <c r="Q310" s="2">
        <v>189000</v>
      </c>
      <c r="R310" s="2">
        <f>(result__7[[#This Row],[Class MW]]-result__7[[#This Row],[ground MW]])/result__7[[#This Row],[ground MW]]</f>
        <v>-5.3851851851851852E-2</v>
      </c>
      <c r="S310" s="3">
        <f>ABS(result__7[[#This Row],[Column2]])</f>
        <v>5.3851851851851852E-2</v>
      </c>
    </row>
    <row r="311" spans="1:19" x14ac:dyDescent="0.25">
      <c r="A311" s="2" t="s">
        <v>3067</v>
      </c>
      <c r="B311" s="2" t="s">
        <v>31657</v>
      </c>
      <c r="C311" s="2" t="s">
        <v>63</v>
      </c>
      <c r="D311" s="2" t="s">
        <v>12501</v>
      </c>
      <c r="E311" s="2" t="s">
        <v>24893</v>
      </c>
      <c r="F311" s="2" t="s">
        <v>23</v>
      </c>
      <c r="G311" s="2" t="s">
        <v>16999</v>
      </c>
      <c r="H311" s="2" t="s">
        <v>31658</v>
      </c>
      <c r="I311" s="2" t="s">
        <v>42</v>
      </c>
      <c r="J311" s="2" t="s">
        <v>108</v>
      </c>
      <c r="K311" s="2" t="s">
        <v>109</v>
      </c>
      <c r="L311">
        <v>239958</v>
      </c>
      <c r="M311" s="2" t="s">
        <v>31659</v>
      </c>
      <c r="N311" s="2" t="s">
        <v>31660</v>
      </c>
      <c r="O311" s="2" t="s">
        <v>12455</v>
      </c>
      <c r="P311" s="2" t="s">
        <v>34133</v>
      </c>
      <c r="Q311" s="2">
        <v>242200</v>
      </c>
      <c r="R311" s="2">
        <f>(result__7[[#This Row],[Class MW]]-result__7[[#This Row],[ground MW]])/result__7[[#This Row],[ground MW]]</f>
        <v>-9.2568125516102398E-3</v>
      </c>
      <c r="S311" s="3">
        <f>ABS(result__7[[#This Row],[Column2]])</f>
        <v>9.2568125516102398E-3</v>
      </c>
    </row>
    <row r="312" spans="1:19" x14ac:dyDescent="0.25">
      <c r="A312" s="2" t="s">
        <v>3076</v>
      </c>
      <c r="B312" s="2" t="s">
        <v>31661</v>
      </c>
      <c r="C312" s="2" t="s">
        <v>63</v>
      </c>
      <c r="D312" s="2" t="s">
        <v>31662</v>
      </c>
      <c r="E312" s="2" t="s">
        <v>22490</v>
      </c>
      <c r="F312" s="2" t="s">
        <v>23</v>
      </c>
      <c r="G312" s="2" t="s">
        <v>5140</v>
      </c>
      <c r="H312" s="2" t="s">
        <v>31663</v>
      </c>
      <c r="I312" s="2" t="s">
        <v>42</v>
      </c>
      <c r="J312" s="2" t="s">
        <v>187</v>
      </c>
      <c r="K312" s="2" t="s">
        <v>109</v>
      </c>
      <c r="L312">
        <v>214753</v>
      </c>
      <c r="M312" s="2" t="s">
        <v>31664</v>
      </c>
      <c r="N312" s="2" t="s">
        <v>31665</v>
      </c>
      <c r="O312" s="2" t="s">
        <v>74</v>
      </c>
      <c r="P312" s="2" t="s">
        <v>34134</v>
      </c>
      <c r="Q312" s="2">
        <v>242900</v>
      </c>
      <c r="R312" s="2">
        <f>(result__7[[#This Row],[Class MW]]-result__7[[#This Row],[ground MW]])/result__7[[#This Row],[ground MW]]</f>
        <v>-0.11587896253602306</v>
      </c>
      <c r="S312" s="3">
        <f>ABS(result__7[[#This Row],[Column2]])</f>
        <v>0.11587896253602306</v>
      </c>
    </row>
    <row r="313" spans="1:19" x14ac:dyDescent="0.25">
      <c r="A313" s="2" t="s">
        <v>3085</v>
      </c>
      <c r="B313" s="2" t="s">
        <v>31666</v>
      </c>
      <c r="C313" s="2" t="s">
        <v>206</v>
      </c>
      <c r="D313" s="2" t="s">
        <v>13196</v>
      </c>
      <c r="E313" s="2" t="s">
        <v>31667</v>
      </c>
      <c r="F313" s="2" t="s">
        <v>23</v>
      </c>
      <c r="G313" s="2" t="s">
        <v>31668</v>
      </c>
      <c r="H313" s="2" t="s">
        <v>31669</v>
      </c>
      <c r="I313" s="2" t="s">
        <v>42</v>
      </c>
      <c r="J313" s="2" t="s">
        <v>108</v>
      </c>
      <c r="K313" s="2" t="s">
        <v>109</v>
      </c>
      <c r="L313">
        <v>236142</v>
      </c>
      <c r="M313" s="2" t="s">
        <v>31670</v>
      </c>
      <c r="N313" s="2" t="s">
        <v>31671</v>
      </c>
      <c r="O313" s="2" t="s">
        <v>12455</v>
      </c>
      <c r="P313" s="2" t="s">
        <v>34135</v>
      </c>
      <c r="Q313" s="2">
        <v>240300</v>
      </c>
      <c r="R313" s="2">
        <f>(result__7[[#This Row],[Class MW]]-result__7[[#This Row],[ground MW]])/result__7[[#This Row],[ground MW]]</f>
        <v>-1.7303370786516854E-2</v>
      </c>
      <c r="S313" s="3">
        <f>ABS(result__7[[#This Row],[Column2]])</f>
        <v>1.7303370786516854E-2</v>
      </c>
    </row>
    <row r="314" spans="1:19" x14ac:dyDescent="0.25">
      <c r="A314" s="2" t="s">
        <v>3094</v>
      </c>
      <c r="B314" s="2" t="s">
        <v>23185</v>
      </c>
      <c r="C314" s="2" t="s">
        <v>63</v>
      </c>
      <c r="D314" s="2" t="s">
        <v>16020</v>
      </c>
      <c r="E314" s="2" t="s">
        <v>3147</v>
      </c>
      <c r="F314" s="2" t="s">
        <v>23</v>
      </c>
      <c r="G314" s="2" t="s">
        <v>31672</v>
      </c>
      <c r="H314" s="2" t="s">
        <v>31673</v>
      </c>
      <c r="I314" s="2" t="s">
        <v>40</v>
      </c>
      <c r="J314" s="2" t="s">
        <v>176</v>
      </c>
      <c r="K314" s="2" t="s">
        <v>42</v>
      </c>
      <c r="L314">
        <v>176489</v>
      </c>
      <c r="M314" s="2" t="s">
        <v>31674</v>
      </c>
      <c r="N314" s="2" t="s">
        <v>31675</v>
      </c>
      <c r="O314" s="2" t="s">
        <v>31676</v>
      </c>
      <c r="P314" s="2" t="s">
        <v>34136</v>
      </c>
      <c r="Q314" s="2">
        <v>176400</v>
      </c>
      <c r="R314" s="2">
        <f>(result__7[[#This Row],[Class MW]]-result__7[[#This Row],[ground MW]])/result__7[[#This Row],[ground MW]]</f>
        <v>5.0453514739229029E-4</v>
      </c>
      <c r="S314" s="3">
        <f>ABS(result__7[[#This Row],[Column2]])</f>
        <v>5.0453514739229029E-4</v>
      </c>
    </row>
    <row r="315" spans="1:19" x14ac:dyDescent="0.25">
      <c r="A315" s="2" t="s">
        <v>3103</v>
      </c>
      <c r="B315" s="2" t="s">
        <v>31677</v>
      </c>
      <c r="C315" s="2" t="s">
        <v>63</v>
      </c>
      <c r="D315" s="2" t="s">
        <v>18998</v>
      </c>
      <c r="E315" s="2" t="s">
        <v>24744</v>
      </c>
      <c r="F315" s="2" t="s">
        <v>23</v>
      </c>
      <c r="G315" s="2" t="s">
        <v>31678</v>
      </c>
      <c r="H315" s="2" t="s">
        <v>31679</v>
      </c>
      <c r="I315" s="2" t="s">
        <v>1590</v>
      </c>
      <c r="J315" s="2" t="s">
        <v>3109</v>
      </c>
      <c r="K315" s="2" t="s">
        <v>26</v>
      </c>
      <c r="L315">
        <v>39916</v>
      </c>
      <c r="M315" s="2" t="s">
        <v>31680</v>
      </c>
      <c r="N315" s="2" t="s">
        <v>31681</v>
      </c>
      <c r="O315" s="2" t="s">
        <v>12455</v>
      </c>
      <c r="P315" s="2" t="s">
        <v>34137</v>
      </c>
      <c r="Q315" s="2">
        <v>44870</v>
      </c>
      <c r="R315" s="2">
        <f>(result__7[[#This Row],[Class MW]]-result__7[[#This Row],[ground MW]])/result__7[[#This Row],[ground MW]]</f>
        <v>-0.11040784488522398</v>
      </c>
      <c r="S315" s="3">
        <f>ABS(result__7[[#This Row],[Column2]])</f>
        <v>0.11040784488522398</v>
      </c>
    </row>
    <row r="316" spans="1:19" x14ac:dyDescent="0.25">
      <c r="A316" s="2" t="s">
        <v>3114</v>
      </c>
      <c r="B316" s="2" t="s">
        <v>31682</v>
      </c>
      <c r="C316" s="2" t="s">
        <v>63</v>
      </c>
      <c r="D316" s="2" t="s">
        <v>9581</v>
      </c>
      <c r="E316" s="2" t="s">
        <v>5099</v>
      </c>
      <c r="F316" s="2" t="s">
        <v>23</v>
      </c>
      <c r="G316" s="2" t="s">
        <v>31683</v>
      </c>
      <c r="H316" s="2" t="s">
        <v>31684</v>
      </c>
      <c r="I316" s="2" t="s">
        <v>42</v>
      </c>
      <c r="J316" s="2" t="s">
        <v>108</v>
      </c>
      <c r="K316" s="2" t="s">
        <v>109</v>
      </c>
      <c r="L316">
        <v>199523</v>
      </c>
      <c r="M316" s="2" t="s">
        <v>31685</v>
      </c>
      <c r="N316" s="2" t="s">
        <v>31686</v>
      </c>
      <c r="O316" s="2" t="s">
        <v>74</v>
      </c>
      <c r="P316" s="2" t="s">
        <v>34138</v>
      </c>
      <c r="Q316" s="2">
        <v>270700</v>
      </c>
      <c r="R316" s="2">
        <f>(result__7[[#This Row],[Class MW]]-result__7[[#This Row],[ground MW]])/result__7[[#This Row],[ground MW]]</f>
        <v>-0.26293683043960103</v>
      </c>
      <c r="S316" s="3">
        <f>ABS(result__7[[#This Row],[Column2]])</f>
        <v>0.26293683043960103</v>
      </c>
    </row>
    <row r="317" spans="1:19" x14ac:dyDescent="0.25">
      <c r="A317" s="2" t="s">
        <v>3124</v>
      </c>
      <c r="B317" s="2" t="s">
        <v>31687</v>
      </c>
      <c r="C317" s="2" t="s">
        <v>20</v>
      </c>
      <c r="D317" s="2" t="s">
        <v>31688</v>
      </c>
      <c r="E317" s="2" t="s">
        <v>31689</v>
      </c>
      <c r="F317" s="2" t="s">
        <v>23</v>
      </c>
      <c r="G317" s="2" t="s">
        <v>31690</v>
      </c>
      <c r="H317" s="2" t="s">
        <v>31691</v>
      </c>
      <c r="I317" s="2" t="s">
        <v>1834</v>
      </c>
      <c r="J317" s="2" t="s">
        <v>9125</v>
      </c>
      <c r="K317" s="2" t="s">
        <v>874</v>
      </c>
      <c r="L317">
        <v>31975</v>
      </c>
      <c r="M317" s="2" t="s">
        <v>31692</v>
      </c>
      <c r="N317" s="2" t="s">
        <v>31693</v>
      </c>
      <c r="O317" s="2" t="s">
        <v>12455</v>
      </c>
      <c r="P317" s="2" t="s">
        <v>34139</v>
      </c>
      <c r="Q317" s="2">
        <v>32640</v>
      </c>
      <c r="R317" s="2">
        <f>(result__7[[#This Row],[Class MW]]-result__7[[#This Row],[ground MW]])/result__7[[#This Row],[ground MW]]</f>
        <v>-2.0373774509803922E-2</v>
      </c>
      <c r="S317" s="3">
        <f>ABS(result__7[[#This Row],[Column2]])</f>
        <v>2.0373774509803922E-2</v>
      </c>
    </row>
    <row r="318" spans="1:19" x14ac:dyDescent="0.25">
      <c r="A318" s="2" t="s">
        <v>3134</v>
      </c>
      <c r="B318" s="2" t="s">
        <v>31694</v>
      </c>
      <c r="C318" s="2" t="s">
        <v>63</v>
      </c>
      <c r="D318" s="2" t="s">
        <v>23368</v>
      </c>
      <c r="E318" s="2" t="s">
        <v>31695</v>
      </c>
      <c r="F318" s="2" t="s">
        <v>23</v>
      </c>
      <c r="G318" s="2" t="s">
        <v>1586</v>
      </c>
      <c r="H318" s="2" t="s">
        <v>31696</v>
      </c>
      <c r="I318" s="2" t="s">
        <v>26</v>
      </c>
      <c r="J318" s="2" t="s">
        <v>27</v>
      </c>
      <c r="K318" s="2" t="s">
        <v>28</v>
      </c>
      <c r="L318">
        <v>46973</v>
      </c>
      <c r="M318" s="2" t="s">
        <v>31697</v>
      </c>
      <c r="N318" s="2" t="s">
        <v>31698</v>
      </c>
      <c r="O318" s="2" t="s">
        <v>12455</v>
      </c>
      <c r="P318" s="2" t="s">
        <v>34140</v>
      </c>
      <c r="Q318" s="2">
        <v>48570</v>
      </c>
      <c r="R318" s="2">
        <f>(result__7[[#This Row],[Class MW]]-result__7[[#This Row],[ground MW]])/result__7[[#This Row],[ground MW]]</f>
        <v>-3.2880378834671611E-2</v>
      </c>
      <c r="S318" s="3">
        <f>ABS(result__7[[#This Row],[Column2]])</f>
        <v>3.2880378834671611E-2</v>
      </c>
    </row>
    <row r="319" spans="1:19" x14ac:dyDescent="0.25">
      <c r="A319" s="2" t="s">
        <v>3144</v>
      </c>
      <c r="B319" s="2" t="s">
        <v>31699</v>
      </c>
      <c r="C319" s="2" t="s">
        <v>206</v>
      </c>
      <c r="D319" s="2" t="s">
        <v>16399</v>
      </c>
      <c r="E319" s="2" t="s">
        <v>31700</v>
      </c>
      <c r="F319" s="2" t="s">
        <v>23</v>
      </c>
      <c r="G319" s="2" t="s">
        <v>31701</v>
      </c>
      <c r="H319" s="2" t="s">
        <v>31702</v>
      </c>
      <c r="I319" s="2" t="s">
        <v>83</v>
      </c>
      <c r="J319" s="2" t="s">
        <v>250</v>
      </c>
      <c r="K319" s="2" t="s">
        <v>199</v>
      </c>
      <c r="L319">
        <v>145787</v>
      </c>
      <c r="M319" s="2" t="s">
        <v>31703</v>
      </c>
      <c r="N319" s="2" t="s">
        <v>31704</v>
      </c>
      <c r="O319" s="2" t="s">
        <v>74</v>
      </c>
      <c r="P319" s="2" t="s">
        <v>34141</v>
      </c>
      <c r="Q319" s="2">
        <v>126600</v>
      </c>
      <c r="R319" s="2">
        <f>(result__7[[#This Row],[Class MW]]-result__7[[#This Row],[ground MW]])/result__7[[#This Row],[ground MW]]</f>
        <v>0.15155608214849922</v>
      </c>
      <c r="S319" s="3">
        <f>ABS(result__7[[#This Row],[Column2]])</f>
        <v>0.15155608214849922</v>
      </c>
    </row>
    <row r="320" spans="1:19" x14ac:dyDescent="0.25">
      <c r="A320" s="2" t="s">
        <v>3153</v>
      </c>
      <c r="B320" s="2" t="s">
        <v>31705</v>
      </c>
      <c r="C320" s="2" t="s">
        <v>20</v>
      </c>
      <c r="D320" s="2" t="s">
        <v>31706</v>
      </c>
      <c r="E320" s="2" t="s">
        <v>31707</v>
      </c>
      <c r="F320" s="2" t="s">
        <v>23</v>
      </c>
      <c r="G320" s="2" t="s">
        <v>31708</v>
      </c>
      <c r="H320" s="2" t="s">
        <v>31709</v>
      </c>
      <c r="I320" s="2" t="s">
        <v>130</v>
      </c>
      <c r="J320" s="2" t="s">
        <v>3337</v>
      </c>
      <c r="K320" s="2" t="s">
        <v>3822</v>
      </c>
      <c r="L320">
        <v>52115</v>
      </c>
      <c r="M320" s="2" t="s">
        <v>31710</v>
      </c>
      <c r="N320" s="2" t="s">
        <v>31711</v>
      </c>
      <c r="O320" s="2" t="s">
        <v>31712</v>
      </c>
      <c r="P320" s="2" t="s">
        <v>34142</v>
      </c>
      <c r="Q320" s="2">
        <v>56020</v>
      </c>
      <c r="R320" s="2">
        <f>(result__7[[#This Row],[Class MW]]-result__7[[#This Row],[ground MW]])/result__7[[#This Row],[ground MW]]</f>
        <v>-6.9707247411638695E-2</v>
      </c>
      <c r="S320" s="3">
        <f>ABS(result__7[[#This Row],[Column2]])</f>
        <v>6.9707247411638695E-2</v>
      </c>
    </row>
    <row r="321" spans="1:19" x14ac:dyDescent="0.25">
      <c r="A321" s="2" t="s">
        <v>3163</v>
      </c>
      <c r="B321" s="2" t="s">
        <v>31713</v>
      </c>
      <c r="C321" s="2" t="s">
        <v>63</v>
      </c>
      <c r="D321" s="2" t="s">
        <v>27642</v>
      </c>
      <c r="E321" s="2" t="s">
        <v>31714</v>
      </c>
      <c r="F321" s="2" t="s">
        <v>105</v>
      </c>
      <c r="G321" s="2" t="s">
        <v>31715</v>
      </c>
      <c r="H321" s="2" t="s">
        <v>31716</v>
      </c>
      <c r="I321" s="2" t="s">
        <v>270</v>
      </c>
      <c r="J321" s="2" t="s">
        <v>82</v>
      </c>
      <c r="K321" s="2" t="s">
        <v>197</v>
      </c>
      <c r="L321">
        <v>119180</v>
      </c>
      <c r="M321" s="2" t="s">
        <v>31717</v>
      </c>
      <c r="N321" s="2" t="s">
        <v>31718</v>
      </c>
      <c r="O321" s="2" t="s">
        <v>74</v>
      </c>
      <c r="P321" s="2" t="s">
        <v>34143</v>
      </c>
      <c r="Q321" s="2">
        <v>118900</v>
      </c>
      <c r="R321" s="2">
        <f>(result__7[[#This Row],[Class MW]]-result__7[[#This Row],[ground MW]])/result__7[[#This Row],[ground MW]]</f>
        <v>2.3549201009251471E-3</v>
      </c>
      <c r="S321" s="3">
        <f>ABS(result__7[[#This Row],[Column2]])</f>
        <v>2.3549201009251471E-3</v>
      </c>
    </row>
    <row r="322" spans="1:19" x14ac:dyDescent="0.25">
      <c r="A322" s="2" t="s">
        <v>3172</v>
      </c>
      <c r="B322" s="2" t="s">
        <v>31719</v>
      </c>
      <c r="C322" s="2" t="s">
        <v>63</v>
      </c>
      <c r="D322" s="2" t="s">
        <v>11705</v>
      </c>
      <c r="E322" s="2" t="s">
        <v>31720</v>
      </c>
      <c r="F322" s="2" t="s">
        <v>23</v>
      </c>
      <c r="G322" s="2" t="s">
        <v>31721</v>
      </c>
      <c r="H322" s="2" t="s">
        <v>31722</v>
      </c>
      <c r="I322" s="2" t="s">
        <v>109</v>
      </c>
      <c r="J322" s="2" t="s">
        <v>3187</v>
      </c>
      <c r="K322" s="2" t="s">
        <v>993</v>
      </c>
      <c r="L322">
        <v>375615</v>
      </c>
      <c r="M322" s="2" t="s">
        <v>31723</v>
      </c>
      <c r="N322" s="2" t="s">
        <v>31724</v>
      </c>
      <c r="O322" s="2" t="s">
        <v>74</v>
      </c>
      <c r="P322" s="2" t="s">
        <v>34144</v>
      </c>
      <c r="Q322" s="2">
        <v>376800</v>
      </c>
      <c r="R322" s="2">
        <f>(result__7[[#This Row],[Class MW]]-result__7[[#This Row],[ground MW]])/result__7[[#This Row],[ground MW]]</f>
        <v>-3.1449044585987263E-3</v>
      </c>
      <c r="S322" s="3">
        <f>ABS(result__7[[#This Row],[Column2]])</f>
        <v>3.1449044585987263E-3</v>
      </c>
    </row>
    <row r="323" spans="1:19" x14ac:dyDescent="0.25">
      <c r="A323" s="2" t="s">
        <v>3181</v>
      </c>
      <c r="B323" s="2" t="s">
        <v>31725</v>
      </c>
      <c r="C323" s="2" t="s">
        <v>20</v>
      </c>
      <c r="D323" s="2" t="s">
        <v>18970</v>
      </c>
      <c r="E323" s="2" t="s">
        <v>31726</v>
      </c>
      <c r="F323" s="2" t="s">
        <v>105</v>
      </c>
      <c r="G323" s="2" t="s">
        <v>31727</v>
      </c>
      <c r="H323" s="2" t="s">
        <v>31728</v>
      </c>
      <c r="I323" s="2" t="s">
        <v>109</v>
      </c>
      <c r="J323" s="2" t="s">
        <v>3187</v>
      </c>
      <c r="K323" s="2" t="s">
        <v>1491</v>
      </c>
      <c r="L323">
        <v>461674</v>
      </c>
      <c r="M323" s="2" t="s">
        <v>31729</v>
      </c>
      <c r="N323" s="2" t="s">
        <v>31730</v>
      </c>
      <c r="O323" s="2" t="s">
        <v>74</v>
      </c>
      <c r="P323" s="2" t="s">
        <v>34145</v>
      </c>
      <c r="Q323" s="2">
        <v>386500</v>
      </c>
      <c r="R323" s="2">
        <f>(result__7[[#This Row],[Class MW]]-result__7[[#This Row],[ground MW]])/result__7[[#This Row],[ground MW]]</f>
        <v>0.19449935316946959</v>
      </c>
      <c r="S323" s="3">
        <f>ABS(result__7[[#This Row],[Column2]])</f>
        <v>0.19449935316946959</v>
      </c>
    </row>
    <row r="324" spans="1:19" x14ac:dyDescent="0.25">
      <c r="A324" s="2" t="s">
        <v>3191</v>
      </c>
      <c r="B324" s="2" t="s">
        <v>31731</v>
      </c>
      <c r="C324" s="2" t="s">
        <v>63</v>
      </c>
      <c r="D324" s="2" t="s">
        <v>31732</v>
      </c>
      <c r="E324" s="2" t="s">
        <v>31733</v>
      </c>
      <c r="F324" s="2" t="s">
        <v>105</v>
      </c>
      <c r="G324" s="2" t="s">
        <v>19598</v>
      </c>
      <c r="H324" s="2" t="s">
        <v>29537</v>
      </c>
      <c r="I324" s="2" t="s">
        <v>240</v>
      </c>
      <c r="J324" s="2" t="s">
        <v>646</v>
      </c>
      <c r="K324" s="2" t="s">
        <v>40</v>
      </c>
      <c r="L324">
        <v>158341</v>
      </c>
      <c r="M324" s="2" t="s">
        <v>31734</v>
      </c>
      <c r="N324" s="2" t="s">
        <v>31735</v>
      </c>
      <c r="O324" s="2" t="s">
        <v>12455</v>
      </c>
      <c r="P324" s="2" t="s">
        <v>34146</v>
      </c>
      <c r="Q324" s="2">
        <v>155200</v>
      </c>
      <c r="R324" s="2">
        <f>(result__7[[#This Row],[Class MW]]-result__7[[#This Row],[ground MW]])/result__7[[#This Row],[ground MW]]</f>
        <v>2.0238402061855669E-2</v>
      </c>
      <c r="S324" s="3">
        <f>ABS(result__7[[#This Row],[Column2]])</f>
        <v>2.0238402061855669E-2</v>
      </c>
    </row>
    <row r="325" spans="1:19" x14ac:dyDescent="0.25">
      <c r="A325" s="2" t="s">
        <v>3199</v>
      </c>
      <c r="B325" s="2" t="s">
        <v>31736</v>
      </c>
      <c r="C325" s="2" t="s">
        <v>63</v>
      </c>
      <c r="D325" s="2" t="s">
        <v>25503</v>
      </c>
      <c r="E325" s="2" t="s">
        <v>31737</v>
      </c>
      <c r="F325" s="2" t="s">
        <v>23</v>
      </c>
      <c r="G325" s="2" t="s">
        <v>31738</v>
      </c>
      <c r="H325" s="2" t="s">
        <v>31739</v>
      </c>
      <c r="I325" s="2" t="s">
        <v>68</v>
      </c>
      <c r="J325" s="2" t="s">
        <v>69</v>
      </c>
      <c r="K325" s="2" t="s">
        <v>70</v>
      </c>
      <c r="L325">
        <v>311906</v>
      </c>
      <c r="M325" s="2" t="s">
        <v>31740</v>
      </c>
      <c r="N325" s="2" t="s">
        <v>31741</v>
      </c>
      <c r="O325" s="2" t="s">
        <v>74</v>
      </c>
      <c r="P325" s="2" t="s">
        <v>34147</v>
      </c>
      <c r="Q325" s="2">
        <v>313300</v>
      </c>
      <c r="R325" s="2">
        <f>(result__7[[#This Row],[Class MW]]-result__7[[#This Row],[ground MW]])/result__7[[#This Row],[ground MW]]</f>
        <v>-4.4494095116501759E-3</v>
      </c>
      <c r="S325" s="3">
        <f>ABS(result__7[[#This Row],[Column2]])</f>
        <v>4.4494095116501759E-3</v>
      </c>
    </row>
    <row r="326" spans="1:19" x14ac:dyDescent="0.25">
      <c r="A326" s="2" t="s">
        <v>3208</v>
      </c>
      <c r="B326" s="2" t="s">
        <v>31742</v>
      </c>
      <c r="C326" s="2" t="s">
        <v>63</v>
      </c>
      <c r="D326" s="2" t="s">
        <v>31743</v>
      </c>
      <c r="E326" s="2" t="s">
        <v>4292</v>
      </c>
      <c r="F326" s="2" t="s">
        <v>23</v>
      </c>
      <c r="G326" s="2" t="s">
        <v>31744</v>
      </c>
      <c r="H326" s="2" t="s">
        <v>31745</v>
      </c>
      <c r="I326" s="2" t="s">
        <v>42</v>
      </c>
      <c r="J326" s="2" t="s">
        <v>108</v>
      </c>
      <c r="K326" s="2" t="s">
        <v>109</v>
      </c>
      <c r="L326">
        <v>231558</v>
      </c>
      <c r="M326" s="2" t="s">
        <v>31746</v>
      </c>
      <c r="N326" s="2" t="s">
        <v>31747</v>
      </c>
      <c r="O326" s="2" t="s">
        <v>74</v>
      </c>
      <c r="P326" s="2" t="s">
        <v>34148</v>
      </c>
      <c r="Q326" s="2">
        <v>203100</v>
      </c>
      <c r="R326" s="2">
        <f>(result__7[[#This Row],[Class MW]]-result__7[[#This Row],[ground MW]])/result__7[[#This Row],[ground MW]]</f>
        <v>0.14011816838995569</v>
      </c>
      <c r="S326" s="3">
        <f>ABS(result__7[[#This Row],[Column2]])</f>
        <v>0.14011816838995569</v>
      </c>
    </row>
    <row r="327" spans="1:19" x14ac:dyDescent="0.25">
      <c r="A327" s="2" t="s">
        <v>3217</v>
      </c>
      <c r="B327" s="2" t="s">
        <v>31748</v>
      </c>
      <c r="C327" s="2" t="s">
        <v>63</v>
      </c>
      <c r="D327" s="2" t="s">
        <v>31749</v>
      </c>
      <c r="E327" s="2" t="s">
        <v>31750</v>
      </c>
      <c r="F327" s="2" t="s">
        <v>105</v>
      </c>
      <c r="G327" s="2" t="s">
        <v>31751</v>
      </c>
      <c r="H327" s="2" t="s">
        <v>31752</v>
      </c>
      <c r="I327" s="2" t="s">
        <v>364</v>
      </c>
      <c r="J327" s="2" t="s">
        <v>1197</v>
      </c>
      <c r="K327" s="2" t="s">
        <v>1410</v>
      </c>
      <c r="L327">
        <v>54967</v>
      </c>
      <c r="M327" s="2" t="s">
        <v>31753</v>
      </c>
      <c r="N327" s="2" t="s">
        <v>31754</v>
      </c>
      <c r="O327" s="2" t="s">
        <v>12455</v>
      </c>
      <c r="P327" s="2" t="s">
        <v>34149</v>
      </c>
      <c r="Q327" s="2">
        <v>59440</v>
      </c>
      <c r="R327" s="2">
        <f>(result__7[[#This Row],[Class MW]]-result__7[[#This Row],[ground MW]])/result__7[[#This Row],[ground MW]]</f>
        <v>-7.5252355316285324E-2</v>
      </c>
      <c r="S327" s="3">
        <f>ABS(result__7[[#This Row],[Column2]])</f>
        <v>7.5252355316285324E-2</v>
      </c>
    </row>
    <row r="328" spans="1:19" x14ac:dyDescent="0.25">
      <c r="A328" s="2" t="s">
        <v>3227</v>
      </c>
      <c r="B328" s="2" t="s">
        <v>31755</v>
      </c>
      <c r="C328" s="2" t="s">
        <v>63</v>
      </c>
      <c r="D328" s="2" t="s">
        <v>27682</v>
      </c>
      <c r="E328" s="2" t="s">
        <v>31756</v>
      </c>
      <c r="F328" s="2" t="s">
        <v>23</v>
      </c>
      <c r="G328" s="2" t="s">
        <v>16867</v>
      </c>
      <c r="H328" s="2" t="s">
        <v>31757</v>
      </c>
      <c r="I328" s="2" t="s">
        <v>143</v>
      </c>
      <c r="J328" s="2" t="s">
        <v>3109</v>
      </c>
      <c r="K328" s="2" t="s">
        <v>3252</v>
      </c>
      <c r="L328">
        <v>40375</v>
      </c>
      <c r="M328" s="2" t="s">
        <v>31758</v>
      </c>
      <c r="N328" s="2" t="s">
        <v>31759</v>
      </c>
      <c r="O328" s="2" t="s">
        <v>31760</v>
      </c>
      <c r="P328" s="2" t="s">
        <v>34150</v>
      </c>
      <c r="Q328" s="2">
        <v>43830</v>
      </c>
      <c r="R328" s="2">
        <f>(result__7[[#This Row],[Class MW]]-result__7[[#This Row],[ground MW]])/result__7[[#This Row],[ground MW]]</f>
        <v>-7.8827287246178421E-2</v>
      </c>
      <c r="S328" s="3">
        <f>ABS(result__7[[#This Row],[Column2]])</f>
        <v>7.8827287246178421E-2</v>
      </c>
    </row>
    <row r="329" spans="1:19" x14ac:dyDescent="0.25">
      <c r="A329" s="2" t="s">
        <v>3239</v>
      </c>
      <c r="B329" s="2" t="s">
        <v>31761</v>
      </c>
      <c r="C329" s="2" t="s">
        <v>20</v>
      </c>
      <c r="D329" s="2" t="s">
        <v>443</v>
      </c>
      <c r="E329" s="2" t="s">
        <v>7705</v>
      </c>
      <c r="F329" s="2" t="s">
        <v>23</v>
      </c>
      <c r="G329" s="2" t="s">
        <v>31762</v>
      </c>
      <c r="H329" s="2" t="s">
        <v>31763</v>
      </c>
      <c r="I329" s="2" t="s">
        <v>240</v>
      </c>
      <c r="J329" s="2" t="s">
        <v>646</v>
      </c>
      <c r="K329" s="2" t="s">
        <v>40</v>
      </c>
      <c r="L329">
        <v>153425</v>
      </c>
      <c r="M329" s="2" t="s">
        <v>31764</v>
      </c>
      <c r="N329" s="2" t="s">
        <v>31765</v>
      </c>
      <c r="O329" s="2" t="s">
        <v>12455</v>
      </c>
      <c r="P329" s="2" t="s">
        <v>34151</v>
      </c>
      <c r="Q329" s="2">
        <v>161700</v>
      </c>
      <c r="R329" s="2">
        <f>(result__7[[#This Row],[Class MW]]-result__7[[#This Row],[ground MW]])/result__7[[#This Row],[ground MW]]</f>
        <v>-5.1175015460729743E-2</v>
      </c>
      <c r="S329" s="3">
        <f>ABS(result__7[[#This Row],[Column2]])</f>
        <v>5.1175015460729743E-2</v>
      </c>
    </row>
    <row r="330" spans="1:19" x14ac:dyDescent="0.25">
      <c r="A330" s="2" t="s">
        <v>3247</v>
      </c>
      <c r="B330" s="2" t="s">
        <v>31766</v>
      </c>
      <c r="C330" s="2" t="s">
        <v>63</v>
      </c>
      <c r="D330" s="2" t="s">
        <v>27602</v>
      </c>
      <c r="E330" s="2" t="s">
        <v>31767</v>
      </c>
      <c r="F330" s="2" t="s">
        <v>23</v>
      </c>
      <c r="G330" s="2" t="s">
        <v>31768</v>
      </c>
      <c r="H330" s="2" t="s">
        <v>31769</v>
      </c>
      <c r="I330" s="2" t="s">
        <v>3252</v>
      </c>
      <c r="J330" s="2" t="s">
        <v>1013</v>
      </c>
      <c r="K330" s="2" t="s">
        <v>362</v>
      </c>
      <c r="L330">
        <v>44742</v>
      </c>
      <c r="M330" s="2" t="s">
        <v>31770</v>
      </c>
      <c r="N330" s="2" t="s">
        <v>31771</v>
      </c>
      <c r="O330" s="2" t="s">
        <v>29856</v>
      </c>
      <c r="P330" s="2" t="s">
        <v>34152</v>
      </c>
      <c r="Q330" s="2">
        <v>44460</v>
      </c>
      <c r="R330" s="2">
        <f>(result__7[[#This Row],[Class MW]]-result__7[[#This Row],[ground MW]])/result__7[[#This Row],[ground MW]]</f>
        <v>6.3427800269905531E-3</v>
      </c>
      <c r="S330" s="3">
        <f>ABS(result__7[[#This Row],[Column2]])</f>
        <v>6.3427800269905531E-3</v>
      </c>
    </row>
    <row r="331" spans="1:19" x14ac:dyDescent="0.25">
      <c r="A331" s="2" t="s">
        <v>3257</v>
      </c>
      <c r="B331" s="2" t="s">
        <v>31772</v>
      </c>
      <c r="C331" s="2" t="s">
        <v>63</v>
      </c>
      <c r="D331" s="2" t="s">
        <v>11195</v>
      </c>
      <c r="E331" s="2" t="s">
        <v>26149</v>
      </c>
      <c r="F331" s="2" t="s">
        <v>23</v>
      </c>
      <c r="G331" s="2" t="s">
        <v>31773</v>
      </c>
      <c r="H331" s="2" t="s">
        <v>31774</v>
      </c>
      <c r="I331" s="2" t="s">
        <v>240</v>
      </c>
      <c r="J331" s="2" t="s">
        <v>198</v>
      </c>
      <c r="K331" s="2" t="s">
        <v>40</v>
      </c>
      <c r="L331">
        <v>142463</v>
      </c>
      <c r="M331" s="2" t="s">
        <v>31775</v>
      </c>
      <c r="N331" s="2" t="s">
        <v>31776</v>
      </c>
      <c r="O331" s="2" t="s">
        <v>12455</v>
      </c>
      <c r="P331" s="2" t="s">
        <v>34153</v>
      </c>
      <c r="Q331" s="2">
        <v>148700</v>
      </c>
      <c r="R331" s="2">
        <f>(result__7[[#This Row],[Class MW]]-result__7[[#This Row],[ground MW]])/result__7[[#This Row],[ground MW]]</f>
        <v>-4.1943510423671823E-2</v>
      </c>
      <c r="S331" s="3">
        <f>ABS(result__7[[#This Row],[Column2]])</f>
        <v>4.1943510423671823E-2</v>
      </c>
    </row>
    <row r="332" spans="1:19" x14ac:dyDescent="0.25">
      <c r="A332" s="2" t="s">
        <v>3266</v>
      </c>
      <c r="B332" s="2" t="s">
        <v>31777</v>
      </c>
      <c r="C332" s="2" t="s">
        <v>206</v>
      </c>
      <c r="D332" s="2" t="s">
        <v>27706</v>
      </c>
      <c r="E332" s="2" t="s">
        <v>12632</v>
      </c>
      <c r="F332" s="2" t="s">
        <v>105</v>
      </c>
      <c r="G332" s="2" t="s">
        <v>14422</v>
      </c>
      <c r="H332" s="2" t="s">
        <v>31778</v>
      </c>
      <c r="I332" s="2" t="s">
        <v>40</v>
      </c>
      <c r="J332" s="2" t="s">
        <v>41</v>
      </c>
      <c r="K332" s="2" t="s">
        <v>42</v>
      </c>
      <c r="L332">
        <v>166574</v>
      </c>
      <c r="M332" s="2" t="s">
        <v>31779</v>
      </c>
      <c r="N332" s="2" t="s">
        <v>31780</v>
      </c>
      <c r="O332" s="2" t="s">
        <v>12455</v>
      </c>
      <c r="P332" s="2" t="s">
        <v>34154</v>
      </c>
      <c r="Q332" s="2">
        <v>179200</v>
      </c>
      <c r="R332" s="2">
        <f>(result__7[[#This Row],[Class MW]]-result__7[[#This Row],[ground MW]])/result__7[[#This Row],[ground MW]]</f>
        <v>-7.0457589285714287E-2</v>
      </c>
      <c r="S332" s="3">
        <f>ABS(result__7[[#This Row],[Column2]])</f>
        <v>7.0457589285714287E-2</v>
      </c>
    </row>
    <row r="333" spans="1:19" x14ac:dyDescent="0.25">
      <c r="A333" s="2" t="s">
        <v>3275</v>
      </c>
      <c r="B333" s="2" t="s">
        <v>31781</v>
      </c>
      <c r="C333" s="2" t="s">
        <v>20</v>
      </c>
      <c r="D333" s="2" t="s">
        <v>3219</v>
      </c>
      <c r="E333" s="2" t="s">
        <v>31782</v>
      </c>
      <c r="F333" s="2" t="s">
        <v>23</v>
      </c>
      <c r="G333" s="2" t="s">
        <v>31783</v>
      </c>
      <c r="H333" s="2" t="s">
        <v>31784</v>
      </c>
      <c r="I333" s="2" t="s">
        <v>1588</v>
      </c>
      <c r="J333" s="2" t="s">
        <v>1589</v>
      </c>
      <c r="K333" s="2" t="s">
        <v>1590</v>
      </c>
      <c r="L333">
        <v>37048</v>
      </c>
      <c r="M333" s="2" t="s">
        <v>31785</v>
      </c>
      <c r="N333" s="2" t="s">
        <v>31786</v>
      </c>
      <c r="O333" s="2" t="s">
        <v>12455</v>
      </c>
      <c r="P333" s="2" t="s">
        <v>34155</v>
      </c>
      <c r="Q333" s="2">
        <v>41370</v>
      </c>
      <c r="R333" s="2">
        <f>(result__7[[#This Row],[Class MW]]-result__7[[#This Row],[ground MW]])/result__7[[#This Row],[ground MW]]</f>
        <v>-0.10447183949722021</v>
      </c>
      <c r="S333" s="3">
        <f>ABS(result__7[[#This Row],[Column2]])</f>
        <v>0.10447183949722021</v>
      </c>
    </row>
    <row r="334" spans="1:19" x14ac:dyDescent="0.25">
      <c r="A334" s="2" t="s">
        <v>3286</v>
      </c>
      <c r="B334" s="2" t="s">
        <v>31787</v>
      </c>
      <c r="C334" s="2" t="s">
        <v>63</v>
      </c>
      <c r="D334" s="2" t="s">
        <v>27752</v>
      </c>
      <c r="E334" s="2" t="s">
        <v>31788</v>
      </c>
      <c r="F334" s="2" t="s">
        <v>23</v>
      </c>
      <c r="G334" s="2" t="s">
        <v>31789</v>
      </c>
      <c r="H334" s="2" t="s">
        <v>31790</v>
      </c>
      <c r="I334" s="2" t="s">
        <v>2269</v>
      </c>
      <c r="J334" s="2" t="s">
        <v>155</v>
      </c>
      <c r="K334" s="2" t="s">
        <v>351</v>
      </c>
      <c r="L334">
        <v>94738</v>
      </c>
      <c r="M334" s="2" t="s">
        <v>31791</v>
      </c>
      <c r="N334" s="2" t="s">
        <v>31792</v>
      </c>
      <c r="O334" s="2" t="s">
        <v>74</v>
      </c>
      <c r="P334" s="2" t="s">
        <v>34156</v>
      </c>
      <c r="Q334" s="2">
        <v>107100</v>
      </c>
      <c r="R334" s="2">
        <f>(result__7[[#This Row],[Class MW]]-result__7[[#This Row],[ground MW]])/result__7[[#This Row],[ground MW]]</f>
        <v>-0.11542483660130719</v>
      </c>
      <c r="S334" s="3">
        <f>ABS(result__7[[#This Row],[Column2]])</f>
        <v>0.11542483660130719</v>
      </c>
    </row>
    <row r="335" spans="1:19" x14ac:dyDescent="0.25">
      <c r="A335" s="2" t="s">
        <v>3295</v>
      </c>
      <c r="B335" s="2" t="s">
        <v>31793</v>
      </c>
      <c r="C335" s="2" t="s">
        <v>206</v>
      </c>
      <c r="D335" s="2" t="s">
        <v>31794</v>
      </c>
      <c r="E335" s="2" t="s">
        <v>31795</v>
      </c>
      <c r="F335" s="2" t="s">
        <v>23</v>
      </c>
      <c r="G335" s="2" t="s">
        <v>24654</v>
      </c>
      <c r="H335" s="2" t="s">
        <v>31796</v>
      </c>
      <c r="I335" s="2" t="s">
        <v>42</v>
      </c>
      <c r="J335" s="2" t="s">
        <v>187</v>
      </c>
      <c r="K335" s="2" t="s">
        <v>109</v>
      </c>
      <c r="L335">
        <v>220720</v>
      </c>
      <c r="M335" s="2" t="s">
        <v>31797</v>
      </c>
      <c r="N335" s="2" t="s">
        <v>31798</v>
      </c>
      <c r="O335" s="2" t="s">
        <v>12455</v>
      </c>
      <c r="P335" s="2" t="s">
        <v>34157</v>
      </c>
      <c r="Q335" s="2">
        <v>225200</v>
      </c>
      <c r="R335" s="2">
        <f>(result__7[[#This Row],[Class MW]]-result__7[[#This Row],[ground MW]])/result__7[[#This Row],[ground MW]]</f>
        <v>-1.9893428063943161E-2</v>
      </c>
      <c r="S335" s="3">
        <f>ABS(result__7[[#This Row],[Column2]])</f>
        <v>1.9893428063943161E-2</v>
      </c>
    </row>
    <row r="336" spans="1:19" x14ac:dyDescent="0.25">
      <c r="A336" s="2" t="s">
        <v>3305</v>
      </c>
      <c r="B336" s="2" t="s">
        <v>31799</v>
      </c>
      <c r="C336" s="2" t="s">
        <v>63</v>
      </c>
      <c r="D336" s="2" t="s">
        <v>3970</v>
      </c>
      <c r="E336" s="2" t="s">
        <v>31800</v>
      </c>
      <c r="F336" s="2" t="s">
        <v>105</v>
      </c>
      <c r="G336" s="2" t="s">
        <v>31801</v>
      </c>
      <c r="H336" s="2" t="s">
        <v>31802</v>
      </c>
      <c r="I336" s="2" t="s">
        <v>186</v>
      </c>
      <c r="J336" s="2" t="s">
        <v>176</v>
      </c>
      <c r="K336" s="2" t="s">
        <v>68</v>
      </c>
      <c r="L336">
        <v>181562</v>
      </c>
      <c r="M336" s="2" t="s">
        <v>31803</v>
      </c>
      <c r="N336" s="2" t="s">
        <v>31804</v>
      </c>
      <c r="O336" s="2" t="s">
        <v>74</v>
      </c>
      <c r="P336" s="2" t="s">
        <v>34158</v>
      </c>
      <c r="Q336" s="2">
        <v>210400</v>
      </c>
      <c r="R336" s="2">
        <f>(result__7[[#This Row],[Class MW]]-result__7[[#This Row],[ground MW]])/result__7[[#This Row],[ground MW]]</f>
        <v>-0.13706273764258556</v>
      </c>
      <c r="S336" s="3">
        <f>ABS(result__7[[#This Row],[Column2]])</f>
        <v>0.13706273764258556</v>
      </c>
    </row>
    <row r="337" spans="1:19" x14ac:dyDescent="0.25">
      <c r="A337" s="2" t="s">
        <v>3314</v>
      </c>
      <c r="B337" s="2" t="s">
        <v>31805</v>
      </c>
      <c r="C337" s="2" t="s">
        <v>63</v>
      </c>
      <c r="D337" s="2" t="s">
        <v>14225</v>
      </c>
      <c r="E337" s="2" t="s">
        <v>31806</v>
      </c>
      <c r="F337" s="2" t="s">
        <v>23</v>
      </c>
      <c r="G337" s="2" t="s">
        <v>30156</v>
      </c>
      <c r="H337" s="2" t="s">
        <v>31807</v>
      </c>
      <c r="I337" s="2" t="s">
        <v>68</v>
      </c>
      <c r="J337" s="2" t="s">
        <v>69</v>
      </c>
      <c r="K337" s="2" t="s">
        <v>70</v>
      </c>
      <c r="L337">
        <v>298706</v>
      </c>
      <c r="M337" s="2" t="s">
        <v>31808</v>
      </c>
      <c r="N337" s="2" t="s">
        <v>31809</v>
      </c>
      <c r="O337" s="2" t="s">
        <v>74</v>
      </c>
      <c r="P337" s="2" t="s">
        <v>34159</v>
      </c>
      <c r="Q337" s="2">
        <v>279600</v>
      </c>
      <c r="R337" s="2">
        <f>(result__7[[#This Row],[Class MW]]-result__7[[#This Row],[ground MW]])/result__7[[#This Row],[ground MW]]</f>
        <v>6.8333333333333329E-2</v>
      </c>
      <c r="S337" s="3">
        <f>ABS(result__7[[#This Row],[Column2]])</f>
        <v>6.8333333333333329E-2</v>
      </c>
    </row>
    <row r="338" spans="1:19" x14ac:dyDescent="0.25">
      <c r="A338" s="2" t="s">
        <v>3322</v>
      </c>
      <c r="B338" s="2" t="s">
        <v>31810</v>
      </c>
      <c r="C338" s="2" t="s">
        <v>206</v>
      </c>
      <c r="D338" s="2" t="s">
        <v>14459</v>
      </c>
      <c r="E338" s="2" t="s">
        <v>7746</v>
      </c>
      <c r="F338" s="2" t="s">
        <v>23</v>
      </c>
      <c r="G338" s="2" t="s">
        <v>29199</v>
      </c>
      <c r="H338" s="2" t="s">
        <v>31811</v>
      </c>
      <c r="I338" s="2" t="s">
        <v>68</v>
      </c>
      <c r="J338" s="2" t="s">
        <v>108</v>
      </c>
      <c r="K338" s="2" t="s">
        <v>70</v>
      </c>
      <c r="L338">
        <v>253091</v>
      </c>
      <c r="M338" s="2" t="s">
        <v>31812</v>
      </c>
      <c r="N338" s="2" t="s">
        <v>31813</v>
      </c>
      <c r="O338" s="2" t="s">
        <v>31814</v>
      </c>
      <c r="P338" s="2" t="s">
        <v>34160</v>
      </c>
      <c r="Q338" s="2">
        <v>253400</v>
      </c>
      <c r="R338" s="2">
        <f>(result__7[[#This Row],[Class MW]]-result__7[[#This Row],[ground MW]])/result__7[[#This Row],[ground MW]]</f>
        <v>-1.2194159431728492E-3</v>
      </c>
      <c r="S338" s="3">
        <f>ABS(result__7[[#This Row],[Column2]])</f>
        <v>1.2194159431728492E-3</v>
      </c>
    </row>
    <row r="339" spans="1:19" x14ac:dyDescent="0.25">
      <c r="A339" s="2" t="s">
        <v>3330</v>
      </c>
      <c r="B339" s="2" t="s">
        <v>31815</v>
      </c>
      <c r="C339" s="2" t="s">
        <v>63</v>
      </c>
      <c r="D339" s="2" t="s">
        <v>10102</v>
      </c>
      <c r="E339" s="2" t="s">
        <v>31816</v>
      </c>
      <c r="F339" s="2" t="s">
        <v>51</v>
      </c>
      <c r="G339" s="2" t="s">
        <v>21758</v>
      </c>
      <c r="H339" s="2" t="s">
        <v>31817</v>
      </c>
      <c r="I339" s="2" t="s">
        <v>128</v>
      </c>
      <c r="J339" s="2" t="s">
        <v>129</v>
      </c>
      <c r="K339" s="2" t="s">
        <v>2544</v>
      </c>
      <c r="L339">
        <v>48200</v>
      </c>
      <c r="M339" s="2" t="s">
        <v>31818</v>
      </c>
      <c r="N339" s="2" t="s">
        <v>31819</v>
      </c>
      <c r="O339" s="2" t="s">
        <v>31820</v>
      </c>
      <c r="P339" s="2" t="s">
        <v>34161</v>
      </c>
      <c r="Q339" s="2">
        <v>52880</v>
      </c>
      <c r="R339" s="2">
        <f>(result__7[[#This Row],[Class MW]]-result__7[[#This Row],[ground MW]])/result__7[[#This Row],[ground MW]]</f>
        <v>-8.8502269288956131E-2</v>
      </c>
      <c r="S339" s="3">
        <f>ABS(result__7[[#This Row],[Column2]])</f>
        <v>8.8502269288956131E-2</v>
      </c>
    </row>
    <row r="340" spans="1:19" x14ac:dyDescent="0.25">
      <c r="A340" s="2" t="s">
        <v>3342</v>
      </c>
      <c r="B340" s="2" t="s">
        <v>31821</v>
      </c>
      <c r="C340" s="2" t="s">
        <v>63</v>
      </c>
      <c r="D340" s="2" t="s">
        <v>5382</v>
      </c>
      <c r="E340" s="2" t="s">
        <v>31822</v>
      </c>
      <c r="F340" s="2" t="s">
        <v>23</v>
      </c>
      <c r="G340" s="2" t="s">
        <v>17073</v>
      </c>
      <c r="H340" s="2" t="s">
        <v>31823</v>
      </c>
      <c r="I340" s="2" t="s">
        <v>40</v>
      </c>
      <c r="J340" s="2" t="s">
        <v>176</v>
      </c>
      <c r="K340" s="2" t="s">
        <v>42</v>
      </c>
      <c r="L340">
        <v>178046</v>
      </c>
      <c r="M340" s="2" t="s">
        <v>31824</v>
      </c>
      <c r="N340" s="2" t="s">
        <v>31825</v>
      </c>
      <c r="O340" s="2" t="s">
        <v>74</v>
      </c>
      <c r="P340" s="2" t="s">
        <v>34162</v>
      </c>
      <c r="Q340" s="2">
        <v>175000</v>
      </c>
      <c r="R340" s="2">
        <f>(result__7[[#This Row],[Class MW]]-result__7[[#This Row],[ground MW]])/result__7[[#This Row],[ground MW]]</f>
        <v>1.7405714285714285E-2</v>
      </c>
      <c r="S340" s="3">
        <f>ABS(result__7[[#This Row],[Column2]])</f>
        <v>1.7405714285714285E-2</v>
      </c>
    </row>
    <row r="341" spans="1:19" x14ac:dyDescent="0.25">
      <c r="A341" s="2" t="s">
        <v>3352</v>
      </c>
      <c r="B341" s="2" t="s">
        <v>31826</v>
      </c>
      <c r="C341" s="2" t="s">
        <v>1369</v>
      </c>
      <c r="D341" s="2" t="s">
        <v>9962</v>
      </c>
      <c r="E341" s="2" t="s">
        <v>20374</v>
      </c>
      <c r="F341" s="2" t="s">
        <v>23</v>
      </c>
      <c r="G341" s="2" t="s">
        <v>31827</v>
      </c>
      <c r="H341" s="2" t="s">
        <v>31828</v>
      </c>
      <c r="I341" s="2" t="s">
        <v>199</v>
      </c>
      <c r="J341" s="2" t="s">
        <v>41</v>
      </c>
      <c r="K341" s="2" t="s">
        <v>186</v>
      </c>
      <c r="L341">
        <v>164122</v>
      </c>
      <c r="M341" s="2" t="s">
        <v>31829</v>
      </c>
      <c r="N341" s="2" t="s">
        <v>31830</v>
      </c>
      <c r="O341" s="2" t="s">
        <v>74</v>
      </c>
      <c r="P341" s="2" t="s">
        <v>34163</v>
      </c>
      <c r="Q341" s="2">
        <v>173700</v>
      </c>
      <c r="R341" s="2">
        <f>(result__7[[#This Row],[Class MW]]-result__7[[#This Row],[ground MW]])/result__7[[#This Row],[ground MW]]</f>
        <v>-5.5141047783534833E-2</v>
      </c>
      <c r="S341" s="3">
        <f>ABS(result__7[[#This Row],[Column2]])</f>
        <v>5.5141047783534833E-2</v>
      </c>
    </row>
    <row r="342" spans="1:19" x14ac:dyDescent="0.25">
      <c r="A342" s="2" t="s">
        <v>3362</v>
      </c>
      <c r="B342" s="2" t="s">
        <v>31831</v>
      </c>
      <c r="C342" s="2" t="s">
        <v>63</v>
      </c>
      <c r="D342" s="2" t="s">
        <v>27706</v>
      </c>
      <c r="E342" s="2" t="s">
        <v>31832</v>
      </c>
      <c r="F342" s="2" t="s">
        <v>51</v>
      </c>
      <c r="G342" s="2" t="s">
        <v>14834</v>
      </c>
      <c r="H342" s="2" t="s">
        <v>31833</v>
      </c>
      <c r="I342" s="2" t="s">
        <v>154</v>
      </c>
      <c r="J342" s="2" t="s">
        <v>155</v>
      </c>
      <c r="K342" s="2" t="s">
        <v>156</v>
      </c>
      <c r="L342">
        <v>91006</v>
      </c>
      <c r="M342" s="2" t="s">
        <v>31834</v>
      </c>
      <c r="N342" s="2" t="s">
        <v>31835</v>
      </c>
      <c r="O342" s="2" t="s">
        <v>12455</v>
      </c>
      <c r="P342" s="2" t="s">
        <v>34164</v>
      </c>
      <c r="Q342" s="2">
        <v>93600</v>
      </c>
      <c r="R342" s="2">
        <f>(result__7[[#This Row],[Class MW]]-result__7[[#This Row],[ground MW]])/result__7[[#This Row],[ground MW]]</f>
        <v>-2.7713675213675213E-2</v>
      </c>
      <c r="S342" s="3">
        <f>ABS(result__7[[#This Row],[Column2]])</f>
        <v>2.7713675213675213E-2</v>
      </c>
    </row>
    <row r="343" spans="1:19" x14ac:dyDescent="0.25">
      <c r="A343" s="2" t="s">
        <v>3371</v>
      </c>
      <c r="B343" s="2" t="s">
        <v>31836</v>
      </c>
      <c r="C343" s="2" t="s">
        <v>63</v>
      </c>
      <c r="D343" s="2" t="s">
        <v>17797</v>
      </c>
      <c r="E343" s="2" t="s">
        <v>31837</v>
      </c>
      <c r="F343" s="2" t="s">
        <v>23</v>
      </c>
      <c r="G343" s="2" t="s">
        <v>31838</v>
      </c>
      <c r="H343" s="2" t="s">
        <v>31839</v>
      </c>
      <c r="I343" s="2" t="s">
        <v>186</v>
      </c>
      <c r="J343" s="2" t="s">
        <v>187</v>
      </c>
      <c r="K343" s="2" t="s">
        <v>68</v>
      </c>
      <c r="L343">
        <v>184135</v>
      </c>
      <c r="M343" s="2" t="s">
        <v>31840</v>
      </c>
      <c r="N343" s="2" t="s">
        <v>31841</v>
      </c>
      <c r="O343" s="2" t="s">
        <v>74</v>
      </c>
      <c r="P343" s="2" t="s">
        <v>34165</v>
      </c>
      <c r="Q343" s="2">
        <v>213400</v>
      </c>
      <c r="R343" s="2">
        <f>(result__7[[#This Row],[Class MW]]-result__7[[#This Row],[ground MW]])/result__7[[#This Row],[ground MW]]</f>
        <v>-0.13713683223992501</v>
      </c>
      <c r="S343" s="3">
        <f>ABS(result__7[[#This Row],[Column2]])</f>
        <v>0.13713683223992501</v>
      </c>
    </row>
    <row r="344" spans="1:19" x14ac:dyDescent="0.25">
      <c r="A344" s="2" t="s">
        <v>3380</v>
      </c>
      <c r="B344" s="2" t="s">
        <v>31842</v>
      </c>
      <c r="C344" s="2" t="s">
        <v>63</v>
      </c>
      <c r="D344" s="2" t="s">
        <v>31843</v>
      </c>
      <c r="E344" s="2" t="s">
        <v>31844</v>
      </c>
      <c r="F344" s="2" t="s">
        <v>105</v>
      </c>
      <c r="G344" s="2" t="s">
        <v>31845</v>
      </c>
      <c r="H344" s="2" t="s">
        <v>31846</v>
      </c>
      <c r="I344" s="2" t="s">
        <v>42</v>
      </c>
      <c r="J344" s="2" t="s">
        <v>108</v>
      </c>
      <c r="K344" s="2" t="s">
        <v>109</v>
      </c>
      <c r="L344">
        <v>244980</v>
      </c>
      <c r="M344" s="2" t="s">
        <v>31847</v>
      </c>
      <c r="N344" s="2" t="s">
        <v>31848</v>
      </c>
      <c r="O344" s="2" t="s">
        <v>24361</v>
      </c>
      <c r="P344" s="2" t="s">
        <v>34166</v>
      </c>
      <c r="Q344" s="2">
        <v>239500</v>
      </c>
      <c r="R344" s="2">
        <f>(result__7[[#This Row],[Class MW]]-result__7[[#This Row],[ground MW]])/result__7[[#This Row],[ground MW]]</f>
        <v>2.2881002087682671E-2</v>
      </c>
      <c r="S344" s="3">
        <f>ABS(result__7[[#This Row],[Column2]])</f>
        <v>2.2881002087682671E-2</v>
      </c>
    </row>
    <row r="345" spans="1:19" x14ac:dyDescent="0.25">
      <c r="A345" s="2" t="s">
        <v>3389</v>
      </c>
      <c r="B345" s="2" t="s">
        <v>31849</v>
      </c>
      <c r="C345" s="2" t="s">
        <v>206</v>
      </c>
      <c r="D345" s="2" t="s">
        <v>9386</v>
      </c>
      <c r="E345" s="2" t="s">
        <v>21770</v>
      </c>
      <c r="F345" s="2" t="s">
        <v>23</v>
      </c>
      <c r="G345" s="2" t="s">
        <v>1785</v>
      </c>
      <c r="H345" s="2" t="s">
        <v>31850</v>
      </c>
      <c r="I345" s="2" t="s">
        <v>40</v>
      </c>
      <c r="J345" s="2" t="s">
        <v>176</v>
      </c>
      <c r="K345" s="2" t="s">
        <v>42</v>
      </c>
      <c r="L345">
        <v>160721</v>
      </c>
      <c r="M345" s="2" t="s">
        <v>31851</v>
      </c>
      <c r="N345" s="2" t="s">
        <v>31852</v>
      </c>
      <c r="O345" s="2" t="s">
        <v>21775</v>
      </c>
      <c r="P345" s="2" t="s">
        <v>34167</v>
      </c>
      <c r="Q345" s="2">
        <v>195800</v>
      </c>
      <c r="R345" s="2">
        <f>(result__7[[#This Row],[Class MW]]-result__7[[#This Row],[ground MW]])/result__7[[#This Row],[ground MW]]</f>
        <v>-0.17915730337078653</v>
      </c>
      <c r="S345" s="3">
        <f>ABS(result__7[[#This Row],[Column2]])</f>
        <v>0.17915730337078653</v>
      </c>
    </row>
    <row r="346" spans="1:19" x14ac:dyDescent="0.25">
      <c r="A346" s="2" t="s">
        <v>3397</v>
      </c>
      <c r="B346" s="2" t="s">
        <v>31853</v>
      </c>
      <c r="C346" s="2" t="s">
        <v>63</v>
      </c>
      <c r="D346" s="2" t="s">
        <v>31854</v>
      </c>
      <c r="E346" s="2" t="s">
        <v>31855</v>
      </c>
      <c r="F346" s="2" t="s">
        <v>105</v>
      </c>
      <c r="G346" s="2" t="s">
        <v>31856</v>
      </c>
      <c r="H346" s="2" t="s">
        <v>31857</v>
      </c>
      <c r="I346" s="2" t="s">
        <v>338</v>
      </c>
      <c r="J346" s="2" t="s">
        <v>1612</v>
      </c>
      <c r="K346" s="2" t="s">
        <v>340</v>
      </c>
      <c r="L346">
        <v>8346</v>
      </c>
      <c r="M346" s="2" t="s">
        <v>31858</v>
      </c>
      <c r="N346" s="2" t="s">
        <v>31859</v>
      </c>
      <c r="O346" s="2" t="s">
        <v>12455</v>
      </c>
      <c r="P346" s="2" t="s">
        <v>34168</v>
      </c>
      <c r="Q346" s="2">
        <v>8168</v>
      </c>
      <c r="R346" s="2">
        <f>(result__7[[#This Row],[Class MW]]-result__7[[#This Row],[ground MW]])/result__7[[#This Row],[ground MW]]</f>
        <v>2.179236043095005E-2</v>
      </c>
      <c r="S346" s="3">
        <f>ABS(result__7[[#This Row],[Column2]])</f>
        <v>2.179236043095005E-2</v>
      </c>
    </row>
    <row r="347" spans="1:19" x14ac:dyDescent="0.25">
      <c r="A347" s="2" t="s">
        <v>3408</v>
      </c>
      <c r="B347" s="2" t="s">
        <v>29579</v>
      </c>
      <c r="C347" s="2" t="s">
        <v>206</v>
      </c>
      <c r="D347" s="2" t="s">
        <v>77</v>
      </c>
      <c r="E347" s="2" t="s">
        <v>31860</v>
      </c>
      <c r="F347" s="2" t="s">
        <v>23</v>
      </c>
      <c r="G347" s="2" t="s">
        <v>31861</v>
      </c>
      <c r="H347" s="2" t="s">
        <v>31862</v>
      </c>
      <c r="I347" s="2" t="s">
        <v>186</v>
      </c>
      <c r="J347" s="2" t="s">
        <v>187</v>
      </c>
      <c r="K347" s="2" t="s">
        <v>68</v>
      </c>
      <c r="L347">
        <v>214609</v>
      </c>
      <c r="M347" s="2" t="s">
        <v>31863</v>
      </c>
      <c r="N347" s="2" t="s">
        <v>31864</v>
      </c>
      <c r="O347" s="2" t="s">
        <v>74</v>
      </c>
      <c r="P347" s="2" t="s">
        <v>34169</v>
      </c>
      <c r="Q347" s="2">
        <v>220200</v>
      </c>
      <c r="R347" s="2">
        <f>(result__7[[#This Row],[Class MW]]-result__7[[#This Row],[ground MW]])/result__7[[#This Row],[ground MW]]</f>
        <v>-2.53905540417802E-2</v>
      </c>
      <c r="S347" s="3">
        <f>ABS(result__7[[#This Row],[Column2]])</f>
        <v>2.53905540417802E-2</v>
      </c>
    </row>
    <row r="348" spans="1:19" x14ac:dyDescent="0.25">
      <c r="A348" s="2" t="s">
        <v>3416</v>
      </c>
      <c r="B348" s="2" t="s">
        <v>31865</v>
      </c>
      <c r="C348" s="2" t="s">
        <v>63</v>
      </c>
      <c r="D348" s="2" t="s">
        <v>10669</v>
      </c>
      <c r="E348" s="2" t="s">
        <v>11010</v>
      </c>
      <c r="F348" s="2" t="s">
        <v>23</v>
      </c>
      <c r="G348" s="2" t="s">
        <v>27093</v>
      </c>
      <c r="H348" s="2" t="s">
        <v>31866</v>
      </c>
      <c r="I348" s="2" t="s">
        <v>68</v>
      </c>
      <c r="J348" s="2" t="s">
        <v>69</v>
      </c>
      <c r="K348" s="2" t="s">
        <v>70</v>
      </c>
      <c r="L348">
        <v>309841</v>
      </c>
      <c r="M348" s="2" t="s">
        <v>31867</v>
      </c>
      <c r="N348" s="2" t="s">
        <v>31868</v>
      </c>
      <c r="O348" s="2" t="s">
        <v>74</v>
      </c>
      <c r="P348" s="2" t="s">
        <v>34170</v>
      </c>
      <c r="Q348" s="2">
        <v>300100</v>
      </c>
      <c r="R348" s="2">
        <f>(result__7[[#This Row],[Class MW]]-result__7[[#This Row],[ground MW]])/result__7[[#This Row],[ground MW]]</f>
        <v>3.2459180273242252E-2</v>
      </c>
      <c r="S348" s="3">
        <f>ABS(result__7[[#This Row],[Column2]])</f>
        <v>3.2459180273242252E-2</v>
      </c>
    </row>
    <row r="349" spans="1:19" x14ac:dyDescent="0.25">
      <c r="A349" s="2" t="s">
        <v>3425</v>
      </c>
      <c r="B349" s="2" t="s">
        <v>31869</v>
      </c>
      <c r="C349" s="2" t="s">
        <v>63</v>
      </c>
      <c r="D349" s="2" t="s">
        <v>793</v>
      </c>
      <c r="E349" s="2" t="s">
        <v>31870</v>
      </c>
      <c r="F349" s="2" t="s">
        <v>105</v>
      </c>
      <c r="G349" s="2" t="s">
        <v>11811</v>
      </c>
      <c r="H349" s="2" t="s">
        <v>31871</v>
      </c>
      <c r="I349" s="2" t="s">
        <v>68</v>
      </c>
      <c r="J349" s="2" t="s">
        <v>69</v>
      </c>
      <c r="K349" s="2" t="s">
        <v>70</v>
      </c>
      <c r="L349">
        <v>278737</v>
      </c>
      <c r="M349" s="2" t="s">
        <v>31872</v>
      </c>
      <c r="N349" s="2" t="s">
        <v>31873</v>
      </c>
      <c r="O349" s="2" t="s">
        <v>31874</v>
      </c>
      <c r="P349" s="2" t="s">
        <v>34171</v>
      </c>
      <c r="Q349" s="2">
        <v>266600</v>
      </c>
      <c r="R349" s="2">
        <f>(result__7[[#This Row],[Class MW]]-result__7[[#This Row],[ground MW]])/result__7[[#This Row],[ground MW]]</f>
        <v>4.5525131282820708E-2</v>
      </c>
      <c r="S349" s="3">
        <f>ABS(result__7[[#This Row],[Column2]])</f>
        <v>4.5525131282820708E-2</v>
      </c>
    </row>
    <row r="350" spans="1:19" x14ac:dyDescent="0.25">
      <c r="A350" s="2" t="s">
        <v>3433</v>
      </c>
      <c r="B350" s="2" t="s">
        <v>31875</v>
      </c>
      <c r="C350" s="2" t="s">
        <v>63</v>
      </c>
      <c r="D350" s="2" t="s">
        <v>1439</v>
      </c>
      <c r="E350" s="2" t="s">
        <v>31876</v>
      </c>
      <c r="F350" s="2" t="s">
        <v>23</v>
      </c>
      <c r="G350" s="2" t="s">
        <v>26766</v>
      </c>
      <c r="H350" s="2" t="s">
        <v>31877</v>
      </c>
      <c r="I350" s="2" t="s">
        <v>240</v>
      </c>
      <c r="J350" s="2" t="s">
        <v>198</v>
      </c>
      <c r="K350" s="2" t="s">
        <v>40</v>
      </c>
      <c r="L350">
        <v>162883</v>
      </c>
      <c r="M350" s="2" t="s">
        <v>31878</v>
      </c>
      <c r="N350" s="2" t="s">
        <v>31879</v>
      </c>
      <c r="O350" s="2" t="s">
        <v>12455</v>
      </c>
      <c r="P350" s="2" t="s">
        <v>34172</v>
      </c>
      <c r="Q350" s="2">
        <v>151000</v>
      </c>
      <c r="R350" s="2">
        <f>(result__7[[#This Row],[Class MW]]-result__7[[#This Row],[ground MW]])/result__7[[#This Row],[ground MW]]</f>
        <v>7.8695364238410601E-2</v>
      </c>
      <c r="S350" s="3">
        <f>ABS(result__7[[#This Row],[Column2]])</f>
        <v>7.8695364238410601E-2</v>
      </c>
    </row>
    <row r="351" spans="1:19" x14ac:dyDescent="0.25">
      <c r="A351" s="2" t="s">
        <v>3442</v>
      </c>
      <c r="B351" s="2" t="s">
        <v>31880</v>
      </c>
      <c r="C351" s="2" t="s">
        <v>206</v>
      </c>
      <c r="D351" s="2" t="s">
        <v>25686</v>
      </c>
      <c r="E351" s="2" t="s">
        <v>31881</v>
      </c>
      <c r="F351" s="2" t="s">
        <v>105</v>
      </c>
      <c r="G351" s="2" t="s">
        <v>31882</v>
      </c>
      <c r="H351" s="2" t="s">
        <v>31883</v>
      </c>
      <c r="I351" s="2" t="s">
        <v>68</v>
      </c>
      <c r="J351" s="2" t="s">
        <v>69</v>
      </c>
      <c r="K351" s="2" t="s">
        <v>70</v>
      </c>
      <c r="L351">
        <v>321404</v>
      </c>
      <c r="M351" s="2" t="s">
        <v>31884</v>
      </c>
      <c r="N351" s="2" t="s">
        <v>31885</v>
      </c>
      <c r="O351" s="2" t="s">
        <v>74</v>
      </c>
      <c r="P351" s="2" t="s">
        <v>34173</v>
      </c>
      <c r="Q351" s="2">
        <v>309300</v>
      </c>
      <c r="R351" s="2">
        <f>(result__7[[#This Row],[Class MW]]-result__7[[#This Row],[ground MW]])/result__7[[#This Row],[ground MW]]</f>
        <v>3.9133527319754287E-2</v>
      </c>
      <c r="S351" s="3">
        <f>ABS(result__7[[#This Row],[Column2]])</f>
        <v>3.9133527319754287E-2</v>
      </c>
    </row>
    <row r="352" spans="1:19" x14ac:dyDescent="0.25">
      <c r="A352" s="2" t="s">
        <v>3451</v>
      </c>
      <c r="B352" s="2" t="s">
        <v>31886</v>
      </c>
      <c r="C352" s="2" t="s">
        <v>20</v>
      </c>
      <c r="D352" s="2" t="s">
        <v>3499</v>
      </c>
      <c r="E352" s="2" t="s">
        <v>27829</v>
      </c>
      <c r="F352" s="2" t="s">
        <v>105</v>
      </c>
      <c r="G352" s="2" t="s">
        <v>5560</v>
      </c>
      <c r="H352" s="2" t="s">
        <v>31887</v>
      </c>
      <c r="I352" s="2" t="s">
        <v>68</v>
      </c>
      <c r="J352" s="2" t="s">
        <v>69</v>
      </c>
      <c r="K352" s="2" t="s">
        <v>70</v>
      </c>
      <c r="L352">
        <v>315289</v>
      </c>
      <c r="M352" s="2" t="s">
        <v>31888</v>
      </c>
      <c r="N352" s="2" t="s">
        <v>31889</v>
      </c>
      <c r="O352" s="2" t="s">
        <v>12455</v>
      </c>
      <c r="P352" s="2" t="s">
        <v>34174</v>
      </c>
      <c r="Q352" s="2">
        <v>310300</v>
      </c>
      <c r="R352" s="2">
        <f>(result__7[[#This Row],[Class MW]]-result__7[[#This Row],[ground MW]])/result__7[[#This Row],[ground MW]]</f>
        <v>1.6077989042861746E-2</v>
      </c>
      <c r="S352" s="3">
        <f>ABS(result__7[[#This Row],[Column2]])</f>
        <v>1.6077989042861746E-2</v>
      </c>
    </row>
    <row r="353" spans="1:19" x14ac:dyDescent="0.25">
      <c r="A353" s="2" t="s">
        <v>3461</v>
      </c>
      <c r="B353" s="2" t="s">
        <v>31890</v>
      </c>
      <c r="C353" s="2" t="s">
        <v>20</v>
      </c>
      <c r="D353" s="2" t="s">
        <v>9410</v>
      </c>
      <c r="E353" s="2" t="s">
        <v>31891</v>
      </c>
      <c r="F353" s="2" t="s">
        <v>23</v>
      </c>
      <c r="G353" s="2" t="s">
        <v>31892</v>
      </c>
      <c r="H353" s="2" t="s">
        <v>31893</v>
      </c>
      <c r="I353" s="2" t="s">
        <v>109</v>
      </c>
      <c r="J353" s="2" t="s">
        <v>69</v>
      </c>
      <c r="K353" s="2" t="s">
        <v>993</v>
      </c>
      <c r="L353">
        <v>355062</v>
      </c>
      <c r="M353" s="2" t="s">
        <v>31894</v>
      </c>
      <c r="N353" s="2" t="s">
        <v>31895</v>
      </c>
      <c r="O353" s="2" t="s">
        <v>31896</v>
      </c>
      <c r="P353" s="2" t="s">
        <v>34175</v>
      </c>
      <c r="Q353" s="2">
        <v>369600</v>
      </c>
      <c r="R353" s="2">
        <f>(result__7[[#This Row],[Class MW]]-result__7[[#This Row],[ground MW]])/result__7[[#This Row],[ground MW]]</f>
        <v>-3.9334415584415583E-2</v>
      </c>
      <c r="S353" s="3">
        <f>ABS(result__7[[#This Row],[Column2]])</f>
        <v>3.9334415584415583E-2</v>
      </c>
    </row>
    <row r="354" spans="1:19" x14ac:dyDescent="0.25">
      <c r="A354" s="2" t="s">
        <v>3469</v>
      </c>
      <c r="B354" s="2" t="s">
        <v>31897</v>
      </c>
      <c r="C354" s="2" t="s">
        <v>63</v>
      </c>
      <c r="D354" s="2" t="s">
        <v>12637</v>
      </c>
      <c r="E354" s="2" t="s">
        <v>31898</v>
      </c>
      <c r="F354" s="2" t="s">
        <v>23</v>
      </c>
      <c r="G354" s="2" t="s">
        <v>31142</v>
      </c>
      <c r="H354" s="2" t="s">
        <v>31899</v>
      </c>
      <c r="I354" s="2" t="s">
        <v>2546</v>
      </c>
      <c r="J354" s="2" t="s">
        <v>2175</v>
      </c>
      <c r="K354" s="2" t="s">
        <v>4685</v>
      </c>
      <c r="L354">
        <v>66057</v>
      </c>
      <c r="M354" s="2" t="s">
        <v>31900</v>
      </c>
      <c r="N354" s="2" t="s">
        <v>31901</v>
      </c>
      <c r="O354" s="2" t="s">
        <v>31902</v>
      </c>
      <c r="P354" s="2" t="s">
        <v>34176</v>
      </c>
      <c r="Q354" s="2">
        <v>63920</v>
      </c>
      <c r="R354" s="2">
        <f>(result__7[[#This Row],[Class MW]]-result__7[[#This Row],[ground MW]])/result__7[[#This Row],[ground MW]]</f>
        <v>3.3432415519399246E-2</v>
      </c>
      <c r="S354" s="3">
        <f>ABS(result__7[[#This Row],[Column2]])</f>
        <v>3.3432415519399246E-2</v>
      </c>
    </row>
    <row r="355" spans="1:19" x14ac:dyDescent="0.25">
      <c r="A355" s="2" t="s">
        <v>3479</v>
      </c>
      <c r="B355" s="2" t="s">
        <v>31903</v>
      </c>
      <c r="C355" s="2" t="s">
        <v>20</v>
      </c>
      <c r="D355" s="2" t="s">
        <v>19631</v>
      </c>
      <c r="E355" s="2" t="s">
        <v>31904</v>
      </c>
      <c r="F355" s="2" t="s">
        <v>105</v>
      </c>
      <c r="G355" s="2" t="s">
        <v>31905</v>
      </c>
      <c r="H355" s="2" t="s">
        <v>31906</v>
      </c>
      <c r="I355" s="2" t="s">
        <v>68</v>
      </c>
      <c r="J355" s="2" t="s">
        <v>69</v>
      </c>
      <c r="K355" s="2" t="s">
        <v>70</v>
      </c>
      <c r="L355">
        <v>289005</v>
      </c>
      <c r="M355" s="2" t="s">
        <v>31907</v>
      </c>
      <c r="N355" s="2" t="s">
        <v>31908</v>
      </c>
      <c r="O355" s="2" t="s">
        <v>74</v>
      </c>
      <c r="P355" s="2" t="s">
        <v>34177</v>
      </c>
      <c r="Q355" s="2">
        <v>339100</v>
      </c>
      <c r="R355" s="2">
        <f>(result__7[[#This Row],[Class MW]]-result__7[[#This Row],[ground MW]])/result__7[[#This Row],[ground MW]]</f>
        <v>-0.14772928339722796</v>
      </c>
      <c r="S355" s="3">
        <f>ABS(result__7[[#This Row],[Column2]])</f>
        <v>0.14772928339722796</v>
      </c>
    </row>
    <row r="356" spans="1:19" x14ac:dyDescent="0.25">
      <c r="A356" s="2" t="s">
        <v>3488</v>
      </c>
      <c r="B356" s="2" t="s">
        <v>31909</v>
      </c>
      <c r="C356" s="2" t="s">
        <v>63</v>
      </c>
      <c r="D356" s="2" t="s">
        <v>14570</v>
      </c>
      <c r="E356" s="2" t="s">
        <v>31910</v>
      </c>
      <c r="F356" s="2" t="s">
        <v>105</v>
      </c>
      <c r="G356" s="2" t="s">
        <v>31911</v>
      </c>
      <c r="H356" s="2" t="s">
        <v>31912</v>
      </c>
      <c r="I356" s="2" t="s">
        <v>68</v>
      </c>
      <c r="J356" s="2" t="s">
        <v>69</v>
      </c>
      <c r="K356" s="2" t="s">
        <v>70</v>
      </c>
      <c r="L356">
        <v>290156</v>
      </c>
      <c r="M356" s="2" t="s">
        <v>31913</v>
      </c>
      <c r="N356" s="2" t="s">
        <v>31914</v>
      </c>
      <c r="O356" s="2" t="s">
        <v>74</v>
      </c>
      <c r="P356" s="2" t="s">
        <v>34178</v>
      </c>
      <c r="Q356" s="2">
        <v>334900</v>
      </c>
      <c r="R356" s="2">
        <f>(result__7[[#This Row],[Class MW]]-result__7[[#This Row],[ground MW]])/result__7[[#This Row],[ground MW]]</f>
        <v>-0.13360406091370558</v>
      </c>
      <c r="S356" s="3">
        <f>ABS(result__7[[#This Row],[Column2]])</f>
        <v>0.13360406091370558</v>
      </c>
    </row>
    <row r="357" spans="1:19" x14ac:dyDescent="0.25">
      <c r="A357" s="2" t="s">
        <v>3497</v>
      </c>
      <c r="B357" s="2" t="s">
        <v>31915</v>
      </c>
      <c r="C357" s="2" t="s">
        <v>63</v>
      </c>
      <c r="D357" s="2" t="s">
        <v>19167</v>
      </c>
      <c r="E357" s="2" t="s">
        <v>31916</v>
      </c>
      <c r="F357" s="2" t="s">
        <v>105</v>
      </c>
      <c r="G357" s="2" t="s">
        <v>29895</v>
      </c>
      <c r="H357" s="2" t="s">
        <v>31917</v>
      </c>
      <c r="I357" s="2" t="s">
        <v>68</v>
      </c>
      <c r="J357" s="2" t="s">
        <v>69</v>
      </c>
      <c r="K357" s="2" t="s">
        <v>70</v>
      </c>
      <c r="L357">
        <v>288811</v>
      </c>
      <c r="M357" s="2" t="s">
        <v>31918</v>
      </c>
      <c r="N357" s="2" t="s">
        <v>31919</v>
      </c>
      <c r="O357" s="2" t="s">
        <v>74</v>
      </c>
      <c r="P357" s="2" t="s">
        <v>34179</v>
      </c>
      <c r="Q357" s="2">
        <v>335700</v>
      </c>
      <c r="R357" s="2">
        <f>(result__7[[#This Row],[Class MW]]-result__7[[#This Row],[ground MW]])/result__7[[#This Row],[ground MW]]</f>
        <v>-0.13967530533214179</v>
      </c>
      <c r="S357" s="3">
        <f>ABS(result__7[[#This Row],[Column2]])</f>
        <v>0.13967530533214179</v>
      </c>
    </row>
    <row r="358" spans="1:19" x14ac:dyDescent="0.25">
      <c r="A358" s="2" t="s">
        <v>3506</v>
      </c>
      <c r="B358" s="2" t="s">
        <v>31920</v>
      </c>
      <c r="C358" s="2" t="s">
        <v>63</v>
      </c>
      <c r="D358" s="2" t="s">
        <v>17821</v>
      </c>
      <c r="E358" s="2" t="s">
        <v>12967</v>
      </c>
      <c r="F358" s="2" t="s">
        <v>23</v>
      </c>
      <c r="G358" s="2" t="s">
        <v>11789</v>
      </c>
      <c r="H358" s="2" t="s">
        <v>31921</v>
      </c>
      <c r="I358" s="2" t="s">
        <v>238</v>
      </c>
      <c r="J358" s="2" t="s">
        <v>239</v>
      </c>
      <c r="K358" s="2" t="s">
        <v>197</v>
      </c>
      <c r="L358">
        <v>122061</v>
      </c>
      <c r="M358" s="2" t="s">
        <v>31922</v>
      </c>
      <c r="N358" s="2" t="s">
        <v>31923</v>
      </c>
      <c r="O358" s="2" t="s">
        <v>74</v>
      </c>
      <c r="P358" s="2" t="s">
        <v>34180</v>
      </c>
      <c r="Q358" s="2">
        <v>125500</v>
      </c>
      <c r="R358" s="2">
        <f>(result__7[[#This Row],[Class MW]]-result__7[[#This Row],[ground MW]])/result__7[[#This Row],[ground MW]]</f>
        <v>-2.740239043824701E-2</v>
      </c>
      <c r="S358" s="3">
        <f>ABS(result__7[[#This Row],[Column2]])</f>
        <v>2.740239043824701E-2</v>
      </c>
    </row>
    <row r="359" spans="1:19" x14ac:dyDescent="0.25">
      <c r="A359" s="2" t="s">
        <v>3514</v>
      </c>
      <c r="B359" s="2" t="s">
        <v>31924</v>
      </c>
      <c r="C359" s="2" t="s">
        <v>20</v>
      </c>
      <c r="D359" s="2" t="s">
        <v>19104</v>
      </c>
      <c r="E359" s="2" t="s">
        <v>31925</v>
      </c>
      <c r="F359" s="2" t="s">
        <v>105</v>
      </c>
      <c r="G359" s="2" t="s">
        <v>8215</v>
      </c>
      <c r="H359" s="2" t="s">
        <v>31926</v>
      </c>
      <c r="I359" s="2" t="s">
        <v>197</v>
      </c>
      <c r="J359" s="2" t="s">
        <v>198</v>
      </c>
      <c r="K359" s="2" t="s">
        <v>199</v>
      </c>
      <c r="L359">
        <v>126770</v>
      </c>
      <c r="M359" s="2" t="s">
        <v>31927</v>
      </c>
      <c r="N359" s="2" t="s">
        <v>31928</v>
      </c>
      <c r="O359" s="2" t="s">
        <v>12455</v>
      </c>
      <c r="P359" s="2" t="s">
        <v>34181</v>
      </c>
      <c r="Q359" s="2">
        <v>162500</v>
      </c>
      <c r="R359" s="2">
        <f>(result__7[[#This Row],[Class MW]]-result__7[[#This Row],[ground MW]])/result__7[[#This Row],[ground MW]]</f>
        <v>-0.21987692307692308</v>
      </c>
      <c r="S359" s="3">
        <f>ABS(result__7[[#This Row],[Column2]])</f>
        <v>0.21987692307692308</v>
      </c>
    </row>
    <row r="360" spans="1:19" x14ac:dyDescent="0.25">
      <c r="A360" s="2" t="s">
        <v>3523</v>
      </c>
      <c r="B360" s="2" t="s">
        <v>31929</v>
      </c>
      <c r="C360" s="2" t="s">
        <v>63</v>
      </c>
      <c r="D360" s="2" t="s">
        <v>3332</v>
      </c>
      <c r="E360" s="2" t="s">
        <v>31930</v>
      </c>
      <c r="F360" s="2" t="s">
        <v>23</v>
      </c>
      <c r="G360" s="2" t="s">
        <v>31931</v>
      </c>
      <c r="H360" s="2" t="s">
        <v>31932</v>
      </c>
      <c r="I360" s="2" t="s">
        <v>1148</v>
      </c>
      <c r="J360" s="2" t="s">
        <v>2308</v>
      </c>
      <c r="K360" s="2" t="s">
        <v>154</v>
      </c>
      <c r="L360">
        <v>86884</v>
      </c>
      <c r="M360" s="2" t="s">
        <v>31933</v>
      </c>
      <c r="N360" s="2" t="s">
        <v>31934</v>
      </c>
      <c r="O360" s="2" t="s">
        <v>12455</v>
      </c>
      <c r="P360" s="2" t="s">
        <v>34182</v>
      </c>
      <c r="Q360" s="2">
        <v>90070</v>
      </c>
      <c r="R360" s="2">
        <f>(result__7[[#This Row],[Class MW]]-result__7[[#This Row],[ground MW]])/result__7[[#This Row],[ground MW]]</f>
        <v>-3.5372488064838462E-2</v>
      </c>
      <c r="S360" s="3">
        <f>ABS(result__7[[#This Row],[Column2]])</f>
        <v>3.5372488064838462E-2</v>
      </c>
    </row>
    <row r="361" spans="1:19" x14ac:dyDescent="0.25">
      <c r="A361" s="2" t="s">
        <v>3533</v>
      </c>
      <c r="B361" s="2" t="s">
        <v>31935</v>
      </c>
      <c r="C361" s="2" t="s">
        <v>20</v>
      </c>
      <c r="D361" s="2" t="s">
        <v>31936</v>
      </c>
      <c r="E361" s="2" t="s">
        <v>7465</v>
      </c>
      <c r="F361" s="2" t="s">
        <v>23</v>
      </c>
      <c r="G361" s="2" t="s">
        <v>31937</v>
      </c>
      <c r="H361" s="2" t="s">
        <v>31938</v>
      </c>
      <c r="I361" s="2" t="s">
        <v>109</v>
      </c>
      <c r="J361" s="2" t="s">
        <v>69</v>
      </c>
      <c r="K361" s="2" t="s">
        <v>993</v>
      </c>
      <c r="L361">
        <v>382777</v>
      </c>
      <c r="M361" s="2" t="s">
        <v>31939</v>
      </c>
      <c r="N361" s="2" t="s">
        <v>31940</v>
      </c>
      <c r="O361" s="2" t="s">
        <v>74</v>
      </c>
      <c r="P361" s="2" t="s">
        <v>34183</v>
      </c>
      <c r="Q361" s="2">
        <v>334400</v>
      </c>
      <c r="R361" s="2">
        <f>(result__7[[#This Row],[Class MW]]-result__7[[#This Row],[ground MW]])/result__7[[#This Row],[ground MW]]</f>
        <v>0.14466806220095693</v>
      </c>
      <c r="S361" s="3">
        <f>ABS(result__7[[#This Row],[Column2]])</f>
        <v>0.14466806220095693</v>
      </c>
    </row>
    <row r="362" spans="1:19" x14ac:dyDescent="0.25">
      <c r="A362" s="2" t="s">
        <v>3542</v>
      </c>
      <c r="B362" s="2" t="s">
        <v>31941</v>
      </c>
      <c r="C362" s="2" t="s">
        <v>63</v>
      </c>
      <c r="D362" s="2" t="s">
        <v>20535</v>
      </c>
      <c r="E362" s="2" t="s">
        <v>31942</v>
      </c>
      <c r="F362" s="2" t="s">
        <v>23</v>
      </c>
      <c r="G362" s="2" t="s">
        <v>23243</v>
      </c>
      <c r="H362" s="2" t="s">
        <v>31943</v>
      </c>
      <c r="I362" s="2" t="s">
        <v>40</v>
      </c>
      <c r="J362" s="2" t="s">
        <v>176</v>
      </c>
      <c r="K362" s="2" t="s">
        <v>42</v>
      </c>
      <c r="L362">
        <v>183491</v>
      </c>
      <c r="M362" s="2" t="s">
        <v>31944</v>
      </c>
      <c r="N362" s="2" t="s">
        <v>31945</v>
      </c>
      <c r="O362" s="2" t="s">
        <v>31946</v>
      </c>
      <c r="P362" s="2" t="s">
        <v>34184</v>
      </c>
      <c r="Q362" s="2">
        <v>187800</v>
      </c>
      <c r="R362" s="2">
        <f>(result__7[[#This Row],[Class MW]]-result__7[[#This Row],[ground MW]])/result__7[[#This Row],[ground MW]]</f>
        <v>-2.294462193823216E-2</v>
      </c>
      <c r="S362" s="3">
        <f>ABS(result__7[[#This Row],[Column2]])</f>
        <v>2.294462193823216E-2</v>
      </c>
    </row>
    <row r="363" spans="1:19" x14ac:dyDescent="0.25">
      <c r="A363" s="2" t="s">
        <v>3551</v>
      </c>
      <c r="B363" s="2" t="s">
        <v>31947</v>
      </c>
      <c r="C363" s="2" t="s">
        <v>20</v>
      </c>
      <c r="D363" s="2" t="s">
        <v>5301</v>
      </c>
      <c r="E363" s="2" t="s">
        <v>217</v>
      </c>
      <c r="F363" s="2" t="s">
        <v>105</v>
      </c>
      <c r="G363" s="2" t="s">
        <v>31948</v>
      </c>
      <c r="H363" s="2" t="s">
        <v>31949</v>
      </c>
      <c r="I363" s="2" t="s">
        <v>68</v>
      </c>
      <c r="J363" s="2" t="s">
        <v>69</v>
      </c>
      <c r="K363" s="2" t="s">
        <v>70</v>
      </c>
      <c r="L363">
        <v>301725</v>
      </c>
      <c r="M363" s="2" t="s">
        <v>31950</v>
      </c>
      <c r="N363" s="2" t="s">
        <v>31951</v>
      </c>
      <c r="O363" s="2" t="s">
        <v>74</v>
      </c>
      <c r="P363" s="2" t="s">
        <v>34185</v>
      </c>
      <c r="Q363" s="2">
        <v>330200</v>
      </c>
      <c r="R363" s="2">
        <f>(result__7[[#This Row],[Class MW]]-result__7[[#This Row],[ground MW]])/result__7[[#This Row],[ground MW]]</f>
        <v>-8.623561477892186E-2</v>
      </c>
      <c r="S363" s="3">
        <f>ABS(result__7[[#This Row],[Column2]])</f>
        <v>8.623561477892186E-2</v>
      </c>
    </row>
    <row r="364" spans="1:19" x14ac:dyDescent="0.25">
      <c r="A364" s="2" t="s">
        <v>3560</v>
      </c>
      <c r="B364" s="2" t="s">
        <v>31952</v>
      </c>
      <c r="C364" s="2" t="s">
        <v>63</v>
      </c>
      <c r="D364" s="2" t="s">
        <v>9726</v>
      </c>
      <c r="E364" s="2" t="s">
        <v>31953</v>
      </c>
      <c r="F364" s="2" t="s">
        <v>23</v>
      </c>
      <c r="G364" s="2" t="s">
        <v>27754</v>
      </c>
      <c r="H364" s="2" t="s">
        <v>31954</v>
      </c>
      <c r="I364" s="2" t="s">
        <v>81</v>
      </c>
      <c r="J364" s="2" t="s">
        <v>260</v>
      </c>
      <c r="K364" s="2" t="s">
        <v>83</v>
      </c>
      <c r="L364">
        <v>109420</v>
      </c>
      <c r="M364" s="2" t="s">
        <v>31955</v>
      </c>
      <c r="N364" s="2" t="s">
        <v>31956</v>
      </c>
      <c r="O364" s="2" t="s">
        <v>74</v>
      </c>
      <c r="P364" s="2" t="s">
        <v>34186</v>
      </c>
      <c r="Q364" s="2">
        <v>125000</v>
      </c>
      <c r="R364" s="2">
        <f>(result__7[[#This Row],[Class MW]]-result__7[[#This Row],[ground MW]])/result__7[[#This Row],[ground MW]]</f>
        <v>-0.12464</v>
      </c>
      <c r="S364" s="3">
        <f>ABS(result__7[[#This Row],[Column2]])</f>
        <v>0.12464</v>
      </c>
    </row>
    <row r="365" spans="1:19" x14ac:dyDescent="0.25">
      <c r="A365" s="2" t="s">
        <v>3570</v>
      </c>
      <c r="B365" s="2" t="s">
        <v>31957</v>
      </c>
      <c r="C365" s="2" t="s">
        <v>63</v>
      </c>
      <c r="D365" s="2" t="s">
        <v>23660</v>
      </c>
      <c r="E365" s="2" t="s">
        <v>31958</v>
      </c>
      <c r="F365" s="2" t="s">
        <v>23</v>
      </c>
      <c r="G365" s="2" t="s">
        <v>31959</v>
      </c>
      <c r="H365" s="2" t="s">
        <v>31960</v>
      </c>
      <c r="I365" s="2" t="s">
        <v>54</v>
      </c>
      <c r="J365" s="2" t="s">
        <v>55</v>
      </c>
      <c r="K365" s="2" t="s">
        <v>6847</v>
      </c>
      <c r="L365">
        <v>23741</v>
      </c>
      <c r="M365" s="2" t="s">
        <v>31961</v>
      </c>
      <c r="N365" s="2" t="s">
        <v>31962</v>
      </c>
      <c r="O365" s="2" t="s">
        <v>74</v>
      </c>
      <c r="P365" s="2" t="s">
        <v>34187</v>
      </c>
      <c r="Q365" s="2">
        <v>24630</v>
      </c>
      <c r="R365" s="2">
        <f>(result__7[[#This Row],[Class MW]]-result__7[[#This Row],[ground MW]])/result__7[[#This Row],[ground MW]]</f>
        <v>-3.6094194072269589E-2</v>
      </c>
      <c r="S365" s="3">
        <f>ABS(result__7[[#This Row],[Column2]])</f>
        <v>3.6094194072269589E-2</v>
      </c>
    </row>
    <row r="366" spans="1:19" x14ac:dyDescent="0.25">
      <c r="A366" s="2" t="s">
        <v>3582</v>
      </c>
      <c r="B366" s="2" t="s">
        <v>31963</v>
      </c>
      <c r="C366" s="2" t="s">
        <v>63</v>
      </c>
      <c r="D366" s="2" t="s">
        <v>22974</v>
      </c>
      <c r="E366" s="2" t="s">
        <v>31964</v>
      </c>
      <c r="F366" s="2" t="s">
        <v>23</v>
      </c>
      <c r="G366" s="2" t="s">
        <v>15138</v>
      </c>
      <c r="H366" s="2" t="s">
        <v>31965</v>
      </c>
      <c r="I366" s="2" t="s">
        <v>128</v>
      </c>
      <c r="J366" s="2" t="s">
        <v>129</v>
      </c>
      <c r="K366" s="2" t="s">
        <v>130</v>
      </c>
      <c r="L366">
        <v>48986</v>
      </c>
      <c r="M366" s="2" t="s">
        <v>31966</v>
      </c>
      <c r="N366" s="2" t="s">
        <v>31967</v>
      </c>
      <c r="O366" s="2" t="s">
        <v>12455</v>
      </c>
      <c r="P366" s="2" t="s">
        <v>34188</v>
      </c>
      <c r="Q366" s="2">
        <v>50750</v>
      </c>
      <c r="R366" s="2">
        <f>(result__7[[#This Row],[Class MW]]-result__7[[#This Row],[ground MW]])/result__7[[#This Row],[ground MW]]</f>
        <v>-3.475862068965517E-2</v>
      </c>
      <c r="S366" s="3">
        <f>ABS(result__7[[#This Row],[Column2]])</f>
        <v>3.475862068965517E-2</v>
      </c>
    </row>
    <row r="367" spans="1:19" x14ac:dyDescent="0.25">
      <c r="A367" s="2" t="s">
        <v>3593</v>
      </c>
      <c r="B367" s="2" t="s">
        <v>31968</v>
      </c>
      <c r="C367" s="2" t="s">
        <v>63</v>
      </c>
      <c r="D367" s="2" t="s">
        <v>8236</v>
      </c>
      <c r="E367" s="2" t="s">
        <v>6130</v>
      </c>
      <c r="F367" s="2" t="s">
        <v>23</v>
      </c>
      <c r="G367" s="2" t="s">
        <v>22669</v>
      </c>
      <c r="H367" s="2" t="s">
        <v>31969</v>
      </c>
      <c r="I367" s="2" t="s">
        <v>40</v>
      </c>
      <c r="J367" s="2" t="s">
        <v>176</v>
      </c>
      <c r="K367" s="2" t="s">
        <v>42</v>
      </c>
      <c r="L367">
        <v>176816</v>
      </c>
      <c r="M367" s="2" t="s">
        <v>31970</v>
      </c>
      <c r="N367" s="2" t="s">
        <v>31971</v>
      </c>
      <c r="O367" s="2" t="s">
        <v>74</v>
      </c>
      <c r="P367" s="2" t="s">
        <v>34189</v>
      </c>
      <c r="Q367" s="2">
        <v>182800</v>
      </c>
      <c r="R367" s="2">
        <f>(result__7[[#This Row],[Class MW]]-result__7[[#This Row],[ground MW]])/result__7[[#This Row],[ground MW]]</f>
        <v>-3.273522975929978E-2</v>
      </c>
      <c r="S367" s="3">
        <f>ABS(result__7[[#This Row],[Column2]])</f>
        <v>3.273522975929978E-2</v>
      </c>
    </row>
    <row r="368" spans="1:19" x14ac:dyDescent="0.25">
      <c r="A368" s="2" t="s">
        <v>3603</v>
      </c>
      <c r="B368" s="2" t="s">
        <v>31972</v>
      </c>
      <c r="C368" s="2" t="s">
        <v>206</v>
      </c>
      <c r="D368" s="2" t="s">
        <v>31973</v>
      </c>
      <c r="E368" s="2" t="s">
        <v>16809</v>
      </c>
      <c r="F368" s="2" t="s">
        <v>23</v>
      </c>
      <c r="G368" s="2" t="s">
        <v>31974</v>
      </c>
      <c r="H368" s="2" t="s">
        <v>31975</v>
      </c>
      <c r="I368" s="2" t="s">
        <v>40</v>
      </c>
      <c r="J368" s="2" t="s">
        <v>41</v>
      </c>
      <c r="K368" s="2" t="s">
        <v>42</v>
      </c>
      <c r="L368">
        <v>161822</v>
      </c>
      <c r="M368" s="2" t="s">
        <v>31976</v>
      </c>
      <c r="N368" s="2" t="s">
        <v>31977</v>
      </c>
      <c r="O368" s="2" t="s">
        <v>12455</v>
      </c>
      <c r="P368" s="2" t="s">
        <v>34190</v>
      </c>
      <c r="Q368" s="2">
        <v>183300</v>
      </c>
      <c r="R368" s="2">
        <f>(result__7[[#This Row],[Class MW]]-result__7[[#This Row],[ground MW]])/result__7[[#This Row],[ground MW]]</f>
        <v>-0.11717403164211675</v>
      </c>
      <c r="S368" s="3">
        <f>ABS(result__7[[#This Row],[Column2]])</f>
        <v>0.11717403164211675</v>
      </c>
    </row>
    <row r="369" spans="1:19" x14ac:dyDescent="0.25">
      <c r="A369" s="2" t="s">
        <v>3612</v>
      </c>
      <c r="B369" s="2" t="s">
        <v>31978</v>
      </c>
      <c r="C369" s="2" t="s">
        <v>63</v>
      </c>
      <c r="D369" s="2" t="s">
        <v>14098</v>
      </c>
      <c r="E369" s="2" t="s">
        <v>31979</v>
      </c>
      <c r="F369" s="2" t="s">
        <v>23</v>
      </c>
      <c r="G369" s="2" t="s">
        <v>31980</v>
      </c>
      <c r="H369" s="2" t="s">
        <v>31981</v>
      </c>
      <c r="I369" s="2" t="s">
        <v>384</v>
      </c>
      <c r="J369" s="2" t="s">
        <v>1353</v>
      </c>
      <c r="K369" s="2" t="s">
        <v>676</v>
      </c>
      <c r="L369">
        <v>68719</v>
      </c>
      <c r="M369" s="2" t="s">
        <v>31982</v>
      </c>
      <c r="N369" s="2" t="s">
        <v>31983</v>
      </c>
      <c r="O369" s="2" t="s">
        <v>31984</v>
      </c>
      <c r="P369" s="2" t="s">
        <v>34191</v>
      </c>
      <c r="Q369" s="2">
        <v>77260</v>
      </c>
      <c r="R369" s="2">
        <f>(result__7[[#This Row],[Class MW]]-result__7[[#This Row],[ground MW]])/result__7[[#This Row],[ground MW]]</f>
        <v>-0.11054879627232721</v>
      </c>
      <c r="S369" s="3">
        <f>ABS(result__7[[#This Row],[Column2]])</f>
        <v>0.11054879627232721</v>
      </c>
    </row>
    <row r="370" spans="1:19" x14ac:dyDescent="0.25">
      <c r="A370" s="2" t="s">
        <v>3622</v>
      </c>
      <c r="B370" s="2" t="s">
        <v>31985</v>
      </c>
      <c r="C370" s="2" t="s">
        <v>63</v>
      </c>
      <c r="D370" s="2" t="s">
        <v>30416</v>
      </c>
      <c r="E370" s="2" t="s">
        <v>31986</v>
      </c>
      <c r="F370" s="2" t="s">
        <v>23</v>
      </c>
      <c r="G370" s="2" t="s">
        <v>31987</v>
      </c>
      <c r="H370" s="2" t="s">
        <v>31988</v>
      </c>
      <c r="I370" s="2" t="s">
        <v>26</v>
      </c>
      <c r="J370" s="2" t="s">
        <v>27</v>
      </c>
      <c r="K370" s="2" t="s">
        <v>28</v>
      </c>
      <c r="L370">
        <v>48574</v>
      </c>
      <c r="M370" s="2" t="s">
        <v>31989</v>
      </c>
      <c r="N370" s="2" t="s">
        <v>31990</v>
      </c>
      <c r="O370" s="2" t="s">
        <v>12455</v>
      </c>
      <c r="P370" s="2" t="s">
        <v>34192</v>
      </c>
      <c r="Q370" s="2">
        <v>47340</v>
      </c>
      <c r="R370" s="2">
        <f>(result__7[[#This Row],[Class MW]]-result__7[[#This Row],[ground MW]])/result__7[[#This Row],[ground MW]]</f>
        <v>2.6066751161808194E-2</v>
      </c>
      <c r="S370" s="3">
        <f>ABS(result__7[[#This Row],[Column2]])</f>
        <v>2.6066751161808194E-2</v>
      </c>
    </row>
    <row r="371" spans="1:19" x14ac:dyDescent="0.25">
      <c r="A371" s="2" t="s">
        <v>3632</v>
      </c>
      <c r="B371" s="2" t="s">
        <v>31991</v>
      </c>
      <c r="C371" s="2" t="s">
        <v>63</v>
      </c>
      <c r="D371" s="2" t="s">
        <v>2040</v>
      </c>
      <c r="E371" s="2" t="s">
        <v>31992</v>
      </c>
      <c r="F371" s="2" t="s">
        <v>23</v>
      </c>
      <c r="G371" s="2" t="s">
        <v>16705</v>
      </c>
      <c r="H371" s="2" t="s">
        <v>31993</v>
      </c>
      <c r="I371" s="2" t="s">
        <v>42</v>
      </c>
      <c r="J371" s="2" t="s">
        <v>187</v>
      </c>
      <c r="K371" s="2" t="s">
        <v>109</v>
      </c>
      <c r="L371">
        <v>208391</v>
      </c>
      <c r="M371" s="2" t="s">
        <v>31994</v>
      </c>
      <c r="N371" s="2" t="s">
        <v>31995</v>
      </c>
      <c r="O371" s="2" t="s">
        <v>12455</v>
      </c>
      <c r="P371" s="2" t="s">
        <v>34193</v>
      </c>
      <c r="Q371" s="2">
        <v>231200</v>
      </c>
      <c r="R371" s="2">
        <f>(result__7[[#This Row],[Class MW]]-result__7[[#This Row],[ground MW]])/result__7[[#This Row],[ground MW]]</f>
        <v>-9.8654844290657434E-2</v>
      </c>
      <c r="S371" s="3">
        <f>ABS(result__7[[#This Row],[Column2]])</f>
        <v>9.8654844290657434E-2</v>
      </c>
    </row>
    <row r="372" spans="1:19" x14ac:dyDescent="0.25">
      <c r="A372" s="2" t="s">
        <v>3640</v>
      </c>
      <c r="B372" s="2" t="s">
        <v>31996</v>
      </c>
      <c r="C372" s="2" t="s">
        <v>63</v>
      </c>
      <c r="D372" s="2" t="s">
        <v>31997</v>
      </c>
      <c r="E372" s="2" t="s">
        <v>31998</v>
      </c>
      <c r="F372" s="2" t="s">
        <v>23</v>
      </c>
      <c r="G372" s="2" t="s">
        <v>31999</v>
      </c>
      <c r="H372" s="2" t="s">
        <v>32000</v>
      </c>
      <c r="I372" s="2" t="s">
        <v>2269</v>
      </c>
      <c r="J372" s="2" t="s">
        <v>155</v>
      </c>
      <c r="K372" s="2" t="s">
        <v>156</v>
      </c>
      <c r="L372">
        <v>92610</v>
      </c>
      <c r="M372" s="2" t="s">
        <v>32001</v>
      </c>
      <c r="N372" s="2" t="s">
        <v>32002</v>
      </c>
      <c r="O372" s="2" t="s">
        <v>24756</v>
      </c>
      <c r="P372" s="2" t="s">
        <v>34194</v>
      </c>
      <c r="Q372" s="2">
        <v>102300</v>
      </c>
      <c r="R372" s="2">
        <f>(result__7[[#This Row],[Class MW]]-result__7[[#This Row],[ground MW]])/result__7[[#This Row],[ground MW]]</f>
        <v>-9.4721407624633436E-2</v>
      </c>
      <c r="S372" s="3">
        <f>ABS(result__7[[#This Row],[Column2]])</f>
        <v>9.4721407624633436E-2</v>
      </c>
    </row>
    <row r="373" spans="1:19" x14ac:dyDescent="0.25">
      <c r="A373" s="2" t="s">
        <v>3649</v>
      </c>
      <c r="B373" s="2" t="s">
        <v>32003</v>
      </c>
      <c r="C373" s="2" t="s">
        <v>63</v>
      </c>
      <c r="D373" s="2" t="s">
        <v>27953</v>
      </c>
      <c r="E373" s="2" t="s">
        <v>32004</v>
      </c>
      <c r="F373" s="2" t="s">
        <v>23</v>
      </c>
      <c r="G373" s="2" t="s">
        <v>32005</v>
      </c>
      <c r="H373" s="2" t="s">
        <v>32006</v>
      </c>
      <c r="I373" s="2" t="s">
        <v>495</v>
      </c>
      <c r="J373" s="2" t="s">
        <v>352</v>
      </c>
      <c r="K373" s="2" t="s">
        <v>270</v>
      </c>
      <c r="L373">
        <v>107468</v>
      </c>
      <c r="M373" s="2" t="s">
        <v>32007</v>
      </c>
      <c r="N373" s="2" t="s">
        <v>32008</v>
      </c>
      <c r="O373" s="2" t="s">
        <v>74</v>
      </c>
      <c r="P373" s="2" t="s">
        <v>34195</v>
      </c>
      <c r="Q373" s="2">
        <v>116700</v>
      </c>
      <c r="R373" s="2">
        <f>(result__7[[#This Row],[Class MW]]-result__7[[#This Row],[ground MW]])/result__7[[#This Row],[ground MW]]</f>
        <v>-7.9108826049700084E-2</v>
      </c>
      <c r="S373" s="3">
        <f>ABS(result__7[[#This Row],[Column2]])</f>
        <v>7.9108826049700084E-2</v>
      </c>
    </row>
    <row r="374" spans="1:19" x14ac:dyDescent="0.25">
      <c r="A374" s="2" t="s">
        <v>3659</v>
      </c>
      <c r="B374" s="2" t="s">
        <v>32009</v>
      </c>
      <c r="C374" s="2" t="s">
        <v>35</v>
      </c>
      <c r="D374" s="2" t="s">
        <v>32010</v>
      </c>
      <c r="E374" s="2" t="s">
        <v>22197</v>
      </c>
      <c r="F374" s="2" t="s">
        <v>51</v>
      </c>
      <c r="G374" s="2" t="s">
        <v>32011</v>
      </c>
      <c r="H374" s="2" t="s">
        <v>32012</v>
      </c>
      <c r="I374" s="2" t="s">
        <v>186</v>
      </c>
      <c r="J374" s="2" t="s">
        <v>187</v>
      </c>
      <c r="K374" s="2" t="s">
        <v>68</v>
      </c>
      <c r="L374">
        <v>168213</v>
      </c>
      <c r="M374" s="2" t="s">
        <v>32013</v>
      </c>
      <c r="N374" s="2" t="s">
        <v>32014</v>
      </c>
      <c r="O374" s="2" t="s">
        <v>74</v>
      </c>
      <c r="P374" s="2" t="s">
        <v>34196</v>
      </c>
      <c r="Q374" s="2">
        <v>192400</v>
      </c>
      <c r="R374" s="2">
        <f>(result__7[[#This Row],[Class MW]]-result__7[[#This Row],[ground MW]])/result__7[[#This Row],[ground MW]]</f>
        <v>-0.12571205821205822</v>
      </c>
      <c r="S374" s="3">
        <f>ABS(result__7[[#This Row],[Column2]])</f>
        <v>0.12571205821205822</v>
      </c>
    </row>
    <row r="375" spans="1:19" x14ac:dyDescent="0.25">
      <c r="A375" s="2" t="s">
        <v>3668</v>
      </c>
      <c r="B375" s="2" t="s">
        <v>32015</v>
      </c>
      <c r="C375" s="2" t="s">
        <v>63</v>
      </c>
      <c r="D375" s="2" t="s">
        <v>20950</v>
      </c>
      <c r="E375" s="2" t="s">
        <v>32016</v>
      </c>
      <c r="F375" s="2" t="s">
        <v>23</v>
      </c>
      <c r="G375" s="2" t="s">
        <v>32017</v>
      </c>
      <c r="H375" s="2" t="s">
        <v>32018</v>
      </c>
      <c r="I375" s="2" t="s">
        <v>94</v>
      </c>
      <c r="J375" s="2" t="s">
        <v>2308</v>
      </c>
      <c r="K375" s="2" t="s">
        <v>2269</v>
      </c>
      <c r="L375">
        <v>85809</v>
      </c>
      <c r="M375" s="2" t="s">
        <v>32019</v>
      </c>
      <c r="N375" s="2" t="s">
        <v>32020</v>
      </c>
      <c r="O375" s="2" t="s">
        <v>32021</v>
      </c>
      <c r="P375" s="2" t="s">
        <v>34197</v>
      </c>
      <c r="Q375" s="2">
        <v>92210</v>
      </c>
      <c r="R375" s="2">
        <f>(result__7[[#This Row],[Class MW]]-result__7[[#This Row],[ground MW]])/result__7[[#This Row],[ground MW]]</f>
        <v>-6.9417633662292588E-2</v>
      </c>
      <c r="S375" s="3">
        <f>ABS(result__7[[#This Row],[Column2]])</f>
        <v>6.9417633662292588E-2</v>
      </c>
    </row>
    <row r="376" spans="1:19" x14ac:dyDescent="0.25">
      <c r="A376" s="2" t="s">
        <v>3677</v>
      </c>
      <c r="B376" s="2" t="s">
        <v>32022</v>
      </c>
      <c r="C376" s="2" t="s">
        <v>63</v>
      </c>
      <c r="D376" s="2" t="s">
        <v>7018</v>
      </c>
      <c r="E376" s="2" t="s">
        <v>32023</v>
      </c>
      <c r="F376" s="2" t="s">
        <v>105</v>
      </c>
      <c r="G376" s="2" t="s">
        <v>32024</v>
      </c>
      <c r="H376" s="2" t="s">
        <v>32025</v>
      </c>
      <c r="I376" s="2" t="s">
        <v>94</v>
      </c>
      <c r="J376" s="2" t="s">
        <v>95</v>
      </c>
      <c r="K376" s="2" t="s">
        <v>2269</v>
      </c>
      <c r="L376">
        <v>87052</v>
      </c>
      <c r="M376" s="2" t="s">
        <v>32026</v>
      </c>
      <c r="N376" s="2" t="s">
        <v>32027</v>
      </c>
      <c r="O376" s="2" t="s">
        <v>12455</v>
      </c>
      <c r="P376" s="2" t="s">
        <v>34198</v>
      </c>
      <c r="Q376" s="2">
        <v>91320</v>
      </c>
      <c r="R376" s="2">
        <f>(result__7[[#This Row],[Class MW]]-result__7[[#This Row],[ground MW]])/result__7[[#This Row],[ground MW]]</f>
        <v>-4.6736749890494964E-2</v>
      </c>
      <c r="S376" s="3">
        <f>ABS(result__7[[#This Row],[Column2]])</f>
        <v>4.6736749890494964E-2</v>
      </c>
    </row>
    <row r="377" spans="1:19" x14ac:dyDescent="0.25">
      <c r="A377" s="2" t="s">
        <v>3687</v>
      </c>
      <c r="B377" s="2" t="s">
        <v>32028</v>
      </c>
      <c r="C377" s="2" t="s">
        <v>206</v>
      </c>
      <c r="D377" s="2" t="s">
        <v>5019</v>
      </c>
      <c r="E377" s="2" t="s">
        <v>32029</v>
      </c>
      <c r="F377" s="2" t="s">
        <v>23</v>
      </c>
      <c r="G377" s="2" t="s">
        <v>32030</v>
      </c>
      <c r="H377" s="2" t="s">
        <v>32031</v>
      </c>
      <c r="I377" s="2" t="s">
        <v>199</v>
      </c>
      <c r="J377" s="2" t="s">
        <v>41</v>
      </c>
      <c r="K377" s="2" t="s">
        <v>186</v>
      </c>
      <c r="L377">
        <v>170472</v>
      </c>
      <c r="M377" s="2" t="s">
        <v>32032</v>
      </c>
      <c r="N377" s="2" t="s">
        <v>32033</v>
      </c>
      <c r="O377" s="2" t="s">
        <v>32034</v>
      </c>
      <c r="P377" s="2" t="s">
        <v>34199</v>
      </c>
      <c r="Q377" s="2">
        <v>157000</v>
      </c>
      <c r="R377" s="2">
        <f>(result__7[[#This Row],[Class MW]]-result__7[[#This Row],[ground MW]])/result__7[[#This Row],[ground MW]]</f>
        <v>8.5808917197452234E-2</v>
      </c>
      <c r="S377" s="3">
        <f>ABS(result__7[[#This Row],[Column2]])</f>
        <v>8.5808917197452234E-2</v>
      </c>
    </row>
    <row r="378" spans="1:19" x14ac:dyDescent="0.25">
      <c r="A378" s="2" t="s">
        <v>3696</v>
      </c>
      <c r="B378" s="2" t="s">
        <v>32035</v>
      </c>
      <c r="C378" s="2" t="s">
        <v>20</v>
      </c>
      <c r="D378" s="2" t="s">
        <v>14348</v>
      </c>
      <c r="E378" s="2" t="s">
        <v>32036</v>
      </c>
      <c r="F378" s="2" t="s">
        <v>23</v>
      </c>
      <c r="G378" s="2" t="s">
        <v>32037</v>
      </c>
      <c r="H378" s="2" t="s">
        <v>32038</v>
      </c>
      <c r="I378" s="2" t="s">
        <v>109</v>
      </c>
      <c r="J378" s="2" t="s">
        <v>3187</v>
      </c>
      <c r="K378" s="2" t="s">
        <v>993</v>
      </c>
      <c r="L378">
        <v>375667</v>
      </c>
      <c r="M378" s="2" t="s">
        <v>32039</v>
      </c>
      <c r="N378" s="2" t="s">
        <v>32040</v>
      </c>
      <c r="O378" s="2" t="s">
        <v>12455</v>
      </c>
      <c r="P378" s="2" t="s">
        <v>34200</v>
      </c>
      <c r="Q378" s="2">
        <v>375100</v>
      </c>
      <c r="R378" s="2">
        <f>(result__7[[#This Row],[Class MW]]-result__7[[#This Row],[ground MW]])/result__7[[#This Row],[ground MW]]</f>
        <v>1.5115969074913356E-3</v>
      </c>
      <c r="S378" s="3">
        <f>ABS(result__7[[#This Row],[Column2]])</f>
        <v>1.5115969074913356E-3</v>
      </c>
    </row>
    <row r="379" spans="1:19" x14ac:dyDescent="0.25">
      <c r="A379" s="2" t="s">
        <v>3705</v>
      </c>
      <c r="B379" s="2" t="s">
        <v>32041</v>
      </c>
      <c r="C379" s="2" t="s">
        <v>63</v>
      </c>
      <c r="D379" s="2" t="s">
        <v>16567</v>
      </c>
      <c r="E379" s="2" t="s">
        <v>32042</v>
      </c>
      <c r="F379" s="2" t="s">
        <v>23</v>
      </c>
      <c r="G379" s="2" t="s">
        <v>32043</v>
      </c>
      <c r="H379" s="2" t="s">
        <v>32044</v>
      </c>
      <c r="I379" s="2" t="s">
        <v>68</v>
      </c>
      <c r="J379" s="2" t="s">
        <v>69</v>
      </c>
      <c r="K379" s="2" t="s">
        <v>70</v>
      </c>
      <c r="L379">
        <v>327606</v>
      </c>
      <c r="M379" s="2" t="s">
        <v>32045</v>
      </c>
      <c r="N379" s="2" t="s">
        <v>32046</v>
      </c>
      <c r="O379" s="2" t="s">
        <v>74</v>
      </c>
      <c r="P379" s="2" t="s">
        <v>34201</v>
      </c>
      <c r="Q379" s="2">
        <v>352300</v>
      </c>
      <c r="R379" s="2">
        <f>(result__7[[#This Row],[Class MW]]-result__7[[#This Row],[ground MW]])/result__7[[#This Row],[ground MW]]</f>
        <v>-7.0093670167470909E-2</v>
      </c>
      <c r="S379" s="3">
        <f>ABS(result__7[[#This Row],[Column2]])</f>
        <v>7.0093670167470909E-2</v>
      </c>
    </row>
    <row r="380" spans="1:19" x14ac:dyDescent="0.25">
      <c r="A380" s="2" t="s">
        <v>3714</v>
      </c>
      <c r="B380" s="2" t="s">
        <v>32047</v>
      </c>
      <c r="C380" s="2" t="s">
        <v>63</v>
      </c>
      <c r="D380" s="2" t="s">
        <v>32048</v>
      </c>
      <c r="E380" s="2" t="s">
        <v>32049</v>
      </c>
      <c r="F380" s="2" t="s">
        <v>105</v>
      </c>
      <c r="G380" s="2" t="s">
        <v>32050</v>
      </c>
      <c r="H380" s="2" t="s">
        <v>32051</v>
      </c>
      <c r="I380" s="2" t="s">
        <v>688</v>
      </c>
      <c r="J380" s="2" t="s">
        <v>1229</v>
      </c>
      <c r="K380" s="2" t="s">
        <v>2898</v>
      </c>
      <c r="L380">
        <v>17370</v>
      </c>
      <c r="M380" s="2" t="s">
        <v>32052</v>
      </c>
      <c r="N380" s="2" t="s">
        <v>32053</v>
      </c>
      <c r="O380" s="2" t="s">
        <v>12455</v>
      </c>
      <c r="P380" s="2" t="s">
        <v>34202</v>
      </c>
      <c r="Q380" s="2">
        <v>15490</v>
      </c>
      <c r="R380" s="2">
        <f>(result__7[[#This Row],[Class MW]]-result__7[[#This Row],[ground MW]])/result__7[[#This Row],[ground MW]]</f>
        <v>0.12136862491930278</v>
      </c>
      <c r="S380" s="3">
        <f>ABS(result__7[[#This Row],[Column2]])</f>
        <v>0.12136862491930278</v>
      </c>
    </row>
    <row r="381" spans="1:19" x14ac:dyDescent="0.25">
      <c r="A381" s="2" t="s">
        <v>3725</v>
      </c>
      <c r="B381" s="2" t="s">
        <v>32054</v>
      </c>
      <c r="C381" s="2" t="s">
        <v>63</v>
      </c>
      <c r="D381" s="2" t="s">
        <v>16703</v>
      </c>
      <c r="E381" s="2" t="s">
        <v>20187</v>
      </c>
      <c r="F381" s="2" t="s">
        <v>23</v>
      </c>
      <c r="G381" s="2" t="s">
        <v>32055</v>
      </c>
      <c r="H381" s="2" t="s">
        <v>32056</v>
      </c>
      <c r="I381" s="2" t="s">
        <v>68</v>
      </c>
      <c r="J381" s="2" t="s">
        <v>69</v>
      </c>
      <c r="K381" s="2" t="s">
        <v>70</v>
      </c>
      <c r="L381">
        <v>307972</v>
      </c>
      <c r="M381" s="2" t="s">
        <v>32057</v>
      </c>
      <c r="N381" s="2" t="s">
        <v>32058</v>
      </c>
      <c r="O381" s="2" t="s">
        <v>74</v>
      </c>
      <c r="P381" s="2" t="s">
        <v>34203</v>
      </c>
      <c r="Q381" s="2">
        <v>295700</v>
      </c>
      <c r="R381" s="2">
        <f>(result__7[[#This Row],[Class MW]]-result__7[[#This Row],[ground MW]])/result__7[[#This Row],[ground MW]]</f>
        <v>4.1501521812647955E-2</v>
      </c>
      <c r="S381" s="3">
        <f>ABS(result__7[[#This Row],[Column2]])</f>
        <v>4.1501521812647955E-2</v>
      </c>
    </row>
    <row r="382" spans="1:19" x14ac:dyDescent="0.25">
      <c r="A382" s="2" t="s">
        <v>3733</v>
      </c>
      <c r="B382" s="2" t="s">
        <v>32059</v>
      </c>
      <c r="C382" s="2" t="s">
        <v>63</v>
      </c>
      <c r="D382" s="2" t="s">
        <v>28399</v>
      </c>
      <c r="E382" s="2" t="s">
        <v>6548</v>
      </c>
      <c r="F382" s="2" t="s">
        <v>23</v>
      </c>
      <c r="G382" s="2" t="s">
        <v>14531</v>
      </c>
      <c r="H382" s="2" t="s">
        <v>32060</v>
      </c>
      <c r="I382" s="2" t="s">
        <v>68</v>
      </c>
      <c r="J382" s="2" t="s">
        <v>108</v>
      </c>
      <c r="K382" s="2" t="s">
        <v>70</v>
      </c>
      <c r="L382">
        <v>241006</v>
      </c>
      <c r="M382" s="2" t="s">
        <v>32061</v>
      </c>
      <c r="N382" s="2" t="s">
        <v>32062</v>
      </c>
      <c r="O382" s="2" t="s">
        <v>74</v>
      </c>
      <c r="P382" s="2" t="s">
        <v>34204</v>
      </c>
      <c r="Q382" s="2">
        <v>261800</v>
      </c>
      <c r="R382" s="2">
        <f>(result__7[[#This Row],[Class MW]]-result__7[[#This Row],[ground MW]])/result__7[[#This Row],[ground MW]]</f>
        <v>-7.9427043544690601E-2</v>
      </c>
      <c r="S382" s="3">
        <f>ABS(result__7[[#This Row],[Column2]])</f>
        <v>7.9427043544690601E-2</v>
      </c>
    </row>
    <row r="383" spans="1:19" x14ac:dyDescent="0.25">
      <c r="A383" s="2" t="s">
        <v>3742</v>
      </c>
      <c r="B383" s="2" t="s">
        <v>32063</v>
      </c>
      <c r="C383" s="2" t="s">
        <v>63</v>
      </c>
      <c r="D383" s="2" t="s">
        <v>23769</v>
      </c>
      <c r="E383" s="2" t="s">
        <v>32064</v>
      </c>
      <c r="F383" s="2" t="s">
        <v>105</v>
      </c>
      <c r="G383" s="2" t="s">
        <v>12458</v>
      </c>
      <c r="H383" s="2" t="s">
        <v>32065</v>
      </c>
      <c r="I383" s="2" t="s">
        <v>68</v>
      </c>
      <c r="J383" s="2" t="s">
        <v>69</v>
      </c>
      <c r="K383" s="2" t="s">
        <v>70</v>
      </c>
      <c r="L383">
        <v>320257</v>
      </c>
      <c r="M383" s="2" t="s">
        <v>32066</v>
      </c>
      <c r="N383" s="2" t="s">
        <v>32067</v>
      </c>
      <c r="O383" s="2" t="s">
        <v>12455</v>
      </c>
      <c r="P383" s="2" t="s">
        <v>34205</v>
      </c>
      <c r="Q383" s="2">
        <v>343000</v>
      </c>
      <c r="R383" s="2">
        <f>(result__7[[#This Row],[Class MW]]-result__7[[#This Row],[ground MW]])/result__7[[#This Row],[ground MW]]</f>
        <v>-6.6306122448979599E-2</v>
      </c>
      <c r="S383" s="3">
        <f>ABS(result__7[[#This Row],[Column2]])</f>
        <v>6.6306122448979599E-2</v>
      </c>
    </row>
    <row r="384" spans="1:19" x14ac:dyDescent="0.25">
      <c r="A384" s="2" t="s">
        <v>3751</v>
      </c>
      <c r="B384" s="2" t="s">
        <v>32068</v>
      </c>
      <c r="C384" s="2" t="s">
        <v>206</v>
      </c>
      <c r="D384" s="2" t="s">
        <v>23776</v>
      </c>
      <c r="E384" s="2" t="s">
        <v>9704</v>
      </c>
      <c r="F384" s="2" t="s">
        <v>23</v>
      </c>
      <c r="G384" s="2" t="s">
        <v>32069</v>
      </c>
      <c r="H384" s="2" t="s">
        <v>32070</v>
      </c>
      <c r="I384" s="2" t="s">
        <v>68</v>
      </c>
      <c r="J384" s="2" t="s">
        <v>69</v>
      </c>
      <c r="K384" s="2" t="s">
        <v>70</v>
      </c>
      <c r="L384">
        <v>301548</v>
      </c>
      <c r="M384" s="2" t="s">
        <v>32071</v>
      </c>
      <c r="N384" s="2" t="s">
        <v>32072</v>
      </c>
      <c r="O384" s="2" t="s">
        <v>32073</v>
      </c>
      <c r="P384" s="2" t="s">
        <v>34206</v>
      </c>
      <c r="Q384" s="2">
        <v>310600</v>
      </c>
      <c r="R384" s="2">
        <f>(result__7[[#This Row],[Class MW]]-result__7[[#This Row],[ground MW]])/result__7[[#This Row],[ground MW]]</f>
        <v>-2.9143593045717966E-2</v>
      </c>
      <c r="S384" s="3">
        <f>ABS(result__7[[#This Row],[Column2]])</f>
        <v>2.9143593045717966E-2</v>
      </c>
    </row>
    <row r="385" spans="1:19" x14ac:dyDescent="0.25">
      <c r="A385" s="2" t="s">
        <v>3760</v>
      </c>
      <c r="B385" s="2" t="s">
        <v>32074</v>
      </c>
      <c r="C385" s="2" t="s">
        <v>63</v>
      </c>
      <c r="D385" s="2" t="s">
        <v>22786</v>
      </c>
      <c r="E385" s="2" t="s">
        <v>27541</v>
      </c>
      <c r="F385" s="2" t="s">
        <v>23</v>
      </c>
      <c r="G385" s="2" t="s">
        <v>32075</v>
      </c>
      <c r="H385" s="2" t="s">
        <v>32076</v>
      </c>
      <c r="I385" s="2" t="s">
        <v>68</v>
      </c>
      <c r="J385" s="2" t="s">
        <v>108</v>
      </c>
      <c r="K385" s="2" t="s">
        <v>70</v>
      </c>
      <c r="L385">
        <v>240024</v>
      </c>
      <c r="M385" s="2" t="s">
        <v>32077</v>
      </c>
      <c r="N385" s="2" t="s">
        <v>32078</v>
      </c>
      <c r="O385" s="2" t="s">
        <v>74</v>
      </c>
      <c r="P385" s="2" t="s">
        <v>34207</v>
      </c>
      <c r="Q385" s="2">
        <v>247600</v>
      </c>
      <c r="R385" s="2">
        <f>(result__7[[#This Row],[Class MW]]-result__7[[#This Row],[ground MW]])/result__7[[#This Row],[ground MW]]</f>
        <v>-3.0597738287560582E-2</v>
      </c>
      <c r="S385" s="3">
        <f>ABS(result__7[[#This Row],[Column2]])</f>
        <v>3.0597738287560582E-2</v>
      </c>
    </row>
    <row r="386" spans="1:19" x14ac:dyDescent="0.25">
      <c r="A386" s="2" t="s">
        <v>3769</v>
      </c>
      <c r="B386" s="2" t="s">
        <v>32079</v>
      </c>
      <c r="C386" s="2" t="s">
        <v>206</v>
      </c>
      <c r="D386" s="2" t="s">
        <v>18875</v>
      </c>
      <c r="E386" s="2" t="s">
        <v>22773</v>
      </c>
      <c r="F386" s="2" t="s">
        <v>105</v>
      </c>
      <c r="G386" s="2" t="s">
        <v>31047</v>
      </c>
      <c r="H386" s="2" t="s">
        <v>32080</v>
      </c>
      <c r="I386" s="2" t="s">
        <v>109</v>
      </c>
      <c r="J386" s="2" t="s">
        <v>69</v>
      </c>
      <c r="K386" s="2" t="s">
        <v>993</v>
      </c>
      <c r="L386">
        <v>309358</v>
      </c>
      <c r="M386" s="2" t="s">
        <v>32081</v>
      </c>
      <c r="N386" s="2" t="s">
        <v>32082</v>
      </c>
      <c r="O386" s="2" t="s">
        <v>74</v>
      </c>
      <c r="P386" s="2" t="s">
        <v>34208</v>
      </c>
      <c r="Q386" s="2">
        <v>391900</v>
      </c>
      <c r="R386" s="2">
        <f>(result__7[[#This Row],[Class MW]]-result__7[[#This Row],[ground MW]])/result__7[[#This Row],[ground MW]]</f>
        <v>-0.2106200561367696</v>
      </c>
      <c r="S386" s="3">
        <f>ABS(result__7[[#This Row],[Column2]])</f>
        <v>0.2106200561367696</v>
      </c>
    </row>
    <row r="387" spans="1:19" x14ac:dyDescent="0.25">
      <c r="A387" s="2" t="s">
        <v>3778</v>
      </c>
      <c r="B387" s="2" t="s">
        <v>32083</v>
      </c>
      <c r="C387" s="2" t="s">
        <v>63</v>
      </c>
      <c r="D387" s="2" t="s">
        <v>23796</v>
      </c>
      <c r="E387" s="2" t="s">
        <v>14636</v>
      </c>
      <c r="F387" s="2" t="s">
        <v>23</v>
      </c>
      <c r="G387" s="2" t="s">
        <v>32084</v>
      </c>
      <c r="H387" s="2" t="s">
        <v>32085</v>
      </c>
      <c r="I387" s="2" t="s">
        <v>874</v>
      </c>
      <c r="J387" s="2" t="s">
        <v>142</v>
      </c>
      <c r="K387" s="2" t="s">
        <v>875</v>
      </c>
      <c r="L387">
        <v>35989</v>
      </c>
      <c r="M387" s="2" t="s">
        <v>32086</v>
      </c>
      <c r="N387" s="2" t="s">
        <v>32087</v>
      </c>
      <c r="O387" s="2" t="s">
        <v>12455</v>
      </c>
      <c r="P387" s="2" t="s">
        <v>34209</v>
      </c>
      <c r="Q387" s="2">
        <v>39380</v>
      </c>
      <c r="R387" s="2">
        <f>(result__7[[#This Row],[Class MW]]-result__7[[#This Row],[ground MW]])/result__7[[#This Row],[ground MW]]</f>
        <v>-8.610970035551041E-2</v>
      </c>
      <c r="S387" s="3">
        <f>ABS(result__7[[#This Row],[Column2]])</f>
        <v>8.610970035551041E-2</v>
      </c>
    </row>
    <row r="388" spans="1:19" x14ac:dyDescent="0.25">
      <c r="A388" s="2" t="s">
        <v>3788</v>
      </c>
      <c r="B388" s="2" t="s">
        <v>32088</v>
      </c>
      <c r="C388" s="2" t="s">
        <v>63</v>
      </c>
      <c r="D388" s="2" t="s">
        <v>9458</v>
      </c>
      <c r="E388" s="2" t="s">
        <v>23478</v>
      </c>
      <c r="F388" s="2" t="s">
        <v>51</v>
      </c>
      <c r="G388" s="2" t="s">
        <v>27869</v>
      </c>
      <c r="H388" s="2" t="s">
        <v>32089</v>
      </c>
      <c r="I388" s="2" t="s">
        <v>156</v>
      </c>
      <c r="J388" s="2" t="s">
        <v>2270</v>
      </c>
      <c r="K388" s="2" t="s">
        <v>81</v>
      </c>
      <c r="L388">
        <v>99928</v>
      </c>
      <c r="M388" s="2" t="s">
        <v>32090</v>
      </c>
      <c r="N388" s="2" t="s">
        <v>32091</v>
      </c>
      <c r="O388" s="2" t="s">
        <v>23483</v>
      </c>
      <c r="P388" s="2" t="s">
        <v>34210</v>
      </c>
      <c r="Q388" s="2">
        <v>99390</v>
      </c>
      <c r="R388" s="2">
        <f>(result__7[[#This Row],[Class MW]]-result__7[[#This Row],[ground MW]])/result__7[[#This Row],[ground MW]]</f>
        <v>5.4130194184525606E-3</v>
      </c>
      <c r="S388" s="3">
        <f>ABS(result__7[[#This Row],[Column2]])</f>
        <v>5.4130194184525606E-3</v>
      </c>
    </row>
    <row r="389" spans="1:19" x14ac:dyDescent="0.25">
      <c r="A389" s="2" t="s">
        <v>3797</v>
      </c>
      <c r="B389" s="2" t="s">
        <v>32092</v>
      </c>
      <c r="C389" s="2" t="s">
        <v>63</v>
      </c>
      <c r="D389" s="2" t="s">
        <v>19448</v>
      </c>
      <c r="E389" s="2" t="s">
        <v>32093</v>
      </c>
      <c r="F389" s="2" t="s">
        <v>51</v>
      </c>
      <c r="G389" s="2" t="s">
        <v>32094</v>
      </c>
      <c r="H389" s="2" t="s">
        <v>32095</v>
      </c>
      <c r="I389" s="2" t="s">
        <v>238</v>
      </c>
      <c r="J389" s="2" t="s">
        <v>239</v>
      </c>
      <c r="K389" s="2" t="s">
        <v>240</v>
      </c>
      <c r="L389">
        <v>146196</v>
      </c>
      <c r="M389" s="2" t="s">
        <v>32096</v>
      </c>
      <c r="N389" s="2" t="s">
        <v>32097</v>
      </c>
      <c r="O389" s="2" t="s">
        <v>32098</v>
      </c>
      <c r="P389" s="2" t="s">
        <v>34211</v>
      </c>
      <c r="Q389" s="2">
        <v>130800</v>
      </c>
      <c r="R389" s="2">
        <f>(result__7[[#This Row],[Class MW]]-result__7[[#This Row],[ground MW]])/result__7[[#This Row],[ground MW]]</f>
        <v>0.11770642201834862</v>
      </c>
      <c r="S389" s="3">
        <f>ABS(result__7[[#This Row],[Column2]])</f>
        <v>0.11770642201834862</v>
      </c>
    </row>
    <row r="390" spans="1:19" x14ac:dyDescent="0.25">
      <c r="A390" s="2" t="s">
        <v>3807</v>
      </c>
      <c r="B390" s="2" t="s">
        <v>32099</v>
      </c>
      <c r="C390" s="2" t="s">
        <v>63</v>
      </c>
      <c r="D390" s="2" t="s">
        <v>316</v>
      </c>
      <c r="E390" s="2" t="s">
        <v>22619</v>
      </c>
      <c r="F390" s="2" t="s">
        <v>105</v>
      </c>
      <c r="G390" s="2" t="s">
        <v>32100</v>
      </c>
      <c r="H390" s="2" t="s">
        <v>32101</v>
      </c>
      <c r="I390" s="2" t="s">
        <v>68</v>
      </c>
      <c r="J390" s="2" t="s">
        <v>69</v>
      </c>
      <c r="K390" s="2" t="s">
        <v>70</v>
      </c>
      <c r="L390">
        <v>291812</v>
      </c>
      <c r="M390" s="2" t="s">
        <v>32102</v>
      </c>
      <c r="N390" s="2" t="s">
        <v>32103</v>
      </c>
      <c r="O390" s="2" t="s">
        <v>74</v>
      </c>
      <c r="P390" s="2" t="s">
        <v>34212</v>
      </c>
      <c r="Q390" s="2">
        <v>268600</v>
      </c>
      <c r="R390" s="2">
        <f>(result__7[[#This Row],[Class MW]]-result__7[[#This Row],[ground MW]])/result__7[[#This Row],[ground MW]]</f>
        <v>8.6418466120625467E-2</v>
      </c>
      <c r="S390" s="3">
        <f>ABS(result__7[[#This Row],[Column2]])</f>
        <v>8.6418466120625467E-2</v>
      </c>
    </row>
    <row r="391" spans="1:19" x14ac:dyDescent="0.25">
      <c r="A391" s="2" t="s">
        <v>3816</v>
      </c>
      <c r="B391" s="2" t="s">
        <v>32104</v>
      </c>
      <c r="C391" s="2" t="s">
        <v>63</v>
      </c>
      <c r="D391" s="2" t="s">
        <v>32105</v>
      </c>
      <c r="E391" s="2" t="s">
        <v>32106</v>
      </c>
      <c r="F391" s="2" t="s">
        <v>51</v>
      </c>
      <c r="G391" s="2" t="s">
        <v>32107</v>
      </c>
      <c r="H391" s="2" t="s">
        <v>32108</v>
      </c>
      <c r="I391" s="2" t="s">
        <v>2544</v>
      </c>
      <c r="J391" s="2" t="s">
        <v>2545</v>
      </c>
      <c r="K391" s="2" t="s">
        <v>2546</v>
      </c>
      <c r="L391">
        <v>55336</v>
      </c>
      <c r="M391" s="2" t="s">
        <v>32109</v>
      </c>
      <c r="N391" s="2" t="s">
        <v>32110</v>
      </c>
      <c r="O391" s="2" t="s">
        <v>74</v>
      </c>
      <c r="P391" s="2" t="s">
        <v>34213</v>
      </c>
      <c r="Q391" s="2">
        <v>55650</v>
      </c>
      <c r="R391" s="2">
        <f>(result__7[[#This Row],[Class MW]]-result__7[[#This Row],[ground MW]])/result__7[[#This Row],[ground MW]]</f>
        <v>-5.64240790655885E-3</v>
      </c>
      <c r="S391" s="3">
        <f>ABS(result__7[[#This Row],[Column2]])</f>
        <v>5.64240790655885E-3</v>
      </c>
    </row>
    <row r="392" spans="1:19" x14ac:dyDescent="0.25">
      <c r="A392" s="2" t="s">
        <v>3826</v>
      </c>
      <c r="B392" s="2" t="s">
        <v>32111</v>
      </c>
      <c r="C392" s="2" t="s">
        <v>20</v>
      </c>
      <c r="D392" s="2" t="s">
        <v>15297</v>
      </c>
      <c r="E392" s="2" t="s">
        <v>32112</v>
      </c>
      <c r="F392" s="2" t="s">
        <v>23</v>
      </c>
      <c r="G392" s="2" t="s">
        <v>11820</v>
      </c>
      <c r="H392" s="2" t="s">
        <v>32113</v>
      </c>
      <c r="I392" s="2" t="s">
        <v>154</v>
      </c>
      <c r="J392" s="2" t="s">
        <v>155</v>
      </c>
      <c r="K392" s="2" t="s">
        <v>96</v>
      </c>
      <c r="L392">
        <v>100815</v>
      </c>
      <c r="M392" s="2" t="s">
        <v>32114</v>
      </c>
      <c r="N392" s="2" t="s">
        <v>32115</v>
      </c>
      <c r="O392" s="2" t="s">
        <v>74</v>
      </c>
      <c r="P392" s="2" t="s">
        <v>34214</v>
      </c>
      <c r="Q392" s="2">
        <v>92840</v>
      </c>
      <c r="R392" s="2">
        <f>(result__7[[#This Row],[Class MW]]-result__7[[#This Row],[ground MW]])/result__7[[#This Row],[ground MW]]</f>
        <v>8.5900473933649288E-2</v>
      </c>
      <c r="S392" s="3">
        <f>ABS(result__7[[#This Row],[Column2]])</f>
        <v>8.5900473933649288E-2</v>
      </c>
    </row>
    <row r="393" spans="1:19" x14ac:dyDescent="0.25">
      <c r="A393" s="2" t="s">
        <v>3835</v>
      </c>
      <c r="B393" s="2" t="s">
        <v>32116</v>
      </c>
      <c r="C393" s="2" t="s">
        <v>20</v>
      </c>
      <c r="D393" s="2" t="s">
        <v>28076</v>
      </c>
      <c r="E393" s="2" t="s">
        <v>24744</v>
      </c>
      <c r="F393" s="2" t="s">
        <v>105</v>
      </c>
      <c r="G393" s="2" t="s">
        <v>3781</v>
      </c>
      <c r="H393" s="2" t="s">
        <v>32117</v>
      </c>
      <c r="I393" s="2" t="s">
        <v>1983</v>
      </c>
      <c r="J393" s="2" t="s">
        <v>1411</v>
      </c>
      <c r="K393" s="2" t="s">
        <v>384</v>
      </c>
      <c r="L393">
        <v>65273</v>
      </c>
      <c r="M393" s="2" t="s">
        <v>32118</v>
      </c>
      <c r="N393" s="2" t="s">
        <v>32119</v>
      </c>
      <c r="O393" s="2" t="s">
        <v>24749</v>
      </c>
      <c r="P393" s="2" t="s">
        <v>34215</v>
      </c>
      <c r="Q393" s="2">
        <v>65250</v>
      </c>
      <c r="R393" s="2">
        <f>(result__7[[#This Row],[Class MW]]-result__7[[#This Row],[ground MW]])/result__7[[#This Row],[ground MW]]</f>
        <v>3.5249042145593868E-4</v>
      </c>
      <c r="S393" s="3">
        <f>ABS(result__7[[#This Row],[Column2]])</f>
        <v>3.5249042145593868E-4</v>
      </c>
    </row>
    <row r="394" spans="1:19" x14ac:dyDescent="0.25">
      <c r="A394" s="2" t="s">
        <v>3845</v>
      </c>
      <c r="B394" s="2" t="s">
        <v>32120</v>
      </c>
      <c r="C394" s="2" t="s">
        <v>20</v>
      </c>
      <c r="D394" s="2" t="s">
        <v>15422</v>
      </c>
      <c r="E394" s="2" t="s">
        <v>32121</v>
      </c>
      <c r="F394" s="2" t="s">
        <v>23</v>
      </c>
      <c r="G394" s="2" t="s">
        <v>32122</v>
      </c>
      <c r="H394" s="2" t="s">
        <v>32123</v>
      </c>
      <c r="I394" s="2" t="s">
        <v>68</v>
      </c>
      <c r="J394" s="2" t="s">
        <v>108</v>
      </c>
      <c r="K394" s="2" t="s">
        <v>70</v>
      </c>
      <c r="L394">
        <v>224798</v>
      </c>
      <c r="M394" s="2" t="s">
        <v>32124</v>
      </c>
      <c r="N394" s="2" t="s">
        <v>32125</v>
      </c>
      <c r="O394" s="2" t="s">
        <v>12455</v>
      </c>
      <c r="P394" s="2" t="s">
        <v>34216</v>
      </c>
      <c r="Q394" s="2">
        <v>287000</v>
      </c>
      <c r="R394" s="2">
        <f>(result__7[[#This Row],[Class MW]]-result__7[[#This Row],[ground MW]])/result__7[[#This Row],[ground MW]]</f>
        <v>-0.21673170731707317</v>
      </c>
      <c r="S394" s="3">
        <f>ABS(result__7[[#This Row],[Column2]])</f>
        <v>0.21673170731707317</v>
      </c>
    </row>
    <row r="395" spans="1:19" x14ac:dyDescent="0.25">
      <c r="A395" s="2" t="s">
        <v>3854</v>
      </c>
      <c r="B395" s="2" t="s">
        <v>32126</v>
      </c>
      <c r="C395" s="2" t="s">
        <v>63</v>
      </c>
      <c r="D395" s="2" t="s">
        <v>23808</v>
      </c>
      <c r="E395" s="2" t="s">
        <v>14022</v>
      </c>
      <c r="F395" s="2" t="s">
        <v>23</v>
      </c>
      <c r="G395" s="2" t="s">
        <v>32127</v>
      </c>
      <c r="H395" s="2" t="s">
        <v>32128</v>
      </c>
      <c r="I395" s="2" t="s">
        <v>68</v>
      </c>
      <c r="J395" s="2" t="s">
        <v>69</v>
      </c>
      <c r="K395" s="2" t="s">
        <v>70</v>
      </c>
      <c r="L395">
        <v>307313</v>
      </c>
      <c r="M395" s="2" t="s">
        <v>32129</v>
      </c>
      <c r="N395" s="2" t="s">
        <v>32130</v>
      </c>
      <c r="O395" s="2" t="s">
        <v>32131</v>
      </c>
      <c r="P395" s="2" t="s">
        <v>34217</v>
      </c>
      <c r="Q395" s="2">
        <v>304000</v>
      </c>
      <c r="R395" s="2">
        <f>(result__7[[#This Row],[Class MW]]-result__7[[#This Row],[ground MW]])/result__7[[#This Row],[ground MW]]</f>
        <v>1.0898026315789474E-2</v>
      </c>
      <c r="S395" s="3">
        <f>ABS(result__7[[#This Row],[Column2]])</f>
        <v>1.0898026315789474E-2</v>
      </c>
    </row>
    <row r="396" spans="1:19" x14ac:dyDescent="0.25">
      <c r="A396" s="2" t="s">
        <v>3864</v>
      </c>
      <c r="B396" s="2" t="s">
        <v>32132</v>
      </c>
      <c r="C396" s="2" t="s">
        <v>32133</v>
      </c>
      <c r="D396" s="2" t="s">
        <v>6503</v>
      </c>
      <c r="E396" s="2" t="s">
        <v>20187</v>
      </c>
      <c r="F396" s="2" t="s">
        <v>23</v>
      </c>
      <c r="G396" s="2" t="s">
        <v>32134</v>
      </c>
      <c r="H396" s="2" t="s">
        <v>32135</v>
      </c>
      <c r="I396" s="2" t="s">
        <v>68</v>
      </c>
      <c r="J396" s="2" t="s">
        <v>69</v>
      </c>
      <c r="K396" s="2" t="s">
        <v>70</v>
      </c>
      <c r="L396">
        <v>303381</v>
      </c>
      <c r="M396" s="2" t="s">
        <v>32136</v>
      </c>
      <c r="N396" s="2" t="s">
        <v>32137</v>
      </c>
      <c r="O396" s="2" t="s">
        <v>12455</v>
      </c>
      <c r="P396" s="2" t="s">
        <v>34218</v>
      </c>
      <c r="Q396" s="2">
        <v>341700</v>
      </c>
      <c r="R396" s="2">
        <f>(result__7[[#This Row],[Class MW]]-result__7[[#This Row],[ground MW]])/result__7[[#This Row],[ground MW]]</f>
        <v>-0.1121422300263389</v>
      </c>
      <c r="S396" s="3">
        <f>ABS(result__7[[#This Row],[Column2]])</f>
        <v>0.1121422300263389</v>
      </c>
    </row>
    <row r="397" spans="1:19" x14ac:dyDescent="0.25">
      <c r="A397" s="2" t="s">
        <v>3874</v>
      </c>
      <c r="B397" s="2" t="s">
        <v>32138</v>
      </c>
      <c r="C397" s="2" t="s">
        <v>63</v>
      </c>
      <c r="D397" s="2" t="s">
        <v>14846</v>
      </c>
      <c r="E397" s="2" t="s">
        <v>32139</v>
      </c>
      <c r="F397" s="2" t="s">
        <v>23</v>
      </c>
      <c r="G397" s="2" t="s">
        <v>8320</v>
      </c>
      <c r="H397" s="2" t="s">
        <v>32140</v>
      </c>
      <c r="I397" s="2" t="s">
        <v>2269</v>
      </c>
      <c r="J397" s="2" t="s">
        <v>2270</v>
      </c>
      <c r="K397" s="2" t="s">
        <v>495</v>
      </c>
      <c r="L397">
        <v>103699</v>
      </c>
      <c r="M397" s="2" t="s">
        <v>32141</v>
      </c>
      <c r="N397" s="2" t="s">
        <v>32142</v>
      </c>
      <c r="O397" s="2" t="s">
        <v>12455</v>
      </c>
      <c r="P397" s="2" t="s">
        <v>34219</v>
      </c>
      <c r="Q397" s="2">
        <v>109100</v>
      </c>
      <c r="R397" s="2">
        <f>(result__7[[#This Row],[Class MW]]-result__7[[#This Row],[ground MW]])/result__7[[#This Row],[ground MW]]</f>
        <v>-4.9505041246562784E-2</v>
      </c>
      <c r="S397" s="3">
        <f>ABS(result__7[[#This Row],[Column2]])</f>
        <v>4.9505041246562784E-2</v>
      </c>
    </row>
    <row r="398" spans="1:19" x14ac:dyDescent="0.25">
      <c r="A398" s="2" t="s">
        <v>3882</v>
      </c>
      <c r="B398" s="2" t="s">
        <v>32143</v>
      </c>
      <c r="C398" s="2" t="s">
        <v>32144</v>
      </c>
      <c r="D398" s="2" t="s">
        <v>22153</v>
      </c>
      <c r="E398" s="2" t="s">
        <v>32145</v>
      </c>
      <c r="F398" s="2" t="s">
        <v>23</v>
      </c>
      <c r="G398" s="2" t="s">
        <v>32146</v>
      </c>
      <c r="H398" s="2" t="s">
        <v>32147</v>
      </c>
      <c r="I398" s="2" t="s">
        <v>68</v>
      </c>
      <c r="J398" s="2" t="s">
        <v>108</v>
      </c>
      <c r="K398" s="2" t="s">
        <v>70</v>
      </c>
      <c r="L398">
        <v>237245</v>
      </c>
      <c r="M398" s="2" t="s">
        <v>32148</v>
      </c>
      <c r="N398" s="2" t="s">
        <v>32149</v>
      </c>
      <c r="O398" s="2" t="s">
        <v>12455</v>
      </c>
      <c r="P398" s="2" t="s">
        <v>34220</v>
      </c>
      <c r="Q398" s="2">
        <v>290400</v>
      </c>
      <c r="R398" s="2">
        <f>(result__7[[#This Row],[Class MW]]-result__7[[#This Row],[ground MW]])/result__7[[#This Row],[ground MW]]</f>
        <v>-0.18304063360881542</v>
      </c>
      <c r="S398" s="3">
        <f>ABS(result__7[[#This Row],[Column2]])</f>
        <v>0.18304063360881542</v>
      </c>
    </row>
    <row r="399" spans="1:19" x14ac:dyDescent="0.25">
      <c r="A399" s="2" t="s">
        <v>3891</v>
      </c>
      <c r="B399" s="2" t="s">
        <v>32150</v>
      </c>
      <c r="C399" s="2" t="s">
        <v>63</v>
      </c>
      <c r="D399" s="2" t="s">
        <v>32151</v>
      </c>
      <c r="E399" s="2" t="s">
        <v>32152</v>
      </c>
      <c r="F399" s="2" t="s">
        <v>51</v>
      </c>
      <c r="G399" s="2" t="s">
        <v>32153</v>
      </c>
      <c r="H399" s="2" t="s">
        <v>32154</v>
      </c>
      <c r="I399" s="2" t="s">
        <v>68</v>
      </c>
      <c r="J399" s="2" t="s">
        <v>69</v>
      </c>
      <c r="K399" s="2" t="s">
        <v>70</v>
      </c>
      <c r="L399">
        <v>334735</v>
      </c>
      <c r="M399" s="2" t="s">
        <v>32155</v>
      </c>
      <c r="N399" s="2" t="s">
        <v>32156</v>
      </c>
      <c r="O399" s="2" t="s">
        <v>74</v>
      </c>
      <c r="P399" s="2" t="s">
        <v>34221</v>
      </c>
      <c r="Q399" s="2">
        <v>340500</v>
      </c>
      <c r="R399" s="2">
        <f>(result__7[[#This Row],[Class MW]]-result__7[[#This Row],[ground MW]])/result__7[[#This Row],[ground MW]]</f>
        <v>-1.6930983847283407E-2</v>
      </c>
      <c r="S399" s="3">
        <f>ABS(result__7[[#This Row],[Column2]])</f>
        <v>1.6930983847283407E-2</v>
      </c>
    </row>
    <row r="400" spans="1:19" x14ac:dyDescent="0.25">
      <c r="A400" s="2" t="s">
        <v>3900</v>
      </c>
      <c r="B400" s="2" t="s">
        <v>32157</v>
      </c>
      <c r="C400" s="2" t="s">
        <v>206</v>
      </c>
      <c r="D400" s="2" t="s">
        <v>1841</v>
      </c>
      <c r="E400" s="2" t="s">
        <v>31091</v>
      </c>
      <c r="F400" s="2" t="s">
        <v>105</v>
      </c>
      <c r="G400" s="2" t="s">
        <v>14189</v>
      </c>
      <c r="H400" s="2" t="s">
        <v>32158</v>
      </c>
      <c r="I400" s="2" t="s">
        <v>68</v>
      </c>
      <c r="J400" s="2" t="s">
        <v>69</v>
      </c>
      <c r="K400" s="2" t="s">
        <v>70</v>
      </c>
      <c r="L400">
        <v>270772</v>
      </c>
      <c r="M400" s="2" t="s">
        <v>32159</v>
      </c>
      <c r="N400" s="2" t="s">
        <v>32160</v>
      </c>
      <c r="O400" s="2" t="s">
        <v>74</v>
      </c>
      <c r="P400" s="2" t="s">
        <v>34222</v>
      </c>
      <c r="Q400" s="2">
        <v>256400</v>
      </c>
      <c r="R400" s="2">
        <f>(result__7[[#This Row],[Class MW]]-result__7[[#This Row],[ground MW]])/result__7[[#This Row],[ground MW]]</f>
        <v>5.6053042121684868E-2</v>
      </c>
      <c r="S400" s="3">
        <f>ABS(result__7[[#This Row],[Column2]])</f>
        <v>5.6053042121684868E-2</v>
      </c>
    </row>
    <row r="401" spans="1:19" x14ac:dyDescent="0.25">
      <c r="A401" s="2" t="s">
        <v>3910</v>
      </c>
      <c r="B401" s="2" t="s">
        <v>32161</v>
      </c>
      <c r="C401" s="2" t="s">
        <v>63</v>
      </c>
      <c r="D401" s="2" t="s">
        <v>6878</v>
      </c>
      <c r="E401" s="2" t="s">
        <v>32162</v>
      </c>
      <c r="F401" s="2" t="s">
        <v>23</v>
      </c>
      <c r="G401" s="2" t="s">
        <v>32163</v>
      </c>
      <c r="H401" s="2" t="s">
        <v>32164</v>
      </c>
      <c r="I401" s="2" t="s">
        <v>68</v>
      </c>
      <c r="J401" s="2" t="s">
        <v>69</v>
      </c>
      <c r="K401" s="2" t="s">
        <v>70</v>
      </c>
      <c r="L401">
        <v>297251</v>
      </c>
      <c r="M401" s="2" t="s">
        <v>32165</v>
      </c>
      <c r="N401" s="2" t="s">
        <v>32166</v>
      </c>
      <c r="O401" s="2" t="s">
        <v>74</v>
      </c>
      <c r="P401" s="2" t="s">
        <v>34223</v>
      </c>
      <c r="Q401" s="2">
        <v>288800</v>
      </c>
      <c r="R401" s="2">
        <f>(result__7[[#This Row],[Class MW]]-result__7[[#This Row],[ground MW]])/result__7[[#This Row],[ground MW]]</f>
        <v>2.9262465373961218E-2</v>
      </c>
      <c r="S401" s="3">
        <f>ABS(result__7[[#This Row],[Column2]])</f>
        <v>2.9262465373961218E-2</v>
      </c>
    </row>
    <row r="402" spans="1:19" x14ac:dyDescent="0.25">
      <c r="A402" s="2" t="s">
        <v>3919</v>
      </c>
      <c r="B402" s="2" t="s">
        <v>32167</v>
      </c>
      <c r="C402" s="2" t="s">
        <v>63</v>
      </c>
      <c r="D402" s="2" t="s">
        <v>32168</v>
      </c>
      <c r="E402" s="2" t="s">
        <v>32169</v>
      </c>
      <c r="F402" s="2" t="s">
        <v>23</v>
      </c>
      <c r="G402" s="2" t="s">
        <v>32170</v>
      </c>
      <c r="H402" s="2" t="s">
        <v>32171</v>
      </c>
      <c r="I402" s="2" t="s">
        <v>364</v>
      </c>
      <c r="J402" s="2" t="s">
        <v>2523</v>
      </c>
      <c r="K402" s="2" t="s">
        <v>1410</v>
      </c>
      <c r="L402">
        <v>58512</v>
      </c>
      <c r="M402" s="2" t="s">
        <v>32172</v>
      </c>
      <c r="N402" s="2" t="s">
        <v>32173</v>
      </c>
      <c r="O402" s="2" t="s">
        <v>74</v>
      </c>
      <c r="P402" s="2" t="s">
        <v>34224</v>
      </c>
      <c r="Q402" s="2">
        <v>54640</v>
      </c>
      <c r="R402" s="2">
        <f>(result__7[[#This Row],[Class MW]]-result__7[[#This Row],[ground MW]])/result__7[[#This Row],[ground MW]]</f>
        <v>7.0863836017569543E-2</v>
      </c>
      <c r="S402" s="3">
        <f>ABS(result__7[[#This Row],[Column2]])</f>
        <v>7.0863836017569543E-2</v>
      </c>
    </row>
    <row r="403" spans="1:19" x14ac:dyDescent="0.25">
      <c r="A403" s="2" t="s">
        <v>3929</v>
      </c>
      <c r="B403" s="2" t="s">
        <v>32174</v>
      </c>
      <c r="C403" s="2" t="s">
        <v>63</v>
      </c>
      <c r="D403" s="2" t="s">
        <v>31732</v>
      </c>
      <c r="E403" s="2" t="s">
        <v>26003</v>
      </c>
      <c r="F403" s="2" t="s">
        <v>23</v>
      </c>
      <c r="G403" s="2" t="s">
        <v>25583</v>
      </c>
      <c r="H403" s="2" t="s">
        <v>32175</v>
      </c>
      <c r="I403" s="2" t="s">
        <v>154</v>
      </c>
      <c r="J403" s="2" t="s">
        <v>155</v>
      </c>
      <c r="K403" s="2" t="s">
        <v>156</v>
      </c>
      <c r="L403">
        <v>84195</v>
      </c>
      <c r="M403" s="2" t="s">
        <v>32176</v>
      </c>
      <c r="N403" s="2" t="s">
        <v>32177</v>
      </c>
      <c r="O403" s="2" t="s">
        <v>32178</v>
      </c>
      <c r="P403" s="2" t="s">
        <v>34225</v>
      </c>
      <c r="Q403" s="2">
        <v>101100</v>
      </c>
      <c r="R403" s="2">
        <f>(result__7[[#This Row],[Class MW]]-result__7[[#This Row],[ground MW]])/result__7[[#This Row],[ground MW]]</f>
        <v>-0.16721068249258161</v>
      </c>
      <c r="S403" s="3">
        <f>ABS(result__7[[#This Row],[Column2]])</f>
        <v>0.16721068249258161</v>
      </c>
    </row>
    <row r="404" spans="1:19" x14ac:dyDescent="0.25">
      <c r="A404" s="2" t="s">
        <v>3939</v>
      </c>
      <c r="B404" s="2" t="s">
        <v>32179</v>
      </c>
      <c r="C404" s="2" t="s">
        <v>63</v>
      </c>
      <c r="D404" s="2" t="s">
        <v>32180</v>
      </c>
      <c r="E404" s="2" t="s">
        <v>32181</v>
      </c>
      <c r="F404" s="2" t="s">
        <v>23</v>
      </c>
      <c r="G404" s="2" t="s">
        <v>32182</v>
      </c>
      <c r="H404" s="2" t="s">
        <v>32183</v>
      </c>
      <c r="I404" s="2" t="s">
        <v>1995</v>
      </c>
      <c r="J404" s="2" t="s">
        <v>1996</v>
      </c>
      <c r="K404" s="2" t="s">
        <v>1997</v>
      </c>
      <c r="L404">
        <v>13608</v>
      </c>
      <c r="M404" s="2" t="s">
        <v>32184</v>
      </c>
      <c r="N404" s="2" t="s">
        <v>32185</v>
      </c>
      <c r="O404" s="2" t="s">
        <v>32186</v>
      </c>
      <c r="P404" s="2" t="s">
        <v>34226</v>
      </c>
      <c r="Q404" s="2">
        <v>13760</v>
      </c>
      <c r="R404" s="2">
        <f>(result__7[[#This Row],[Class MW]]-result__7[[#This Row],[ground MW]])/result__7[[#This Row],[ground MW]]</f>
        <v>-1.1046511627906977E-2</v>
      </c>
      <c r="S404" s="3">
        <f>ABS(result__7[[#This Row],[Column2]])</f>
        <v>1.1046511627906977E-2</v>
      </c>
    </row>
    <row r="405" spans="1:19" x14ac:dyDescent="0.25">
      <c r="A405" s="2" t="s">
        <v>3949</v>
      </c>
      <c r="B405" s="2" t="s">
        <v>32187</v>
      </c>
      <c r="C405" s="2" t="s">
        <v>206</v>
      </c>
      <c r="D405" s="2" t="s">
        <v>756</v>
      </c>
      <c r="E405" s="2" t="s">
        <v>32188</v>
      </c>
      <c r="F405" s="2" t="s">
        <v>23</v>
      </c>
      <c r="G405" s="2" t="s">
        <v>32189</v>
      </c>
      <c r="H405" s="2" t="s">
        <v>32190</v>
      </c>
      <c r="I405" s="2" t="s">
        <v>68</v>
      </c>
      <c r="J405" s="2" t="s">
        <v>108</v>
      </c>
      <c r="K405" s="2" t="s">
        <v>70</v>
      </c>
      <c r="L405">
        <v>237279</v>
      </c>
      <c r="M405" s="2" t="s">
        <v>32191</v>
      </c>
      <c r="N405" s="2" t="s">
        <v>32192</v>
      </c>
      <c r="O405" s="2" t="s">
        <v>74</v>
      </c>
      <c r="P405" s="2" t="s">
        <v>34227</v>
      </c>
      <c r="Q405" s="2">
        <v>268200</v>
      </c>
      <c r="R405" s="2">
        <f>(result__7[[#This Row],[Class MW]]-result__7[[#This Row],[ground MW]])/result__7[[#This Row],[ground MW]]</f>
        <v>-0.11529082774049217</v>
      </c>
      <c r="S405" s="3">
        <f>ABS(result__7[[#This Row],[Column2]])</f>
        <v>0.11529082774049217</v>
      </c>
    </row>
    <row r="406" spans="1:19" x14ac:dyDescent="0.25">
      <c r="A406" s="2" t="s">
        <v>3958</v>
      </c>
      <c r="B406" s="2" t="s">
        <v>32193</v>
      </c>
      <c r="C406" s="2" t="s">
        <v>63</v>
      </c>
      <c r="D406" s="2" t="s">
        <v>16330</v>
      </c>
      <c r="E406" s="2" t="s">
        <v>32194</v>
      </c>
      <c r="F406" s="2" t="s">
        <v>23</v>
      </c>
      <c r="G406" s="2" t="s">
        <v>19462</v>
      </c>
      <c r="H406" s="2" t="s">
        <v>32195</v>
      </c>
      <c r="I406" s="2" t="s">
        <v>364</v>
      </c>
      <c r="J406" s="2" t="s">
        <v>1197</v>
      </c>
      <c r="K406" s="2" t="s">
        <v>1410</v>
      </c>
      <c r="L406">
        <v>56546</v>
      </c>
      <c r="M406" s="2" t="s">
        <v>32196</v>
      </c>
      <c r="N406" s="2" t="s">
        <v>32197</v>
      </c>
      <c r="O406" s="2" t="s">
        <v>12455</v>
      </c>
      <c r="P406" s="2" t="s">
        <v>34228</v>
      </c>
      <c r="Q406" s="2">
        <v>61810</v>
      </c>
      <c r="R406" s="2">
        <f>(result__7[[#This Row],[Class MW]]-result__7[[#This Row],[ground MW]])/result__7[[#This Row],[ground MW]]</f>
        <v>-8.5164212910532278E-2</v>
      </c>
      <c r="S406" s="3">
        <f>ABS(result__7[[#This Row],[Column2]])</f>
        <v>8.5164212910532278E-2</v>
      </c>
    </row>
    <row r="407" spans="1:19" x14ac:dyDescent="0.25">
      <c r="A407" s="2" t="s">
        <v>3968</v>
      </c>
      <c r="B407" s="2" t="s">
        <v>32198</v>
      </c>
      <c r="C407" s="2" t="s">
        <v>63</v>
      </c>
      <c r="D407" s="2" t="s">
        <v>32199</v>
      </c>
      <c r="E407" s="2" t="s">
        <v>26127</v>
      </c>
      <c r="F407" s="2" t="s">
        <v>23</v>
      </c>
      <c r="G407" s="2" t="s">
        <v>19530</v>
      </c>
      <c r="H407" s="2" t="s">
        <v>32200</v>
      </c>
      <c r="I407" s="2" t="s">
        <v>83</v>
      </c>
      <c r="J407" s="2" t="s">
        <v>250</v>
      </c>
      <c r="K407" s="2" t="s">
        <v>199</v>
      </c>
      <c r="L407">
        <v>135218</v>
      </c>
      <c r="M407" s="2" t="s">
        <v>32201</v>
      </c>
      <c r="N407" s="2" t="s">
        <v>32202</v>
      </c>
      <c r="O407" s="2" t="s">
        <v>12455</v>
      </c>
      <c r="P407" s="2" t="s">
        <v>34229</v>
      </c>
      <c r="Q407" s="2">
        <v>143600</v>
      </c>
      <c r="R407" s="2">
        <f>(result__7[[#This Row],[Class MW]]-result__7[[#This Row],[ground MW]])/result__7[[#This Row],[ground MW]]</f>
        <v>-5.837047353760446E-2</v>
      </c>
      <c r="S407" s="3">
        <f>ABS(result__7[[#This Row],[Column2]])</f>
        <v>5.837047353760446E-2</v>
      </c>
    </row>
    <row r="408" spans="1:19" x14ac:dyDescent="0.25">
      <c r="A408" s="2" t="s">
        <v>3977</v>
      </c>
      <c r="B408" s="2" t="s">
        <v>32203</v>
      </c>
      <c r="C408" s="2" t="s">
        <v>63</v>
      </c>
      <c r="D408" s="2" t="s">
        <v>14512</v>
      </c>
      <c r="E408" s="2" t="s">
        <v>19537</v>
      </c>
      <c r="F408" s="2" t="s">
        <v>105</v>
      </c>
      <c r="G408" s="2" t="s">
        <v>32204</v>
      </c>
      <c r="H408" s="2" t="s">
        <v>32205</v>
      </c>
      <c r="I408" s="2" t="s">
        <v>338</v>
      </c>
      <c r="J408" s="2" t="s">
        <v>339</v>
      </c>
      <c r="K408" s="2" t="s">
        <v>340</v>
      </c>
      <c r="L408">
        <v>8409</v>
      </c>
      <c r="M408" s="2" t="s">
        <v>32206</v>
      </c>
      <c r="N408" s="2" t="s">
        <v>32207</v>
      </c>
      <c r="O408" s="2" t="s">
        <v>32208</v>
      </c>
      <c r="P408" s="2" t="s">
        <v>34230</v>
      </c>
      <c r="Q408" s="2">
        <v>7456</v>
      </c>
      <c r="R408" s="2">
        <f>(result__7[[#This Row],[Class MW]]-result__7[[#This Row],[ground MW]])/result__7[[#This Row],[ground MW]]</f>
        <v>0.12781652360515022</v>
      </c>
      <c r="S408" s="3">
        <f>ABS(result__7[[#This Row],[Column2]])</f>
        <v>0.12781652360515022</v>
      </c>
    </row>
    <row r="409" spans="1:19" x14ac:dyDescent="0.25">
      <c r="A409" s="2" t="s">
        <v>3987</v>
      </c>
      <c r="B409" s="2" t="s">
        <v>32209</v>
      </c>
      <c r="C409" s="2" t="s">
        <v>63</v>
      </c>
      <c r="D409" s="2" t="s">
        <v>23936</v>
      </c>
      <c r="E409" s="2" t="s">
        <v>3006</v>
      </c>
      <c r="F409" s="2" t="s">
        <v>23</v>
      </c>
      <c r="G409" s="2" t="s">
        <v>12387</v>
      </c>
      <c r="H409" s="2" t="s">
        <v>32210</v>
      </c>
      <c r="I409" s="2" t="s">
        <v>186</v>
      </c>
      <c r="J409" s="2" t="s">
        <v>187</v>
      </c>
      <c r="K409" s="2" t="s">
        <v>68</v>
      </c>
      <c r="L409">
        <v>193022</v>
      </c>
      <c r="M409" s="2" t="s">
        <v>32211</v>
      </c>
      <c r="N409" s="2" t="s">
        <v>32212</v>
      </c>
      <c r="O409" s="2" t="s">
        <v>74</v>
      </c>
      <c r="P409" s="2" t="s">
        <v>34231</v>
      </c>
      <c r="Q409" s="2">
        <v>227500</v>
      </c>
      <c r="R409" s="2">
        <f>(result__7[[#This Row],[Class MW]]-result__7[[#This Row],[ground MW]])/result__7[[#This Row],[ground MW]]</f>
        <v>-0.15155164835164836</v>
      </c>
      <c r="S409" s="3">
        <f>ABS(result__7[[#This Row],[Column2]])</f>
        <v>0.15155164835164836</v>
      </c>
    </row>
    <row r="410" spans="1:19" x14ac:dyDescent="0.25">
      <c r="A410" s="2" t="s">
        <v>3997</v>
      </c>
      <c r="B410" s="2" t="s">
        <v>32213</v>
      </c>
      <c r="C410" s="2" t="s">
        <v>20</v>
      </c>
      <c r="D410" s="2" t="s">
        <v>26538</v>
      </c>
      <c r="E410" s="2" t="s">
        <v>32214</v>
      </c>
      <c r="F410" s="2" t="s">
        <v>23</v>
      </c>
      <c r="G410" s="2" t="s">
        <v>24365</v>
      </c>
      <c r="H410" s="2" t="s">
        <v>32215</v>
      </c>
      <c r="I410" s="2" t="s">
        <v>68</v>
      </c>
      <c r="J410" s="2" t="s">
        <v>69</v>
      </c>
      <c r="K410" s="2" t="s">
        <v>70</v>
      </c>
      <c r="L410">
        <v>271405</v>
      </c>
      <c r="M410" s="2" t="s">
        <v>32216</v>
      </c>
      <c r="N410" s="2" t="s">
        <v>32217</v>
      </c>
      <c r="O410" s="2" t="s">
        <v>74</v>
      </c>
      <c r="P410" s="2" t="s">
        <v>34232</v>
      </c>
      <c r="Q410" s="2">
        <v>259500</v>
      </c>
      <c r="R410" s="2">
        <f>(result__7[[#This Row],[Class MW]]-result__7[[#This Row],[ground MW]])/result__7[[#This Row],[ground MW]]</f>
        <v>4.5876685934489403E-2</v>
      </c>
      <c r="S410" s="3">
        <f>ABS(result__7[[#This Row],[Column2]])</f>
        <v>4.5876685934489403E-2</v>
      </c>
    </row>
    <row r="411" spans="1:19" x14ac:dyDescent="0.25">
      <c r="A411" s="2" t="s">
        <v>4007</v>
      </c>
      <c r="B411" s="2" t="s">
        <v>32218</v>
      </c>
      <c r="C411" s="2" t="s">
        <v>63</v>
      </c>
      <c r="D411" s="2" t="s">
        <v>32219</v>
      </c>
      <c r="E411" s="2" t="s">
        <v>32220</v>
      </c>
      <c r="F411" s="2" t="s">
        <v>23</v>
      </c>
      <c r="G411" s="2" t="s">
        <v>5167</v>
      </c>
      <c r="H411" s="2" t="s">
        <v>32221</v>
      </c>
      <c r="I411" s="2" t="s">
        <v>68</v>
      </c>
      <c r="J411" s="2" t="s">
        <v>69</v>
      </c>
      <c r="K411" s="2" t="s">
        <v>70</v>
      </c>
      <c r="L411">
        <v>322136</v>
      </c>
      <c r="M411" s="2" t="s">
        <v>32222</v>
      </c>
      <c r="N411" s="2" t="s">
        <v>32223</v>
      </c>
      <c r="O411" s="2" t="s">
        <v>12455</v>
      </c>
      <c r="P411" s="2" t="s">
        <v>34233</v>
      </c>
      <c r="Q411" s="2">
        <v>307400</v>
      </c>
      <c r="R411" s="2">
        <f>(result__7[[#This Row],[Class MW]]-result__7[[#This Row],[ground MW]])/result__7[[#This Row],[ground MW]]</f>
        <v>4.793754066363045E-2</v>
      </c>
      <c r="S411" s="3">
        <f>ABS(result__7[[#This Row],[Column2]])</f>
        <v>4.793754066363045E-2</v>
      </c>
    </row>
    <row r="412" spans="1:19" x14ac:dyDescent="0.25">
      <c r="A412" s="2" t="s">
        <v>4016</v>
      </c>
      <c r="B412" s="2" t="s">
        <v>32224</v>
      </c>
      <c r="C412" s="2" t="s">
        <v>63</v>
      </c>
      <c r="D412" s="2" t="s">
        <v>29600</v>
      </c>
      <c r="E412" s="2" t="s">
        <v>32225</v>
      </c>
      <c r="F412" s="2" t="s">
        <v>51</v>
      </c>
      <c r="G412" s="2" t="s">
        <v>32226</v>
      </c>
      <c r="H412" s="2" t="s">
        <v>32227</v>
      </c>
      <c r="I412" s="2" t="s">
        <v>197</v>
      </c>
      <c r="J412" s="2" t="s">
        <v>198</v>
      </c>
      <c r="K412" s="2" t="s">
        <v>186</v>
      </c>
      <c r="L412">
        <v>161691</v>
      </c>
      <c r="M412" s="2" t="s">
        <v>32228</v>
      </c>
      <c r="N412" s="2" t="s">
        <v>32229</v>
      </c>
      <c r="O412" s="2" t="s">
        <v>74</v>
      </c>
      <c r="P412" s="2" t="s">
        <v>34234</v>
      </c>
      <c r="Q412" s="2">
        <v>138000</v>
      </c>
      <c r="R412" s="2">
        <f>(result__7[[#This Row],[Class MW]]-result__7[[#This Row],[ground MW]])/result__7[[#This Row],[ground MW]]</f>
        <v>0.17167391304347826</v>
      </c>
      <c r="S412" s="3">
        <f>ABS(result__7[[#This Row],[Column2]])</f>
        <v>0.17167391304347826</v>
      </c>
    </row>
    <row r="413" spans="1:19" x14ac:dyDescent="0.25">
      <c r="A413" s="2" t="s">
        <v>4025</v>
      </c>
      <c r="B413" s="2" t="s">
        <v>32230</v>
      </c>
      <c r="C413" s="2" t="s">
        <v>206</v>
      </c>
      <c r="D413" s="2" t="s">
        <v>9758</v>
      </c>
      <c r="E413" s="2" t="s">
        <v>32231</v>
      </c>
      <c r="F413" s="2" t="s">
        <v>23</v>
      </c>
      <c r="G413" s="2" t="s">
        <v>6607</v>
      </c>
      <c r="H413" s="2" t="s">
        <v>32232</v>
      </c>
      <c r="I413" s="2" t="s">
        <v>68</v>
      </c>
      <c r="J413" s="2" t="s">
        <v>108</v>
      </c>
      <c r="K413" s="2" t="s">
        <v>70</v>
      </c>
      <c r="L413">
        <v>252092</v>
      </c>
      <c r="M413" s="2" t="s">
        <v>32233</v>
      </c>
      <c r="N413" s="2" t="s">
        <v>32234</v>
      </c>
      <c r="O413" s="2" t="s">
        <v>12455</v>
      </c>
      <c r="P413" s="2" t="s">
        <v>34235</v>
      </c>
      <c r="Q413" s="2">
        <v>272800</v>
      </c>
      <c r="R413" s="2">
        <f>(result__7[[#This Row],[Class MW]]-result__7[[#This Row],[ground MW]])/result__7[[#This Row],[ground MW]]</f>
        <v>-7.5909090909090912E-2</v>
      </c>
      <c r="S413" s="3">
        <f>ABS(result__7[[#This Row],[Column2]])</f>
        <v>7.5909090909090912E-2</v>
      </c>
    </row>
    <row r="414" spans="1:19" x14ac:dyDescent="0.25">
      <c r="A414" s="2" t="s">
        <v>4033</v>
      </c>
      <c r="B414" s="2" t="s">
        <v>32235</v>
      </c>
      <c r="C414" s="2" t="s">
        <v>63</v>
      </c>
      <c r="D414" s="2" t="s">
        <v>20012</v>
      </c>
      <c r="E414" s="2" t="s">
        <v>32236</v>
      </c>
      <c r="F414" s="2" t="s">
        <v>23</v>
      </c>
      <c r="G414" s="2" t="s">
        <v>32237</v>
      </c>
      <c r="H414" s="2" t="s">
        <v>32238</v>
      </c>
      <c r="I414" s="2" t="s">
        <v>68</v>
      </c>
      <c r="J414" s="2" t="s">
        <v>108</v>
      </c>
      <c r="K414" s="2" t="s">
        <v>70</v>
      </c>
      <c r="L414">
        <v>231429</v>
      </c>
      <c r="M414" s="2" t="s">
        <v>32239</v>
      </c>
      <c r="N414" s="2" t="s">
        <v>32240</v>
      </c>
      <c r="O414" s="2" t="s">
        <v>12455</v>
      </c>
      <c r="P414" s="2" t="s">
        <v>34236</v>
      </c>
      <c r="Q414" s="2">
        <v>271300</v>
      </c>
      <c r="R414" s="2">
        <f>(result__7[[#This Row],[Class MW]]-result__7[[#This Row],[ground MW]])/result__7[[#This Row],[ground MW]]</f>
        <v>-0.14696277183929229</v>
      </c>
      <c r="S414" s="3">
        <f>ABS(result__7[[#This Row],[Column2]])</f>
        <v>0.14696277183929229</v>
      </c>
    </row>
    <row r="415" spans="1:19" x14ac:dyDescent="0.25">
      <c r="A415" s="2" t="s">
        <v>4042</v>
      </c>
      <c r="B415" s="2" t="s">
        <v>32241</v>
      </c>
      <c r="C415" s="2" t="s">
        <v>63</v>
      </c>
      <c r="D415" s="2" t="s">
        <v>32242</v>
      </c>
      <c r="E415" s="2" t="s">
        <v>23336</v>
      </c>
      <c r="F415" s="2" t="s">
        <v>105</v>
      </c>
      <c r="G415" s="2" t="s">
        <v>14154</v>
      </c>
      <c r="H415" s="2" t="s">
        <v>32243</v>
      </c>
      <c r="I415" s="2" t="s">
        <v>68</v>
      </c>
      <c r="J415" s="2" t="s">
        <v>108</v>
      </c>
      <c r="K415" s="2" t="s">
        <v>70</v>
      </c>
      <c r="L415">
        <v>252121</v>
      </c>
      <c r="M415" s="2" t="s">
        <v>32244</v>
      </c>
      <c r="N415" s="2" t="s">
        <v>32245</v>
      </c>
      <c r="O415" s="2" t="s">
        <v>32246</v>
      </c>
      <c r="P415" s="2" t="s">
        <v>34237</v>
      </c>
      <c r="Q415" s="2">
        <v>259100</v>
      </c>
      <c r="R415" s="2">
        <f>(result__7[[#This Row],[Class MW]]-result__7[[#This Row],[ground MW]])/result__7[[#This Row],[ground MW]]</f>
        <v>-2.693554612118873E-2</v>
      </c>
      <c r="S415" s="3">
        <f>ABS(result__7[[#This Row],[Column2]])</f>
        <v>2.693554612118873E-2</v>
      </c>
    </row>
    <row r="416" spans="1:19" x14ac:dyDescent="0.25">
      <c r="A416" s="2" t="s">
        <v>4050</v>
      </c>
      <c r="B416" s="2" t="s">
        <v>32247</v>
      </c>
      <c r="C416" s="2" t="s">
        <v>35</v>
      </c>
      <c r="D416" s="2" t="s">
        <v>980</v>
      </c>
      <c r="E416" s="2" t="s">
        <v>32248</v>
      </c>
      <c r="F416" s="2" t="s">
        <v>23</v>
      </c>
      <c r="G416" s="2" t="s">
        <v>32249</v>
      </c>
      <c r="H416" s="2" t="s">
        <v>32250</v>
      </c>
      <c r="I416" s="2" t="s">
        <v>40</v>
      </c>
      <c r="J416" s="2" t="s">
        <v>176</v>
      </c>
      <c r="K416" s="2" t="s">
        <v>68</v>
      </c>
      <c r="L416">
        <v>170074</v>
      </c>
      <c r="M416" s="2" t="s">
        <v>32251</v>
      </c>
      <c r="N416" s="2" t="s">
        <v>32252</v>
      </c>
      <c r="O416" s="2" t="s">
        <v>12455</v>
      </c>
      <c r="P416" s="2" t="s">
        <v>34238</v>
      </c>
      <c r="Q416" s="2">
        <v>173500</v>
      </c>
      <c r="R416" s="2">
        <f>(result__7[[#This Row],[Class MW]]-result__7[[#This Row],[ground MW]])/result__7[[#This Row],[ground MW]]</f>
        <v>-1.9746397694524496E-2</v>
      </c>
      <c r="S416" s="3">
        <f>ABS(result__7[[#This Row],[Column2]])</f>
        <v>1.9746397694524496E-2</v>
      </c>
    </row>
    <row r="417" spans="1:19" x14ac:dyDescent="0.25">
      <c r="A417" s="2" t="s">
        <v>4058</v>
      </c>
      <c r="B417" s="2" t="s">
        <v>32253</v>
      </c>
      <c r="C417" s="2" t="s">
        <v>63</v>
      </c>
      <c r="D417" s="2" t="s">
        <v>32254</v>
      </c>
      <c r="E417" s="2" t="s">
        <v>32255</v>
      </c>
      <c r="F417" s="2" t="s">
        <v>23</v>
      </c>
      <c r="G417" s="2" t="s">
        <v>1641</v>
      </c>
      <c r="H417" s="2" t="s">
        <v>32256</v>
      </c>
      <c r="I417" s="2" t="s">
        <v>81</v>
      </c>
      <c r="J417" s="2" t="s">
        <v>496</v>
      </c>
      <c r="K417" s="2" t="s">
        <v>83</v>
      </c>
      <c r="L417">
        <v>114930</v>
      </c>
      <c r="M417" s="2" t="s">
        <v>32257</v>
      </c>
      <c r="N417" s="2" t="s">
        <v>32258</v>
      </c>
      <c r="O417" s="2" t="s">
        <v>32259</v>
      </c>
      <c r="P417" s="2" t="s">
        <v>34239</v>
      </c>
      <c r="Q417" s="2">
        <v>129900</v>
      </c>
      <c r="R417" s="2">
        <f>(result__7[[#This Row],[Class MW]]-result__7[[#This Row],[ground MW]])/result__7[[#This Row],[ground MW]]</f>
        <v>-0.11524249422632794</v>
      </c>
      <c r="S417" s="3">
        <f>ABS(result__7[[#This Row],[Column2]])</f>
        <v>0.11524249422632794</v>
      </c>
    </row>
    <row r="418" spans="1:19" x14ac:dyDescent="0.25">
      <c r="A418" s="2" t="s">
        <v>4066</v>
      </c>
      <c r="B418" s="2" t="s">
        <v>32260</v>
      </c>
      <c r="C418" s="2" t="s">
        <v>63</v>
      </c>
      <c r="D418" s="2" t="s">
        <v>7540</v>
      </c>
      <c r="E418" s="2" t="s">
        <v>32261</v>
      </c>
      <c r="F418" s="2" t="s">
        <v>105</v>
      </c>
      <c r="G418" s="2" t="s">
        <v>32262</v>
      </c>
      <c r="H418" s="2" t="s">
        <v>32263</v>
      </c>
      <c r="I418" s="2" t="s">
        <v>70</v>
      </c>
      <c r="J418" s="2" t="s">
        <v>3187</v>
      </c>
      <c r="K418" s="2" t="s">
        <v>1491</v>
      </c>
      <c r="L418">
        <v>407990</v>
      </c>
      <c r="M418" s="2" t="s">
        <v>32264</v>
      </c>
      <c r="N418" s="2" t="s">
        <v>32265</v>
      </c>
      <c r="O418" s="2" t="s">
        <v>12455</v>
      </c>
      <c r="P418" s="2" t="s">
        <v>34240</v>
      </c>
      <c r="Q418" s="2">
        <v>400500</v>
      </c>
      <c r="R418" s="2">
        <f>(result__7[[#This Row],[Class MW]]-result__7[[#This Row],[ground MW]])/result__7[[#This Row],[ground MW]]</f>
        <v>1.8701622971285893E-2</v>
      </c>
      <c r="S418" s="3">
        <f>ABS(result__7[[#This Row],[Column2]])</f>
        <v>1.8701622971285893E-2</v>
      </c>
    </row>
    <row r="419" spans="1:19" x14ac:dyDescent="0.25">
      <c r="A419" s="2" t="s">
        <v>4074</v>
      </c>
      <c r="B419" s="2" t="s">
        <v>32266</v>
      </c>
      <c r="C419" s="2" t="s">
        <v>206</v>
      </c>
      <c r="D419" s="2" t="s">
        <v>32267</v>
      </c>
      <c r="E419" s="2" t="s">
        <v>32268</v>
      </c>
      <c r="F419" s="2" t="s">
        <v>23</v>
      </c>
      <c r="G419" s="2" t="s">
        <v>32269</v>
      </c>
      <c r="H419" s="2" t="s">
        <v>32270</v>
      </c>
      <c r="I419" s="2" t="s">
        <v>42</v>
      </c>
      <c r="J419" s="2" t="s">
        <v>187</v>
      </c>
      <c r="K419" s="2" t="s">
        <v>109</v>
      </c>
      <c r="L419">
        <v>203091</v>
      </c>
      <c r="M419" s="2" t="s">
        <v>32271</v>
      </c>
      <c r="N419" s="2" t="s">
        <v>32272</v>
      </c>
      <c r="O419" s="2" t="s">
        <v>74</v>
      </c>
      <c r="P419" s="2" t="s">
        <v>34241</v>
      </c>
      <c r="Q419" s="2">
        <v>205100</v>
      </c>
      <c r="R419" s="2">
        <f>(result__7[[#This Row],[Class MW]]-result__7[[#This Row],[ground MW]])/result__7[[#This Row],[ground MW]]</f>
        <v>-9.7952218430034134E-3</v>
      </c>
      <c r="S419" s="3">
        <f>ABS(result__7[[#This Row],[Column2]])</f>
        <v>9.7952218430034134E-3</v>
      </c>
    </row>
    <row r="420" spans="1:19" x14ac:dyDescent="0.25">
      <c r="A420" s="2" t="s">
        <v>4082</v>
      </c>
      <c r="B420" s="2" t="s">
        <v>32273</v>
      </c>
      <c r="C420" s="2" t="s">
        <v>206</v>
      </c>
      <c r="D420" s="2" t="s">
        <v>20268</v>
      </c>
      <c r="E420" s="2" t="s">
        <v>32274</v>
      </c>
      <c r="F420" s="2" t="s">
        <v>23</v>
      </c>
      <c r="G420" s="2" t="s">
        <v>32275</v>
      </c>
      <c r="H420" s="2" t="s">
        <v>32276</v>
      </c>
      <c r="I420" s="2" t="s">
        <v>199</v>
      </c>
      <c r="J420" s="2" t="s">
        <v>41</v>
      </c>
      <c r="K420" s="2" t="s">
        <v>186</v>
      </c>
      <c r="L420">
        <v>138915</v>
      </c>
      <c r="M420" s="2" t="s">
        <v>32277</v>
      </c>
      <c r="N420" s="2" t="s">
        <v>32278</v>
      </c>
      <c r="O420" s="2" t="s">
        <v>32279</v>
      </c>
      <c r="P420" s="2" t="s">
        <v>34242</v>
      </c>
      <c r="Q420" s="2">
        <v>171700</v>
      </c>
      <c r="R420" s="2">
        <f>(result__7[[#This Row],[Class MW]]-result__7[[#This Row],[ground MW]])/result__7[[#This Row],[ground MW]]</f>
        <v>-0.19094350611531741</v>
      </c>
      <c r="S420" s="3">
        <f>ABS(result__7[[#This Row],[Column2]])</f>
        <v>0.19094350611531741</v>
      </c>
    </row>
    <row r="421" spans="1:19" x14ac:dyDescent="0.25">
      <c r="A421" s="2" t="s">
        <v>4090</v>
      </c>
      <c r="B421" s="2" t="s">
        <v>32280</v>
      </c>
      <c r="C421" s="2" t="s">
        <v>20</v>
      </c>
      <c r="D421" s="2" t="s">
        <v>32219</v>
      </c>
      <c r="E421" s="2" t="s">
        <v>32281</v>
      </c>
      <c r="F421" s="2" t="s">
        <v>23</v>
      </c>
      <c r="G421" s="2" t="s">
        <v>32282</v>
      </c>
      <c r="H421" s="2" t="s">
        <v>32283</v>
      </c>
      <c r="I421" s="2" t="s">
        <v>68</v>
      </c>
      <c r="J421" s="2" t="s">
        <v>69</v>
      </c>
      <c r="K421" s="2" t="s">
        <v>70</v>
      </c>
      <c r="L421">
        <v>325136</v>
      </c>
      <c r="M421" s="2" t="s">
        <v>32284</v>
      </c>
      <c r="N421" s="2" t="s">
        <v>32285</v>
      </c>
      <c r="O421" s="2" t="s">
        <v>32286</v>
      </c>
      <c r="P421" s="2" t="s">
        <v>34243</v>
      </c>
      <c r="Q421" s="2">
        <v>338400</v>
      </c>
      <c r="R421" s="2">
        <f>(result__7[[#This Row],[Class MW]]-result__7[[#This Row],[ground MW]])/result__7[[#This Row],[ground MW]]</f>
        <v>-3.9196217494089837E-2</v>
      </c>
      <c r="S421" s="3">
        <f>ABS(result__7[[#This Row],[Column2]])</f>
        <v>3.9196217494089837E-2</v>
      </c>
    </row>
    <row r="422" spans="1:19" x14ac:dyDescent="0.25">
      <c r="A422" s="2" t="s">
        <v>4098</v>
      </c>
      <c r="B422" s="2" t="s">
        <v>32287</v>
      </c>
      <c r="C422" s="2" t="s">
        <v>20</v>
      </c>
      <c r="D422" s="2" t="s">
        <v>32288</v>
      </c>
      <c r="E422" s="2" t="s">
        <v>28535</v>
      </c>
      <c r="F422" s="2" t="s">
        <v>23</v>
      </c>
      <c r="G422" s="2" t="s">
        <v>32289</v>
      </c>
      <c r="H422" s="2" t="s">
        <v>32290</v>
      </c>
      <c r="I422" s="2" t="s">
        <v>42</v>
      </c>
      <c r="J422" s="2" t="s">
        <v>187</v>
      </c>
      <c r="K422" s="2" t="s">
        <v>109</v>
      </c>
      <c r="L422">
        <v>196035</v>
      </c>
      <c r="M422" s="2" t="s">
        <v>32291</v>
      </c>
      <c r="N422" s="2" t="s">
        <v>32292</v>
      </c>
      <c r="O422" s="2" t="s">
        <v>28540</v>
      </c>
      <c r="P422" s="2" t="s">
        <v>34244</v>
      </c>
      <c r="Q422" s="2">
        <v>216500</v>
      </c>
      <c r="R422" s="2">
        <f>(result__7[[#This Row],[Class MW]]-result__7[[#This Row],[ground MW]])/result__7[[#This Row],[ground MW]]</f>
        <v>-9.4526558891454962E-2</v>
      </c>
      <c r="S422" s="3">
        <f>ABS(result__7[[#This Row],[Column2]])</f>
        <v>9.4526558891454962E-2</v>
      </c>
    </row>
    <row r="423" spans="1:19" x14ac:dyDescent="0.25">
      <c r="A423" s="2" t="s">
        <v>4107</v>
      </c>
      <c r="B423" s="2" t="s">
        <v>32293</v>
      </c>
      <c r="C423" s="2" t="s">
        <v>63</v>
      </c>
      <c r="D423" s="2" t="s">
        <v>11326</v>
      </c>
      <c r="E423" s="2" t="s">
        <v>18735</v>
      </c>
      <c r="F423" s="2" t="s">
        <v>105</v>
      </c>
      <c r="G423" s="2" t="s">
        <v>32294</v>
      </c>
      <c r="H423" s="2" t="s">
        <v>32295</v>
      </c>
      <c r="I423" s="2" t="s">
        <v>42</v>
      </c>
      <c r="J423" s="2" t="s">
        <v>108</v>
      </c>
      <c r="K423" s="2" t="s">
        <v>109</v>
      </c>
      <c r="L423">
        <v>203429</v>
      </c>
      <c r="M423" s="2" t="s">
        <v>32296</v>
      </c>
      <c r="N423" s="2" t="s">
        <v>32297</v>
      </c>
      <c r="O423" s="2" t="s">
        <v>18740</v>
      </c>
      <c r="P423" s="2" t="s">
        <v>34245</v>
      </c>
      <c r="Q423" s="2">
        <v>224200</v>
      </c>
      <c r="R423" s="2">
        <f>(result__7[[#This Row],[Class MW]]-result__7[[#This Row],[ground MW]])/result__7[[#This Row],[ground MW]]</f>
        <v>-9.2644959857270295E-2</v>
      </c>
      <c r="S423" s="3">
        <f>ABS(result__7[[#This Row],[Column2]])</f>
        <v>9.2644959857270295E-2</v>
      </c>
    </row>
    <row r="424" spans="1:19" x14ac:dyDescent="0.25">
      <c r="A424" s="2" t="s">
        <v>4117</v>
      </c>
      <c r="B424" s="2" t="s">
        <v>32298</v>
      </c>
      <c r="C424" s="2" t="s">
        <v>63</v>
      </c>
      <c r="D424" s="2" t="s">
        <v>28258</v>
      </c>
      <c r="E424" s="2" t="s">
        <v>32299</v>
      </c>
      <c r="F424" s="2" t="s">
        <v>51</v>
      </c>
      <c r="G424" s="2" t="s">
        <v>3366</v>
      </c>
      <c r="H424" s="2" t="s">
        <v>32300</v>
      </c>
      <c r="I424" s="2" t="s">
        <v>83</v>
      </c>
      <c r="J424" s="2" t="s">
        <v>250</v>
      </c>
      <c r="K424" s="2" t="s">
        <v>199</v>
      </c>
      <c r="L424">
        <v>139498</v>
      </c>
      <c r="M424" s="2" t="s">
        <v>32301</v>
      </c>
      <c r="N424" s="2" t="s">
        <v>32302</v>
      </c>
      <c r="O424" s="2" t="s">
        <v>74</v>
      </c>
      <c r="P424" s="2" t="s">
        <v>34246</v>
      </c>
      <c r="Q424" s="2">
        <v>138700</v>
      </c>
      <c r="R424" s="2">
        <f>(result__7[[#This Row],[Class MW]]-result__7[[#This Row],[ground MW]])/result__7[[#This Row],[ground MW]]</f>
        <v>5.7534246575342467E-3</v>
      </c>
      <c r="S424" s="3">
        <f>ABS(result__7[[#This Row],[Column2]])</f>
        <v>5.7534246575342467E-3</v>
      </c>
    </row>
    <row r="425" spans="1:19" x14ac:dyDescent="0.25">
      <c r="A425" s="2" t="s">
        <v>4126</v>
      </c>
      <c r="B425" s="2" t="s">
        <v>32303</v>
      </c>
      <c r="C425" s="2" t="s">
        <v>63</v>
      </c>
      <c r="D425" s="2" t="s">
        <v>28266</v>
      </c>
      <c r="E425" s="2" t="s">
        <v>10446</v>
      </c>
      <c r="F425" s="2" t="s">
        <v>23</v>
      </c>
      <c r="G425" s="2" t="s">
        <v>16022</v>
      </c>
      <c r="H425" s="2" t="s">
        <v>32304</v>
      </c>
      <c r="I425" s="2" t="s">
        <v>156</v>
      </c>
      <c r="J425" s="2" t="s">
        <v>2694</v>
      </c>
      <c r="K425" s="2" t="s">
        <v>81</v>
      </c>
      <c r="L425">
        <v>106611</v>
      </c>
      <c r="M425" s="2" t="s">
        <v>32305</v>
      </c>
      <c r="N425" s="2" t="s">
        <v>32306</v>
      </c>
      <c r="O425" s="2" t="s">
        <v>32307</v>
      </c>
      <c r="P425" s="2" t="s">
        <v>34247</v>
      </c>
      <c r="Q425" s="2">
        <v>98850</v>
      </c>
      <c r="R425" s="2">
        <f>(result__7[[#This Row],[Class MW]]-result__7[[#This Row],[ground MW]])/result__7[[#This Row],[ground MW]]</f>
        <v>7.8512898330804243E-2</v>
      </c>
      <c r="S425" s="3">
        <f>ABS(result__7[[#This Row],[Column2]])</f>
        <v>7.8512898330804243E-2</v>
      </c>
    </row>
    <row r="426" spans="1:19" x14ac:dyDescent="0.25">
      <c r="A426" s="2" t="s">
        <v>4135</v>
      </c>
      <c r="B426" s="2" t="s">
        <v>32308</v>
      </c>
      <c r="C426" s="2" t="s">
        <v>20</v>
      </c>
      <c r="D426" s="2" t="s">
        <v>18624</v>
      </c>
      <c r="E426" s="2" t="s">
        <v>18415</v>
      </c>
      <c r="F426" s="2" t="s">
        <v>23</v>
      </c>
      <c r="G426" s="2" t="s">
        <v>2446</v>
      </c>
      <c r="H426" s="2" t="s">
        <v>32309</v>
      </c>
      <c r="I426" s="2" t="s">
        <v>270</v>
      </c>
      <c r="J426" s="2" t="s">
        <v>260</v>
      </c>
      <c r="K426" s="2" t="s">
        <v>83</v>
      </c>
      <c r="L426">
        <v>122259</v>
      </c>
      <c r="M426" s="2" t="s">
        <v>32310</v>
      </c>
      <c r="N426" s="2" t="s">
        <v>32311</v>
      </c>
      <c r="O426" s="2" t="s">
        <v>12455</v>
      </c>
      <c r="P426" s="2" t="s">
        <v>34248</v>
      </c>
      <c r="Q426" s="2">
        <v>129100</v>
      </c>
      <c r="R426" s="2">
        <f>(result__7[[#This Row],[Class MW]]-result__7[[#This Row],[ground MW]])/result__7[[#This Row],[ground MW]]</f>
        <v>-5.2989930286599533E-2</v>
      </c>
      <c r="S426" s="3">
        <f>ABS(result__7[[#This Row],[Column2]])</f>
        <v>5.2989930286599533E-2</v>
      </c>
    </row>
    <row r="427" spans="1:19" x14ac:dyDescent="0.25">
      <c r="A427" s="2" t="s">
        <v>4145</v>
      </c>
      <c r="B427" s="2" t="s">
        <v>32312</v>
      </c>
      <c r="C427" s="2" t="s">
        <v>63</v>
      </c>
      <c r="D427" s="2" t="s">
        <v>20293</v>
      </c>
      <c r="E427" s="2" t="s">
        <v>30590</v>
      </c>
      <c r="F427" s="2" t="s">
        <v>23</v>
      </c>
      <c r="G427" s="2" t="s">
        <v>32313</v>
      </c>
      <c r="H427" s="2" t="s">
        <v>32314</v>
      </c>
      <c r="I427" s="2" t="s">
        <v>186</v>
      </c>
      <c r="J427" s="2" t="s">
        <v>187</v>
      </c>
      <c r="K427" s="2" t="s">
        <v>68</v>
      </c>
      <c r="L427">
        <v>191640</v>
      </c>
      <c r="M427" s="2" t="s">
        <v>32315</v>
      </c>
      <c r="N427" s="2" t="s">
        <v>32316</v>
      </c>
      <c r="O427" s="2" t="s">
        <v>74</v>
      </c>
      <c r="P427" s="2" t="s">
        <v>34249</v>
      </c>
      <c r="Q427" s="2">
        <v>208400</v>
      </c>
      <c r="R427" s="2">
        <f>(result__7[[#This Row],[Class MW]]-result__7[[#This Row],[ground MW]])/result__7[[#This Row],[ground MW]]</f>
        <v>-8.0422264875239929E-2</v>
      </c>
      <c r="S427" s="3">
        <f>ABS(result__7[[#This Row],[Column2]])</f>
        <v>8.0422264875239929E-2</v>
      </c>
    </row>
    <row r="428" spans="1:19" x14ac:dyDescent="0.25">
      <c r="A428" s="2" t="s">
        <v>4155</v>
      </c>
      <c r="B428" s="2" t="s">
        <v>32317</v>
      </c>
      <c r="C428" s="2" t="s">
        <v>63</v>
      </c>
      <c r="D428" s="2" t="s">
        <v>12443</v>
      </c>
      <c r="E428" s="2" t="s">
        <v>32318</v>
      </c>
      <c r="F428" s="2" t="s">
        <v>23</v>
      </c>
      <c r="G428" s="2" t="s">
        <v>32319</v>
      </c>
      <c r="H428" s="2" t="s">
        <v>32320</v>
      </c>
      <c r="I428" s="2" t="s">
        <v>81</v>
      </c>
      <c r="J428" s="2" t="s">
        <v>260</v>
      </c>
      <c r="K428" s="2" t="s">
        <v>238</v>
      </c>
      <c r="L428">
        <v>115993</v>
      </c>
      <c r="M428" s="2" t="s">
        <v>32321</v>
      </c>
      <c r="N428" s="2" t="s">
        <v>32322</v>
      </c>
      <c r="O428" s="2" t="s">
        <v>74</v>
      </c>
      <c r="P428" s="2" t="s">
        <v>34250</v>
      </c>
      <c r="Q428" s="2">
        <v>126200</v>
      </c>
      <c r="R428" s="2">
        <f>(result__7[[#This Row],[Class MW]]-result__7[[#This Row],[ground MW]])/result__7[[#This Row],[ground MW]]</f>
        <v>-8.0879556259904908E-2</v>
      </c>
      <c r="S428" s="3">
        <f>ABS(result__7[[#This Row],[Column2]])</f>
        <v>8.0879556259904908E-2</v>
      </c>
    </row>
    <row r="429" spans="1:19" x14ac:dyDescent="0.25">
      <c r="A429" s="2" t="s">
        <v>4164</v>
      </c>
      <c r="B429" s="2" t="s">
        <v>32323</v>
      </c>
      <c r="C429" s="2" t="s">
        <v>63</v>
      </c>
      <c r="D429" s="2" t="s">
        <v>19618</v>
      </c>
      <c r="E429" s="2" t="s">
        <v>29097</v>
      </c>
      <c r="F429" s="2" t="s">
        <v>23</v>
      </c>
      <c r="G429" s="2" t="s">
        <v>28292</v>
      </c>
      <c r="H429" s="2" t="s">
        <v>32324</v>
      </c>
      <c r="I429" s="2" t="s">
        <v>42</v>
      </c>
      <c r="J429" s="2" t="s">
        <v>108</v>
      </c>
      <c r="K429" s="2" t="s">
        <v>109</v>
      </c>
      <c r="L429">
        <v>209170</v>
      </c>
      <c r="M429" s="2" t="s">
        <v>32325</v>
      </c>
      <c r="N429" s="2" t="s">
        <v>32326</v>
      </c>
      <c r="O429" s="2" t="s">
        <v>24308</v>
      </c>
      <c r="P429" s="2" t="s">
        <v>34251</v>
      </c>
      <c r="Q429" s="2">
        <v>274900</v>
      </c>
      <c r="R429" s="2">
        <f>(result__7[[#This Row],[Class MW]]-result__7[[#This Row],[ground MW]])/result__7[[#This Row],[ground MW]]</f>
        <v>-0.23910512913786833</v>
      </c>
      <c r="S429" s="3">
        <f>ABS(result__7[[#This Row],[Column2]])</f>
        <v>0.23910512913786833</v>
      </c>
    </row>
    <row r="430" spans="1:19" x14ac:dyDescent="0.25">
      <c r="A430" s="2" t="s">
        <v>4174</v>
      </c>
      <c r="B430" s="2" t="s">
        <v>32327</v>
      </c>
      <c r="C430" s="2" t="s">
        <v>63</v>
      </c>
      <c r="D430" s="2" t="s">
        <v>16959</v>
      </c>
      <c r="E430" s="2" t="s">
        <v>29758</v>
      </c>
      <c r="F430" s="2" t="s">
        <v>23</v>
      </c>
      <c r="G430" s="2" t="s">
        <v>15068</v>
      </c>
      <c r="H430" s="2" t="s">
        <v>32328</v>
      </c>
      <c r="I430" s="2" t="s">
        <v>83</v>
      </c>
      <c r="J430" s="2" t="s">
        <v>250</v>
      </c>
      <c r="K430" s="2" t="s">
        <v>199</v>
      </c>
      <c r="L430">
        <v>142429</v>
      </c>
      <c r="M430" s="2" t="s">
        <v>32329</v>
      </c>
      <c r="N430" s="2" t="s">
        <v>32330</v>
      </c>
      <c r="O430" s="2" t="s">
        <v>32331</v>
      </c>
      <c r="P430" s="2" t="s">
        <v>34252</v>
      </c>
      <c r="Q430" s="2">
        <v>131500</v>
      </c>
      <c r="R430" s="2">
        <f>(result__7[[#This Row],[Class MW]]-result__7[[#This Row],[ground MW]])/result__7[[#This Row],[ground MW]]</f>
        <v>8.3110266159695814E-2</v>
      </c>
      <c r="S430" s="3">
        <f>ABS(result__7[[#This Row],[Column2]])</f>
        <v>8.3110266159695814E-2</v>
      </c>
    </row>
    <row r="431" spans="1:19" x14ac:dyDescent="0.25">
      <c r="A431" s="2" t="s">
        <v>4182</v>
      </c>
      <c r="B431" s="2" t="s">
        <v>32332</v>
      </c>
      <c r="C431" s="2" t="s">
        <v>63</v>
      </c>
      <c r="D431" s="2" t="s">
        <v>24071</v>
      </c>
      <c r="E431" s="2" t="s">
        <v>32333</v>
      </c>
      <c r="F431" s="2" t="s">
        <v>105</v>
      </c>
      <c r="G431" s="2" t="s">
        <v>32334</v>
      </c>
      <c r="H431" s="2" t="s">
        <v>32335</v>
      </c>
      <c r="I431" s="2" t="s">
        <v>8151</v>
      </c>
      <c r="J431" s="2" t="s">
        <v>417</v>
      </c>
      <c r="K431" s="2" t="s">
        <v>418</v>
      </c>
      <c r="L431">
        <v>29724</v>
      </c>
      <c r="M431" s="2" t="s">
        <v>32336</v>
      </c>
      <c r="N431" s="2" t="s">
        <v>32337</v>
      </c>
      <c r="O431" s="2" t="s">
        <v>12455</v>
      </c>
      <c r="P431" s="2" t="s">
        <v>34253</v>
      </c>
      <c r="Q431" s="2">
        <v>29100</v>
      </c>
      <c r="R431" s="2">
        <f>(result__7[[#This Row],[Class MW]]-result__7[[#This Row],[ground MW]])/result__7[[#This Row],[ground MW]]</f>
        <v>2.1443298969072166E-2</v>
      </c>
      <c r="S431" s="3">
        <f>ABS(result__7[[#This Row],[Column2]])</f>
        <v>2.1443298969072166E-2</v>
      </c>
    </row>
    <row r="432" spans="1:19" x14ac:dyDescent="0.25">
      <c r="A432" s="2" t="s">
        <v>4193</v>
      </c>
      <c r="B432" s="2" t="s">
        <v>32338</v>
      </c>
      <c r="C432" s="2" t="s">
        <v>1369</v>
      </c>
      <c r="D432" s="2" t="s">
        <v>15222</v>
      </c>
      <c r="E432" s="2" t="s">
        <v>10574</v>
      </c>
      <c r="F432" s="2" t="s">
        <v>23</v>
      </c>
      <c r="G432" s="2" t="s">
        <v>32339</v>
      </c>
      <c r="H432" s="2" t="s">
        <v>32340</v>
      </c>
      <c r="I432" s="2" t="s">
        <v>199</v>
      </c>
      <c r="J432" s="2" t="s">
        <v>646</v>
      </c>
      <c r="K432" s="2" t="s">
        <v>186</v>
      </c>
      <c r="L432">
        <v>150419</v>
      </c>
      <c r="M432" s="2" t="s">
        <v>32341</v>
      </c>
      <c r="N432" s="2" t="s">
        <v>32342</v>
      </c>
      <c r="O432" s="2" t="s">
        <v>74</v>
      </c>
      <c r="P432" s="2" t="s">
        <v>34254</v>
      </c>
      <c r="Q432" s="2">
        <v>153900</v>
      </c>
      <c r="R432" s="2">
        <f>(result__7[[#This Row],[Class MW]]-result__7[[#This Row],[ground MW]])/result__7[[#This Row],[ground MW]]</f>
        <v>-2.2618583495776477E-2</v>
      </c>
      <c r="S432" s="3">
        <f>ABS(result__7[[#This Row],[Column2]])</f>
        <v>2.2618583495776477E-2</v>
      </c>
    </row>
    <row r="433" spans="1:19" x14ac:dyDescent="0.25">
      <c r="A433" s="2" t="s">
        <v>4202</v>
      </c>
      <c r="B433" s="2" t="s">
        <v>32343</v>
      </c>
      <c r="C433" s="2" t="s">
        <v>63</v>
      </c>
      <c r="D433" s="2" t="s">
        <v>2114</v>
      </c>
      <c r="E433" s="2" t="s">
        <v>32344</v>
      </c>
      <c r="F433" s="2" t="s">
        <v>23</v>
      </c>
      <c r="G433" s="2" t="s">
        <v>32345</v>
      </c>
      <c r="H433" s="2" t="s">
        <v>32346</v>
      </c>
      <c r="I433" s="2" t="s">
        <v>40</v>
      </c>
      <c r="J433" s="2" t="s">
        <v>176</v>
      </c>
      <c r="K433" s="2" t="s">
        <v>42</v>
      </c>
      <c r="L433">
        <v>174507</v>
      </c>
      <c r="M433" s="2" t="s">
        <v>32347</v>
      </c>
      <c r="N433" s="2" t="s">
        <v>32348</v>
      </c>
      <c r="O433" s="2" t="s">
        <v>74</v>
      </c>
      <c r="P433" s="2" t="s">
        <v>34255</v>
      </c>
      <c r="Q433" s="2">
        <v>188600</v>
      </c>
      <c r="R433" s="2">
        <f>(result__7[[#This Row],[Class MW]]-result__7[[#This Row],[ground MW]])/result__7[[#This Row],[ground MW]]</f>
        <v>-7.4724284199363736E-2</v>
      </c>
      <c r="S433" s="3">
        <f>ABS(result__7[[#This Row],[Column2]])</f>
        <v>7.4724284199363736E-2</v>
      </c>
    </row>
    <row r="434" spans="1:19" x14ac:dyDescent="0.25">
      <c r="A434" s="2" t="s">
        <v>4212</v>
      </c>
      <c r="B434" s="2" t="s">
        <v>32349</v>
      </c>
      <c r="C434" s="2" t="s">
        <v>20</v>
      </c>
      <c r="D434" s="2" t="s">
        <v>28320</v>
      </c>
      <c r="E434" s="2" t="s">
        <v>27241</v>
      </c>
      <c r="F434" s="2" t="s">
        <v>23</v>
      </c>
      <c r="G434" s="2" t="s">
        <v>32350</v>
      </c>
      <c r="H434" s="2" t="s">
        <v>32351</v>
      </c>
      <c r="I434" s="2" t="s">
        <v>5254</v>
      </c>
      <c r="J434" s="2" t="s">
        <v>6632</v>
      </c>
      <c r="K434" s="2" t="s">
        <v>2466</v>
      </c>
      <c r="L434">
        <v>39718</v>
      </c>
      <c r="M434" s="2" t="s">
        <v>32352</v>
      </c>
      <c r="N434" s="2" t="s">
        <v>32353</v>
      </c>
      <c r="O434" s="2" t="s">
        <v>28564</v>
      </c>
      <c r="P434" s="2" t="s">
        <v>34256</v>
      </c>
      <c r="Q434" s="2">
        <v>42550</v>
      </c>
      <c r="R434" s="2">
        <f>(result__7[[#This Row],[Class MW]]-result__7[[#This Row],[ground MW]])/result__7[[#This Row],[ground MW]]</f>
        <v>-6.6556991774383081E-2</v>
      </c>
      <c r="S434" s="3">
        <f>ABS(result__7[[#This Row],[Column2]])</f>
        <v>6.6556991774383081E-2</v>
      </c>
    </row>
    <row r="435" spans="1:19" x14ac:dyDescent="0.25">
      <c r="A435" s="2" t="s">
        <v>4222</v>
      </c>
      <c r="B435" s="2" t="s">
        <v>32354</v>
      </c>
      <c r="C435" s="2" t="s">
        <v>63</v>
      </c>
      <c r="D435" s="2" t="s">
        <v>28328</v>
      </c>
      <c r="E435" s="2" t="s">
        <v>32355</v>
      </c>
      <c r="F435" s="2" t="s">
        <v>23</v>
      </c>
      <c r="G435" s="2" t="s">
        <v>32356</v>
      </c>
      <c r="H435" s="2" t="s">
        <v>32357</v>
      </c>
      <c r="I435" s="2" t="s">
        <v>593</v>
      </c>
      <c r="J435" s="2" t="s">
        <v>385</v>
      </c>
      <c r="K435" s="2" t="s">
        <v>386</v>
      </c>
      <c r="L435">
        <v>67554</v>
      </c>
      <c r="M435" s="2" t="s">
        <v>32358</v>
      </c>
      <c r="N435" s="2" t="s">
        <v>32359</v>
      </c>
      <c r="O435" s="2" t="s">
        <v>32360</v>
      </c>
      <c r="P435" s="2" t="s">
        <v>34257</v>
      </c>
      <c r="Q435" s="2">
        <v>79870</v>
      </c>
      <c r="R435" s="2">
        <f>(result__7[[#This Row],[Class MW]]-result__7[[#This Row],[ground MW]])/result__7[[#This Row],[ground MW]]</f>
        <v>-0.15420057593589584</v>
      </c>
      <c r="S435" s="3">
        <f>ABS(result__7[[#This Row],[Column2]])</f>
        <v>0.15420057593589584</v>
      </c>
    </row>
    <row r="436" spans="1:19" x14ac:dyDescent="0.25">
      <c r="A436" s="2" t="s">
        <v>4232</v>
      </c>
      <c r="B436" s="2" t="s">
        <v>32361</v>
      </c>
      <c r="C436" s="2" t="s">
        <v>63</v>
      </c>
      <c r="D436" s="2" t="s">
        <v>32362</v>
      </c>
      <c r="E436" s="2" t="s">
        <v>32363</v>
      </c>
      <c r="F436" s="2" t="s">
        <v>51</v>
      </c>
      <c r="G436" s="2" t="s">
        <v>32364</v>
      </c>
      <c r="H436" s="2" t="s">
        <v>32365</v>
      </c>
      <c r="I436" s="2" t="s">
        <v>1613</v>
      </c>
      <c r="J436" s="2" t="s">
        <v>3403</v>
      </c>
      <c r="K436" s="2" t="s">
        <v>1995</v>
      </c>
      <c r="L436">
        <v>10209</v>
      </c>
      <c r="M436" s="2" t="s">
        <v>32366</v>
      </c>
      <c r="N436" s="2" t="s">
        <v>32367</v>
      </c>
      <c r="O436" s="2" t="s">
        <v>32368</v>
      </c>
      <c r="P436" s="2" t="s">
        <v>34258</v>
      </c>
      <c r="Q436" s="2">
        <v>11740</v>
      </c>
      <c r="R436" s="2">
        <f>(result__7[[#This Row],[Class MW]]-result__7[[#This Row],[ground MW]])/result__7[[#This Row],[ground MW]]</f>
        <v>-0.13040885860306645</v>
      </c>
      <c r="S436" s="3">
        <f>ABS(result__7[[#This Row],[Column2]])</f>
        <v>0.13040885860306645</v>
      </c>
    </row>
    <row r="437" spans="1:19" x14ac:dyDescent="0.25">
      <c r="A437" s="2" t="s">
        <v>4242</v>
      </c>
      <c r="B437" s="2" t="s">
        <v>32369</v>
      </c>
      <c r="C437" s="2" t="s">
        <v>63</v>
      </c>
      <c r="D437" s="2" t="s">
        <v>17011</v>
      </c>
      <c r="E437" s="2" t="s">
        <v>32370</v>
      </c>
      <c r="F437" s="2" t="s">
        <v>23</v>
      </c>
      <c r="G437" s="2" t="s">
        <v>32371</v>
      </c>
      <c r="H437" s="2" t="s">
        <v>32372</v>
      </c>
      <c r="I437" s="2" t="s">
        <v>1983</v>
      </c>
      <c r="J437" s="2" t="s">
        <v>1411</v>
      </c>
      <c r="K437" s="2" t="s">
        <v>384</v>
      </c>
      <c r="L437">
        <v>63079</v>
      </c>
      <c r="M437" s="2" t="s">
        <v>32373</v>
      </c>
      <c r="N437" s="2" t="s">
        <v>32374</v>
      </c>
      <c r="O437" s="2" t="s">
        <v>12455</v>
      </c>
      <c r="P437" s="2" t="s">
        <v>34259</v>
      </c>
      <c r="Q437" s="2">
        <v>67860</v>
      </c>
      <c r="R437" s="2">
        <f>(result__7[[#This Row],[Class MW]]-result__7[[#This Row],[ground MW]])/result__7[[#This Row],[ground MW]]</f>
        <v>-7.0453875626289422E-2</v>
      </c>
      <c r="S437" s="3">
        <f>ABS(result__7[[#This Row],[Column2]])</f>
        <v>7.0453875626289422E-2</v>
      </c>
    </row>
    <row r="438" spans="1:19" x14ac:dyDescent="0.25">
      <c r="A438" s="2" t="s">
        <v>4252</v>
      </c>
      <c r="B438" s="2" t="s">
        <v>32375</v>
      </c>
      <c r="C438" s="2" t="s">
        <v>63</v>
      </c>
      <c r="D438" s="2" t="s">
        <v>24119</v>
      </c>
      <c r="E438" s="2" t="s">
        <v>32376</v>
      </c>
      <c r="F438" s="2" t="s">
        <v>105</v>
      </c>
      <c r="G438" s="2" t="s">
        <v>27075</v>
      </c>
      <c r="H438" s="2" t="s">
        <v>32377</v>
      </c>
      <c r="I438" s="2" t="s">
        <v>495</v>
      </c>
      <c r="J438" s="2" t="s">
        <v>496</v>
      </c>
      <c r="K438" s="2" t="s">
        <v>238</v>
      </c>
      <c r="L438">
        <v>126010</v>
      </c>
      <c r="M438" s="2" t="s">
        <v>32378</v>
      </c>
      <c r="N438" s="2" t="s">
        <v>32379</v>
      </c>
      <c r="O438" s="2" t="s">
        <v>74</v>
      </c>
      <c r="P438" s="2" t="s">
        <v>34260</v>
      </c>
      <c r="Q438" s="2">
        <v>110200</v>
      </c>
      <c r="R438" s="2">
        <f>(result__7[[#This Row],[Class MW]]-result__7[[#This Row],[ground MW]])/result__7[[#This Row],[ground MW]]</f>
        <v>0.14346642468239565</v>
      </c>
      <c r="S438" s="3">
        <f>ABS(result__7[[#This Row],[Column2]])</f>
        <v>0.14346642468239565</v>
      </c>
    </row>
    <row r="439" spans="1:19" x14ac:dyDescent="0.25">
      <c r="A439" s="2" t="s">
        <v>4261</v>
      </c>
      <c r="B439" s="2" t="s">
        <v>32380</v>
      </c>
      <c r="C439" s="2" t="s">
        <v>206</v>
      </c>
      <c r="D439" s="2" t="s">
        <v>12746</v>
      </c>
      <c r="E439" s="2" t="s">
        <v>6671</v>
      </c>
      <c r="F439" s="2" t="s">
        <v>23</v>
      </c>
      <c r="G439" s="2" t="s">
        <v>28831</v>
      </c>
      <c r="H439" s="2" t="s">
        <v>32381</v>
      </c>
      <c r="I439" s="2" t="s">
        <v>40</v>
      </c>
      <c r="J439" s="2" t="s">
        <v>176</v>
      </c>
      <c r="K439" s="2" t="s">
        <v>42</v>
      </c>
      <c r="L439">
        <v>175158</v>
      </c>
      <c r="M439" s="2" t="s">
        <v>32382</v>
      </c>
      <c r="N439" s="2" t="s">
        <v>32383</v>
      </c>
      <c r="O439" s="2" t="s">
        <v>12455</v>
      </c>
      <c r="P439" s="2" t="s">
        <v>34261</v>
      </c>
      <c r="Q439" s="2">
        <v>192900</v>
      </c>
      <c r="R439" s="2">
        <f>(result__7[[#This Row],[Class MW]]-result__7[[#This Row],[ground MW]])/result__7[[#This Row],[ground MW]]</f>
        <v>-9.1975116640746507E-2</v>
      </c>
      <c r="S439" s="3">
        <f>ABS(result__7[[#This Row],[Column2]])</f>
        <v>9.1975116640746507E-2</v>
      </c>
    </row>
    <row r="440" spans="1:19" x14ac:dyDescent="0.25">
      <c r="A440" s="2" t="s">
        <v>4271</v>
      </c>
      <c r="B440" s="2" t="s">
        <v>32384</v>
      </c>
      <c r="C440" s="2" t="s">
        <v>20</v>
      </c>
      <c r="D440" s="2" t="s">
        <v>15136</v>
      </c>
      <c r="E440" s="2" t="s">
        <v>32385</v>
      </c>
      <c r="F440" s="2" t="s">
        <v>23</v>
      </c>
      <c r="G440" s="2" t="s">
        <v>32386</v>
      </c>
      <c r="H440" s="2" t="s">
        <v>32387</v>
      </c>
      <c r="I440" s="2" t="s">
        <v>3252</v>
      </c>
      <c r="J440" s="2" t="s">
        <v>1013</v>
      </c>
      <c r="K440" s="2" t="s">
        <v>128</v>
      </c>
      <c r="L440">
        <v>44115</v>
      </c>
      <c r="M440" s="2" t="s">
        <v>32388</v>
      </c>
      <c r="N440" s="2" t="s">
        <v>32389</v>
      </c>
      <c r="O440" s="2" t="s">
        <v>32390</v>
      </c>
      <c r="P440" s="2" t="s">
        <v>34262</v>
      </c>
      <c r="Q440" s="2">
        <v>45330</v>
      </c>
      <c r="R440" s="2">
        <f>(result__7[[#This Row],[Class MW]]-result__7[[#This Row],[ground MW]])/result__7[[#This Row],[ground MW]]</f>
        <v>-2.6803441429516878E-2</v>
      </c>
      <c r="S440" s="3">
        <f>ABS(result__7[[#This Row],[Column2]])</f>
        <v>2.6803441429516878E-2</v>
      </c>
    </row>
    <row r="441" spans="1:19" x14ac:dyDescent="0.25">
      <c r="A441" s="2" t="s">
        <v>4280</v>
      </c>
      <c r="B441" s="2" t="s">
        <v>32391</v>
      </c>
      <c r="C441" s="2" t="s">
        <v>63</v>
      </c>
      <c r="D441" s="2" t="s">
        <v>4327</v>
      </c>
      <c r="E441" s="2" t="s">
        <v>13063</v>
      </c>
      <c r="F441" s="2" t="s">
        <v>23</v>
      </c>
      <c r="G441" s="2" t="s">
        <v>2712</v>
      </c>
      <c r="H441" s="2" t="s">
        <v>32392</v>
      </c>
      <c r="I441" s="2" t="s">
        <v>42</v>
      </c>
      <c r="J441" s="2" t="s">
        <v>187</v>
      </c>
      <c r="K441" s="2" t="s">
        <v>109</v>
      </c>
      <c r="L441">
        <v>209432</v>
      </c>
      <c r="M441" s="2" t="s">
        <v>32393</v>
      </c>
      <c r="N441" s="2" t="s">
        <v>32394</v>
      </c>
      <c r="O441" s="2" t="s">
        <v>32395</v>
      </c>
      <c r="P441" s="2" t="s">
        <v>34263</v>
      </c>
      <c r="Q441" s="2">
        <v>217000</v>
      </c>
      <c r="R441" s="2">
        <f>(result__7[[#This Row],[Class MW]]-result__7[[#This Row],[ground MW]])/result__7[[#This Row],[ground MW]]</f>
        <v>-3.4875576036866363E-2</v>
      </c>
      <c r="S441" s="3">
        <f>ABS(result__7[[#This Row],[Column2]])</f>
        <v>3.4875576036866363E-2</v>
      </c>
    </row>
    <row r="442" spans="1:19" x14ac:dyDescent="0.25">
      <c r="A442" s="2" t="s">
        <v>4289</v>
      </c>
      <c r="B442" s="2" t="s">
        <v>32396</v>
      </c>
      <c r="C442" s="2" t="s">
        <v>63</v>
      </c>
      <c r="D442" s="2" t="s">
        <v>6878</v>
      </c>
      <c r="E442" s="2" t="s">
        <v>6679</v>
      </c>
      <c r="F442" s="2" t="s">
        <v>105</v>
      </c>
      <c r="G442" s="2" t="s">
        <v>28616</v>
      </c>
      <c r="H442" s="2" t="s">
        <v>32397</v>
      </c>
      <c r="I442" s="2" t="s">
        <v>68</v>
      </c>
      <c r="J442" s="2" t="s">
        <v>69</v>
      </c>
      <c r="K442" s="2" t="s">
        <v>70</v>
      </c>
      <c r="L442">
        <v>295413</v>
      </c>
      <c r="M442" s="2" t="s">
        <v>32398</v>
      </c>
      <c r="N442" s="2" t="s">
        <v>32399</v>
      </c>
      <c r="O442" s="2" t="s">
        <v>74</v>
      </c>
      <c r="P442" s="2" t="s">
        <v>34264</v>
      </c>
      <c r="Q442" s="2">
        <v>300700</v>
      </c>
      <c r="R442" s="2">
        <f>(result__7[[#This Row],[Class MW]]-result__7[[#This Row],[ground MW]])/result__7[[#This Row],[ground MW]]</f>
        <v>-1.7582307948121052E-2</v>
      </c>
      <c r="S442" s="3">
        <f>ABS(result__7[[#This Row],[Column2]])</f>
        <v>1.7582307948121052E-2</v>
      </c>
    </row>
    <row r="443" spans="1:19" x14ac:dyDescent="0.25">
      <c r="A443" s="2" t="s">
        <v>4297</v>
      </c>
      <c r="B443" s="2" t="s">
        <v>32400</v>
      </c>
      <c r="C443" s="2" t="s">
        <v>20</v>
      </c>
      <c r="D443" s="2" t="s">
        <v>32401</v>
      </c>
      <c r="E443" s="2" t="s">
        <v>32402</v>
      </c>
      <c r="F443" s="2" t="s">
        <v>23</v>
      </c>
      <c r="G443" s="2" t="s">
        <v>21560</v>
      </c>
      <c r="H443" s="2" t="s">
        <v>32403</v>
      </c>
      <c r="I443" s="2" t="s">
        <v>300</v>
      </c>
      <c r="J443" s="2" t="s">
        <v>5121</v>
      </c>
      <c r="K443" s="2" t="s">
        <v>94</v>
      </c>
      <c r="L443">
        <v>82526</v>
      </c>
      <c r="M443" s="2" t="s">
        <v>32404</v>
      </c>
      <c r="N443" s="2" t="s">
        <v>32405</v>
      </c>
      <c r="O443" s="2" t="s">
        <v>12455</v>
      </c>
      <c r="P443" s="2" t="s">
        <v>34265</v>
      </c>
      <c r="Q443" s="2">
        <v>78110</v>
      </c>
      <c r="R443" s="2">
        <f>(result__7[[#This Row],[Class MW]]-result__7[[#This Row],[ground MW]])/result__7[[#This Row],[ground MW]]</f>
        <v>5.6535654845730379E-2</v>
      </c>
      <c r="S443" s="3">
        <f>ABS(result__7[[#This Row],[Column2]])</f>
        <v>5.6535654845730379E-2</v>
      </c>
    </row>
    <row r="444" spans="1:19" x14ac:dyDescent="0.25">
      <c r="A444" s="2" t="s">
        <v>4307</v>
      </c>
      <c r="B444" s="2" t="s">
        <v>32406</v>
      </c>
      <c r="C444" s="2" t="s">
        <v>206</v>
      </c>
      <c r="D444" s="2" t="s">
        <v>32407</v>
      </c>
      <c r="E444" s="2" t="s">
        <v>21820</v>
      </c>
      <c r="F444" s="2" t="s">
        <v>23</v>
      </c>
      <c r="G444" s="2" t="s">
        <v>32408</v>
      </c>
      <c r="H444" s="2" t="s">
        <v>25220</v>
      </c>
      <c r="I444" s="2" t="s">
        <v>197</v>
      </c>
      <c r="J444" s="2" t="s">
        <v>198</v>
      </c>
      <c r="K444" s="2" t="s">
        <v>199</v>
      </c>
      <c r="L444">
        <v>151193</v>
      </c>
      <c r="M444" s="2" t="s">
        <v>32409</v>
      </c>
      <c r="N444" s="2" t="s">
        <v>32410</v>
      </c>
      <c r="O444" s="2" t="s">
        <v>74</v>
      </c>
      <c r="P444" s="2" t="s">
        <v>34266</v>
      </c>
      <c r="Q444" s="2">
        <v>145500</v>
      </c>
      <c r="R444" s="2">
        <f>(result__7[[#This Row],[Class MW]]-result__7[[#This Row],[ground MW]])/result__7[[#This Row],[ground MW]]</f>
        <v>3.9127147766323027E-2</v>
      </c>
      <c r="S444" s="3">
        <f>ABS(result__7[[#This Row],[Column2]])</f>
        <v>3.9127147766323027E-2</v>
      </c>
    </row>
    <row r="445" spans="1:19" x14ac:dyDescent="0.25">
      <c r="A445" s="2" t="s">
        <v>4316</v>
      </c>
      <c r="B445" s="2" t="s">
        <v>32411</v>
      </c>
      <c r="C445" s="2" t="s">
        <v>206</v>
      </c>
      <c r="D445" s="2" t="s">
        <v>32412</v>
      </c>
      <c r="E445" s="2" t="s">
        <v>32413</v>
      </c>
      <c r="F445" s="2" t="s">
        <v>105</v>
      </c>
      <c r="G445" s="2" t="s">
        <v>32414</v>
      </c>
      <c r="H445" s="2" t="s">
        <v>32415</v>
      </c>
      <c r="I445" s="2" t="s">
        <v>68</v>
      </c>
      <c r="J445" s="2" t="s">
        <v>69</v>
      </c>
      <c r="K445" s="2" t="s">
        <v>70</v>
      </c>
      <c r="L445">
        <v>282676</v>
      </c>
      <c r="M445" s="2" t="s">
        <v>32416</v>
      </c>
      <c r="N445" s="2" t="s">
        <v>32417</v>
      </c>
      <c r="O445" s="2" t="s">
        <v>12455</v>
      </c>
      <c r="P445" s="2" t="s">
        <v>34267</v>
      </c>
      <c r="Q445" s="2">
        <v>260900</v>
      </c>
      <c r="R445" s="2">
        <f>(result__7[[#This Row],[Class MW]]-result__7[[#This Row],[ground MW]])/result__7[[#This Row],[ground MW]]</f>
        <v>8.346492909160598E-2</v>
      </c>
      <c r="S445" s="3">
        <f>ABS(result__7[[#This Row],[Column2]])</f>
        <v>8.346492909160598E-2</v>
      </c>
    </row>
    <row r="446" spans="1:19" x14ac:dyDescent="0.25">
      <c r="A446" s="2" t="s">
        <v>4325</v>
      </c>
      <c r="B446" s="2" t="s">
        <v>32418</v>
      </c>
      <c r="C446" s="2" t="s">
        <v>1369</v>
      </c>
      <c r="D446" s="2" t="s">
        <v>15505</v>
      </c>
      <c r="E446" s="2" t="s">
        <v>32419</v>
      </c>
      <c r="F446" s="2" t="s">
        <v>23</v>
      </c>
      <c r="G446" s="2" t="s">
        <v>32420</v>
      </c>
      <c r="H446" s="2" t="s">
        <v>32421</v>
      </c>
      <c r="I446" s="2" t="s">
        <v>240</v>
      </c>
      <c r="J446" s="2" t="s">
        <v>198</v>
      </c>
      <c r="K446" s="2" t="s">
        <v>40</v>
      </c>
      <c r="L446">
        <v>149119</v>
      </c>
      <c r="M446" s="2" t="s">
        <v>32422</v>
      </c>
      <c r="N446" s="2" t="s">
        <v>32423</v>
      </c>
      <c r="O446" s="2" t="s">
        <v>32424</v>
      </c>
      <c r="P446" s="2" t="s">
        <v>34268</v>
      </c>
      <c r="Q446" s="2">
        <v>153400</v>
      </c>
      <c r="R446" s="2">
        <f>(result__7[[#This Row],[Class MW]]-result__7[[#This Row],[ground MW]])/result__7[[#This Row],[ground MW]]</f>
        <v>-2.790743155149935E-2</v>
      </c>
      <c r="S446" s="3">
        <f>ABS(result__7[[#This Row],[Column2]])</f>
        <v>2.790743155149935E-2</v>
      </c>
    </row>
    <row r="447" spans="1:19" x14ac:dyDescent="0.25">
      <c r="A447" s="2" t="s">
        <v>4334</v>
      </c>
      <c r="B447" s="2" t="s">
        <v>32425</v>
      </c>
      <c r="C447" s="2" t="s">
        <v>63</v>
      </c>
      <c r="D447" s="2" t="s">
        <v>28399</v>
      </c>
      <c r="E447" s="2" t="s">
        <v>6695</v>
      </c>
      <c r="F447" s="2" t="s">
        <v>23</v>
      </c>
      <c r="G447" s="2" t="s">
        <v>32426</v>
      </c>
      <c r="H447" s="2" t="s">
        <v>32427</v>
      </c>
      <c r="I447" s="2" t="s">
        <v>186</v>
      </c>
      <c r="J447" s="2" t="s">
        <v>187</v>
      </c>
      <c r="K447" s="2" t="s">
        <v>68</v>
      </c>
      <c r="L447">
        <v>165536</v>
      </c>
      <c r="M447" s="2" t="s">
        <v>32428</v>
      </c>
      <c r="N447" s="2" t="s">
        <v>32429</v>
      </c>
      <c r="O447" s="2" t="s">
        <v>30583</v>
      </c>
      <c r="P447" s="2" t="s">
        <v>34269</v>
      </c>
      <c r="Q447" s="2">
        <v>204400</v>
      </c>
      <c r="R447" s="2">
        <f>(result__7[[#This Row],[Class MW]]-result__7[[#This Row],[ground MW]])/result__7[[#This Row],[ground MW]]</f>
        <v>-0.19013698630136985</v>
      </c>
      <c r="S447" s="3">
        <f>ABS(result__7[[#This Row],[Column2]])</f>
        <v>0.19013698630136985</v>
      </c>
    </row>
    <row r="448" spans="1:19" x14ac:dyDescent="0.25">
      <c r="A448" s="2" t="s">
        <v>4343</v>
      </c>
      <c r="B448" s="2" t="s">
        <v>32430</v>
      </c>
      <c r="C448" s="2" t="s">
        <v>63</v>
      </c>
      <c r="D448" s="2" t="s">
        <v>16959</v>
      </c>
      <c r="E448" s="2" t="s">
        <v>267</v>
      </c>
      <c r="F448" s="2" t="s">
        <v>23</v>
      </c>
      <c r="G448" s="2" t="s">
        <v>32431</v>
      </c>
      <c r="H448" s="2" t="s">
        <v>32432</v>
      </c>
      <c r="I448" s="2" t="s">
        <v>270</v>
      </c>
      <c r="J448" s="2" t="s">
        <v>82</v>
      </c>
      <c r="K448" s="2" t="s">
        <v>197</v>
      </c>
      <c r="L448">
        <v>121510</v>
      </c>
      <c r="M448" s="2" t="s">
        <v>32433</v>
      </c>
      <c r="N448" s="2" t="s">
        <v>32434</v>
      </c>
      <c r="O448" s="2" t="s">
        <v>74</v>
      </c>
      <c r="P448" s="2" t="s">
        <v>34270</v>
      </c>
      <c r="Q448" s="2">
        <v>123800</v>
      </c>
      <c r="R448" s="2">
        <f>(result__7[[#This Row],[Class MW]]-result__7[[#This Row],[ground MW]])/result__7[[#This Row],[ground MW]]</f>
        <v>-1.8497576736672051E-2</v>
      </c>
      <c r="S448" s="3">
        <f>ABS(result__7[[#This Row],[Column2]])</f>
        <v>1.8497576736672051E-2</v>
      </c>
    </row>
    <row r="449" spans="1:19" x14ac:dyDescent="0.25">
      <c r="A449" s="2" t="s">
        <v>4352</v>
      </c>
      <c r="B449" s="2" t="s">
        <v>32435</v>
      </c>
      <c r="C449" s="2" t="s">
        <v>20</v>
      </c>
      <c r="D449" s="2" t="s">
        <v>8599</v>
      </c>
      <c r="E449" s="2" t="s">
        <v>18217</v>
      </c>
      <c r="F449" s="2" t="s">
        <v>23</v>
      </c>
      <c r="G449" s="2" t="s">
        <v>26572</v>
      </c>
      <c r="H449" s="2" t="s">
        <v>32436</v>
      </c>
      <c r="I449" s="2" t="s">
        <v>109</v>
      </c>
      <c r="J449" s="2" t="s">
        <v>69</v>
      </c>
      <c r="K449" s="2" t="s">
        <v>993</v>
      </c>
      <c r="L449">
        <v>424809</v>
      </c>
      <c r="M449" s="2" t="s">
        <v>32437</v>
      </c>
      <c r="N449" s="2" t="s">
        <v>32438</v>
      </c>
      <c r="O449" s="2" t="s">
        <v>32439</v>
      </c>
      <c r="P449" s="2" t="s">
        <v>34271</v>
      </c>
      <c r="Q449" s="2">
        <v>357600</v>
      </c>
      <c r="R449" s="2">
        <f>(result__7[[#This Row],[Class MW]]-result__7[[#This Row],[ground MW]])/result__7[[#This Row],[ground MW]]</f>
        <v>0.18794463087248323</v>
      </c>
      <c r="S449" s="3">
        <f>ABS(result__7[[#This Row],[Column2]])</f>
        <v>0.18794463087248323</v>
      </c>
    </row>
    <row r="450" spans="1:19" x14ac:dyDescent="0.25">
      <c r="A450" s="2" t="s">
        <v>4362</v>
      </c>
      <c r="B450" s="2" t="s">
        <v>32440</v>
      </c>
      <c r="C450" s="2" t="s">
        <v>63</v>
      </c>
      <c r="D450" s="2" t="s">
        <v>3332</v>
      </c>
      <c r="E450" s="2" t="s">
        <v>32441</v>
      </c>
      <c r="F450" s="2" t="s">
        <v>23</v>
      </c>
      <c r="G450" s="2" t="s">
        <v>32442</v>
      </c>
      <c r="H450" s="2" t="s">
        <v>32443</v>
      </c>
      <c r="I450" s="2" t="s">
        <v>676</v>
      </c>
      <c r="J450" s="2" t="s">
        <v>5121</v>
      </c>
      <c r="K450" s="2" t="s">
        <v>718</v>
      </c>
      <c r="L450">
        <v>77493</v>
      </c>
      <c r="M450" s="2" t="s">
        <v>32444</v>
      </c>
      <c r="N450" s="2" t="s">
        <v>32445</v>
      </c>
      <c r="O450" s="2" t="s">
        <v>12455</v>
      </c>
      <c r="P450" s="2" t="s">
        <v>34272</v>
      </c>
      <c r="Q450" s="2">
        <v>83100</v>
      </c>
      <c r="R450" s="2">
        <f>(result__7[[#This Row],[Class MW]]-result__7[[#This Row],[ground MW]])/result__7[[#This Row],[ground MW]]</f>
        <v>-6.747292418772563E-2</v>
      </c>
      <c r="S450" s="3">
        <f>ABS(result__7[[#This Row],[Column2]])</f>
        <v>6.747292418772563E-2</v>
      </c>
    </row>
    <row r="451" spans="1:19" x14ac:dyDescent="0.25">
      <c r="A451" s="2" t="s">
        <v>4371</v>
      </c>
      <c r="B451" s="2" t="s">
        <v>32446</v>
      </c>
      <c r="C451" s="2" t="s">
        <v>20</v>
      </c>
      <c r="D451" s="2" t="s">
        <v>5231</v>
      </c>
      <c r="E451" s="2" t="s">
        <v>30911</v>
      </c>
      <c r="F451" s="2" t="s">
        <v>23</v>
      </c>
      <c r="G451" s="2" t="s">
        <v>32447</v>
      </c>
      <c r="H451" s="2" t="s">
        <v>32448</v>
      </c>
      <c r="I451" s="2" t="s">
        <v>68</v>
      </c>
      <c r="J451" s="2" t="s">
        <v>69</v>
      </c>
      <c r="K451" s="2" t="s">
        <v>70</v>
      </c>
      <c r="L451">
        <v>339652</v>
      </c>
      <c r="M451" s="2" t="s">
        <v>32449</v>
      </c>
      <c r="N451" s="2" t="s">
        <v>32450</v>
      </c>
      <c r="O451" s="2" t="s">
        <v>74</v>
      </c>
      <c r="P451" s="2" t="s">
        <v>34273</v>
      </c>
      <c r="Q451" s="2">
        <v>354400</v>
      </c>
      <c r="R451" s="2">
        <f>(result__7[[#This Row],[Class MW]]-result__7[[#This Row],[ground MW]])/result__7[[#This Row],[ground MW]]</f>
        <v>-4.1613995485327314E-2</v>
      </c>
      <c r="S451" s="3">
        <f>ABS(result__7[[#This Row],[Column2]])</f>
        <v>4.1613995485327314E-2</v>
      </c>
    </row>
    <row r="452" spans="1:19" x14ac:dyDescent="0.25">
      <c r="A452" s="2" t="s">
        <v>4380</v>
      </c>
      <c r="B452" s="2" t="s">
        <v>32451</v>
      </c>
      <c r="C452" s="2" t="s">
        <v>63</v>
      </c>
      <c r="D452" s="2" t="s">
        <v>6711</v>
      </c>
      <c r="E452" s="2" t="s">
        <v>27732</v>
      </c>
      <c r="F452" s="2" t="s">
        <v>23</v>
      </c>
      <c r="G452" s="2" t="s">
        <v>5872</v>
      </c>
      <c r="H452" s="2" t="s">
        <v>32452</v>
      </c>
      <c r="I452" s="2" t="s">
        <v>495</v>
      </c>
      <c r="J452" s="2" t="s">
        <v>496</v>
      </c>
      <c r="K452" s="2" t="s">
        <v>238</v>
      </c>
      <c r="L452">
        <v>109811</v>
      </c>
      <c r="M452" s="2" t="s">
        <v>32453</v>
      </c>
      <c r="N452" s="2" t="s">
        <v>32454</v>
      </c>
      <c r="O452" s="2" t="s">
        <v>74</v>
      </c>
      <c r="P452" s="2" t="s">
        <v>34274</v>
      </c>
      <c r="Q452" s="2">
        <v>120000</v>
      </c>
      <c r="R452" s="2">
        <f>(result__7[[#This Row],[Class MW]]-result__7[[#This Row],[ground MW]])/result__7[[#This Row],[ground MW]]</f>
        <v>-8.4908333333333336E-2</v>
      </c>
      <c r="S452" s="3">
        <f>ABS(result__7[[#This Row],[Column2]])</f>
        <v>8.4908333333333336E-2</v>
      </c>
    </row>
    <row r="453" spans="1:19" x14ac:dyDescent="0.25">
      <c r="A453" s="2" t="s">
        <v>4389</v>
      </c>
      <c r="B453" s="2" t="s">
        <v>32455</v>
      </c>
      <c r="C453" s="2" t="s">
        <v>63</v>
      </c>
      <c r="D453" s="2" t="s">
        <v>21641</v>
      </c>
      <c r="E453" s="2" t="s">
        <v>1540</v>
      </c>
      <c r="F453" s="2" t="s">
        <v>23</v>
      </c>
      <c r="G453" s="2" t="s">
        <v>24587</v>
      </c>
      <c r="H453" s="2" t="s">
        <v>32456</v>
      </c>
      <c r="I453" s="2" t="s">
        <v>96</v>
      </c>
      <c r="J453" s="2" t="s">
        <v>352</v>
      </c>
      <c r="K453" s="2" t="s">
        <v>81</v>
      </c>
      <c r="L453">
        <v>107697</v>
      </c>
      <c r="M453" s="2" t="s">
        <v>32457</v>
      </c>
      <c r="N453" s="2" t="s">
        <v>32458</v>
      </c>
      <c r="O453" s="2" t="s">
        <v>74</v>
      </c>
      <c r="P453" s="2" t="s">
        <v>34275</v>
      </c>
      <c r="Q453" s="2">
        <v>97260</v>
      </c>
      <c r="R453" s="2">
        <f>(result__7[[#This Row],[Class MW]]-result__7[[#This Row],[ground MW]])/result__7[[#This Row],[ground MW]]</f>
        <v>0.10731030228254164</v>
      </c>
      <c r="S453" s="3">
        <f>ABS(result__7[[#This Row],[Column2]])</f>
        <v>0.10731030228254164</v>
      </c>
    </row>
    <row r="454" spans="1:19" x14ac:dyDescent="0.25">
      <c r="A454" s="2" t="s">
        <v>4398</v>
      </c>
      <c r="B454" s="2" t="s">
        <v>32459</v>
      </c>
      <c r="C454" s="2" t="s">
        <v>63</v>
      </c>
      <c r="D454" s="2" t="s">
        <v>32460</v>
      </c>
      <c r="E454" s="2" t="s">
        <v>32461</v>
      </c>
      <c r="F454" s="2" t="s">
        <v>23</v>
      </c>
      <c r="G454" s="2" t="s">
        <v>31347</v>
      </c>
      <c r="H454" s="2" t="s">
        <v>10893</v>
      </c>
      <c r="I454" s="2" t="s">
        <v>68</v>
      </c>
      <c r="J454" s="2" t="s">
        <v>69</v>
      </c>
      <c r="K454" s="2" t="s">
        <v>70</v>
      </c>
      <c r="L454">
        <v>331782</v>
      </c>
      <c r="M454" s="2" t="s">
        <v>32462</v>
      </c>
      <c r="N454" s="2" t="s">
        <v>32463</v>
      </c>
      <c r="O454" s="2" t="s">
        <v>74</v>
      </c>
      <c r="P454" s="2" t="s">
        <v>34276</v>
      </c>
      <c r="Q454" s="2">
        <v>332900</v>
      </c>
      <c r="R454" s="2">
        <f>(result__7[[#This Row],[Class MW]]-result__7[[#This Row],[ground MW]])/result__7[[#This Row],[ground MW]]</f>
        <v>-3.3583658756383299E-3</v>
      </c>
      <c r="S454" s="3">
        <f>ABS(result__7[[#This Row],[Column2]])</f>
        <v>3.3583658756383299E-3</v>
      </c>
    </row>
    <row r="455" spans="1:19" x14ac:dyDescent="0.25">
      <c r="A455" s="2" t="s">
        <v>4407</v>
      </c>
      <c r="B455" s="2" t="s">
        <v>32464</v>
      </c>
      <c r="C455" s="2" t="s">
        <v>63</v>
      </c>
      <c r="D455" s="2" t="s">
        <v>24218</v>
      </c>
      <c r="E455" s="2" t="s">
        <v>32465</v>
      </c>
      <c r="F455" s="2" t="s">
        <v>23</v>
      </c>
      <c r="G455" s="2" t="s">
        <v>8053</v>
      </c>
      <c r="H455" s="2" t="s">
        <v>32466</v>
      </c>
      <c r="I455" s="2" t="s">
        <v>68</v>
      </c>
      <c r="J455" s="2" t="s">
        <v>69</v>
      </c>
      <c r="K455" s="2" t="s">
        <v>70</v>
      </c>
      <c r="L455">
        <v>342077</v>
      </c>
      <c r="M455" s="2" t="s">
        <v>32467</v>
      </c>
      <c r="N455" s="2" t="s">
        <v>32468</v>
      </c>
      <c r="O455" s="2" t="s">
        <v>74</v>
      </c>
      <c r="P455" s="2" t="s">
        <v>34277</v>
      </c>
      <c r="Q455" s="2">
        <v>301400</v>
      </c>
      <c r="R455" s="2">
        <f>(result__7[[#This Row],[Class MW]]-result__7[[#This Row],[ground MW]])/result__7[[#This Row],[ground MW]]</f>
        <v>0.13496018579960187</v>
      </c>
      <c r="S455" s="3">
        <f>ABS(result__7[[#This Row],[Column2]])</f>
        <v>0.13496018579960187</v>
      </c>
    </row>
    <row r="456" spans="1:19" x14ac:dyDescent="0.25">
      <c r="A456" s="2" t="s">
        <v>4416</v>
      </c>
      <c r="B456" s="2" t="s">
        <v>32469</v>
      </c>
      <c r="C456" s="2" t="s">
        <v>206</v>
      </c>
      <c r="D456" s="2" t="s">
        <v>5049</v>
      </c>
      <c r="E456" s="2" t="s">
        <v>30755</v>
      </c>
      <c r="F456" s="2" t="s">
        <v>23</v>
      </c>
      <c r="G456" s="2" t="s">
        <v>32470</v>
      </c>
      <c r="H456" s="2" t="s">
        <v>32471</v>
      </c>
      <c r="I456" s="2" t="s">
        <v>109</v>
      </c>
      <c r="J456" s="2" t="s">
        <v>69</v>
      </c>
      <c r="K456" s="2" t="s">
        <v>993</v>
      </c>
      <c r="L456">
        <v>336204</v>
      </c>
      <c r="M456" s="2" t="s">
        <v>32472</v>
      </c>
      <c r="N456" s="2" t="s">
        <v>32473</v>
      </c>
      <c r="O456" s="2" t="s">
        <v>74</v>
      </c>
      <c r="P456" s="2" t="s">
        <v>34278</v>
      </c>
      <c r="Q456" s="2">
        <v>356100</v>
      </c>
      <c r="R456" s="2">
        <f>(result__7[[#This Row],[Class MW]]-result__7[[#This Row],[ground MW]])/result__7[[#This Row],[ground MW]]</f>
        <v>-5.5871946082561082E-2</v>
      </c>
      <c r="S456" s="3">
        <f>ABS(result__7[[#This Row],[Column2]])</f>
        <v>5.5871946082561082E-2</v>
      </c>
    </row>
    <row r="457" spans="1:19" x14ac:dyDescent="0.25">
      <c r="A457" s="2" t="s">
        <v>4425</v>
      </c>
      <c r="B457" s="2" t="s">
        <v>32474</v>
      </c>
      <c r="C457" s="2" t="s">
        <v>63</v>
      </c>
      <c r="D457" s="2" t="s">
        <v>28458</v>
      </c>
      <c r="E457" s="2" t="s">
        <v>32475</v>
      </c>
      <c r="F457" s="2" t="s">
        <v>105</v>
      </c>
      <c r="G457" s="2" t="s">
        <v>32476</v>
      </c>
      <c r="H457" s="2" t="s">
        <v>32477</v>
      </c>
      <c r="I457" s="2" t="s">
        <v>2269</v>
      </c>
      <c r="J457" s="2" t="s">
        <v>2270</v>
      </c>
      <c r="K457" s="2" t="s">
        <v>495</v>
      </c>
      <c r="L457">
        <v>95545</v>
      </c>
      <c r="M457" s="2" t="s">
        <v>32478</v>
      </c>
      <c r="N457" s="2" t="s">
        <v>32479</v>
      </c>
      <c r="O457" s="2" t="s">
        <v>32480</v>
      </c>
      <c r="P457" s="2" t="s">
        <v>34279</v>
      </c>
      <c r="Q457" s="2">
        <v>108100</v>
      </c>
      <c r="R457" s="2">
        <f>(result__7[[#This Row],[Class MW]]-result__7[[#This Row],[ground MW]])/result__7[[#This Row],[ground MW]]</f>
        <v>-0.11614246068455134</v>
      </c>
      <c r="S457" s="3">
        <f>ABS(result__7[[#This Row],[Column2]])</f>
        <v>0.11614246068455134</v>
      </c>
    </row>
    <row r="458" spans="1:19" x14ac:dyDescent="0.25">
      <c r="A458" s="2" t="s">
        <v>4434</v>
      </c>
      <c r="B458" s="2" t="s">
        <v>32481</v>
      </c>
      <c r="C458" s="2" t="s">
        <v>63</v>
      </c>
      <c r="D458" s="2" t="s">
        <v>27793</v>
      </c>
      <c r="E458" s="2" t="s">
        <v>32482</v>
      </c>
      <c r="F458" s="2" t="s">
        <v>105</v>
      </c>
      <c r="G458" s="2" t="s">
        <v>32483</v>
      </c>
      <c r="H458" s="2" t="s">
        <v>32484</v>
      </c>
      <c r="I458" s="2" t="s">
        <v>338</v>
      </c>
      <c r="J458" s="2" t="s">
        <v>1612</v>
      </c>
      <c r="K458" s="2" t="s">
        <v>340</v>
      </c>
      <c r="L458">
        <v>8421</v>
      </c>
      <c r="M458" s="2" t="s">
        <v>32485</v>
      </c>
      <c r="N458" s="2" t="s">
        <v>32486</v>
      </c>
      <c r="O458" s="2" t="s">
        <v>12455</v>
      </c>
      <c r="P458" s="2" t="s">
        <v>34280</v>
      </c>
      <c r="Q458" s="2">
        <v>8884</v>
      </c>
      <c r="R458" s="2">
        <f>(result__7[[#This Row],[Class MW]]-result__7[[#This Row],[ground MW]])/result__7[[#This Row],[ground MW]]</f>
        <v>-5.211616389013958E-2</v>
      </c>
      <c r="S458" s="3">
        <f>ABS(result__7[[#This Row],[Column2]])</f>
        <v>5.211616389013958E-2</v>
      </c>
    </row>
    <row r="459" spans="1:19" x14ac:dyDescent="0.25">
      <c r="A459" s="2" t="s">
        <v>4441</v>
      </c>
      <c r="B459" s="2" t="s">
        <v>32487</v>
      </c>
      <c r="C459" s="2" t="s">
        <v>63</v>
      </c>
      <c r="D459" s="2" t="s">
        <v>19448</v>
      </c>
      <c r="E459" s="2" t="s">
        <v>32488</v>
      </c>
      <c r="F459" s="2" t="s">
        <v>23</v>
      </c>
      <c r="G459" s="2" t="s">
        <v>32489</v>
      </c>
      <c r="H459" s="2" t="s">
        <v>32490</v>
      </c>
      <c r="I459" s="2" t="s">
        <v>68</v>
      </c>
      <c r="J459" s="2" t="s">
        <v>69</v>
      </c>
      <c r="K459" s="2" t="s">
        <v>70</v>
      </c>
      <c r="L459">
        <v>315644</v>
      </c>
      <c r="M459" s="2" t="s">
        <v>32491</v>
      </c>
      <c r="N459" s="2" t="s">
        <v>32492</v>
      </c>
      <c r="O459" s="2" t="s">
        <v>74</v>
      </c>
      <c r="P459" s="2" t="s">
        <v>34281</v>
      </c>
      <c r="Q459" s="2">
        <v>347000</v>
      </c>
      <c r="R459" s="2">
        <f>(result__7[[#This Row],[Class MW]]-result__7[[#This Row],[ground MW]])/result__7[[#This Row],[ground MW]]</f>
        <v>-9.036311239193083E-2</v>
      </c>
      <c r="S459" s="3">
        <f>ABS(result__7[[#This Row],[Column2]])</f>
        <v>9.036311239193083E-2</v>
      </c>
    </row>
    <row r="460" spans="1:19" x14ac:dyDescent="0.25">
      <c r="A460" s="2" t="s">
        <v>4451</v>
      </c>
      <c r="B460" s="2" t="s">
        <v>32493</v>
      </c>
      <c r="C460" s="2" t="s">
        <v>20</v>
      </c>
      <c r="D460" s="2" t="s">
        <v>14872</v>
      </c>
      <c r="E460" s="2" t="s">
        <v>32494</v>
      </c>
      <c r="F460" s="2" t="s">
        <v>23</v>
      </c>
      <c r="G460" s="2" t="s">
        <v>32495</v>
      </c>
      <c r="H460" s="2" t="s">
        <v>32496</v>
      </c>
      <c r="I460" s="2" t="s">
        <v>68</v>
      </c>
      <c r="J460" s="2" t="s">
        <v>69</v>
      </c>
      <c r="K460" s="2" t="s">
        <v>70</v>
      </c>
      <c r="L460">
        <v>324679</v>
      </c>
      <c r="M460" s="2" t="s">
        <v>32497</v>
      </c>
      <c r="N460" s="2" t="s">
        <v>32498</v>
      </c>
      <c r="O460" s="2" t="s">
        <v>74</v>
      </c>
      <c r="P460" s="2" t="s">
        <v>34282</v>
      </c>
      <c r="Q460" s="2">
        <v>326700</v>
      </c>
      <c r="R460" s="2">
        <f>(result__7[[#This Row],[Class MW]]-result__7[[#This Row],[ground MW]])/result__7[[#This Row],[ground MW]]</f>
        <v>-6.1861034588307313E-3</v>
      </c>
      <c r="S460" s="3">
        <f>ABS(result__7[[#This Row],[Column2]])</f>
        <v>6.1861034588307313E-3</v>
      </c>
    </row>
    <row r="461" spans="1:19" x14ac:dyDescent="0.25">
      <c r="A461" s="2" t="s">
        <v>4460</v>
      </c>
      <c r="B461" s="2" t="s">
        <v>28482</v>
      </c>
      <c r="C461" s="2" t="s">
        <v>63</v>
      </c>
      <c r="D461" s="2" t="s">
        <v>11943</v>
      </c>
      <c r="E461" s="2" t="s">
        <v>32499</v>
      </c>
      <c r="F461" s="2" t="s">
        <v>23</v>
      </c>
      <c r="G461" s="2" t="s">
        <v>32500</v>
      </c>
      <c r="H461" s="2" t="s">
        <v>32501</v>
      </c>
      <c r="I461" s="2" t="s">
        <v>96</v>
      </c>
      <c r="J461" s="2" t="s">
        <v>2270</v>
      </c>
      <c r="K461" s="2" t="s">
        <v>495</v>
      </c>
      <c r="L461">
        <v>101517</v>
      </c>
      <c r="M461" s="2" t="s">
        <v>32502</v>
      </c>
      <c r="N461" s="2" t="s">
        <v>32503</v>
      </c>
      <c r="O461" s="2" t="s">
        <v>12455</v>
      </c>
      <c r="P461" s="2" t="s">
        <v>34283</v>
      </c>
      <c r="Q461" s="2">
        <v>96690</v>
      </c>
      <c r="R461" s="2">
        <f>(result__7[[#This Row],[Class MW]]-result__7[[#This Row],[ground MW]])/result__7[[#This Row],[ground MW]]</f>
        <v>4.9922432516289174E-2</v>
      </c>
      <c r="S461" s="3">
        <f>ABS(result__7[[#This Row],[Column2]])</f>
        <v>4.9922432516289174E-2</v>
      </c>
    </row>
    <row r="462" spans="1:19" x14ac:dyDescent="0.25">
      <c r="A462" s="2" t="s">
        <v>4469</v>
      </c>
      <c r="B462" s="2" t="s">
        <v>32504</v>
      </c>
      <c r="C462" s="2" t="s">
        <v>20</v>
      </c>
      <c r="D462" s="2" t="s">
        <v>22563</v>
      </c>
      <c r="E462" s="2" t="s">
        <v>32505</v>
      </c>
      <c r="F462" s="2" t="s">
        <v>23</v>
      </c>
      <c r="G462" s="2" t="s">
        <v>32506</v>
      </c>
      <c r="H462" s="2" t="s">
        <v>32507</v>
      </c>
      <c r="I462" s="2" t="s">
        <v>109</v>
      </c>
      <c r="J462" s="2" t="s">
        <v>69</v>
      </c>
      <c r="K462" s="2" t="s">
        <v>993</v>
      </c>
      <c r="L462">
        <v>390705</v>
      </c>
      <c r="M462" s="2" t="s">
        <v>32508</v>
      </c>
      <c r="N462" s="2" t="s">
        <v>32509</v>
      </c>
      <c r="O462" s="2" t="s">
        <v>21407</v>
      </c>
      <c r="P462" s="2" t="s">
        <v>34284</v>
      </c>
      <c r="Q462" s="2">
        <v>342300</v>
      </c>
      <c r="R462" s="2">
        <f>(result__7[[#This Row],[Class MW]]-result__7[[#This Row],[ground MW]])/result__7[[#This Row],[ground MW]]</f>
        <v>0.14141104294478526</v>
      </c>
      <c r="S462" s="3">
        <f>ABS(result__7[[#This Row],[Column2]])</f>
        <v>0.14141104294478526</v>
      </c>
    </row>
    <row r="463" spans="1:19" x14ac:dyDescent="0.25">
      <c r="A463" s="2" t="s">
        <v>4478</v>
      </c>
      <c r="B463" s="2" t="s">
        <v>32510</v>
      </c>
      <c r="C463" s="2" t="s">
        <v>63</v>
      </c>
      <c r="D463" s="2" t="s">
        <v>32511</v>
      </c>
      <c r="E463" s="2" t="s">
        <v>32512</v>
      </c>
      <c r="F463" s="2" t="s">
        <v>51</v>
      </c>
      <c r="G463" s="2" t="s">
        <v>32513</v>
      </c>
      <c r="H463" s="2" t="s">
        <v>32514</v>
      </c>
      <c r="I463" s="2" t="s">
        <v>186</v>
      </c>
      <c r="J463" s="2" t="s">
        <v>187</v>
      </c>
      <c r="K463" s="2" t="s">
        <v>68</v>
      </c>
      <c r="L463">
        <v>175185</v>
      </c>
      <c r="M463" s="2" t="s">
        <v>6238</v>
      </c>
      <c r="N463" s="2" t="s">
        <v>32515</v>
      </c>
      <c r="O463" s="2" t="s">
        <v>74</v>
      </c>
      <c r="P463" s="2" t="s">
        <v>34285</v>
      </c>
      <c r="Q463" s="2">
        <v>211300</v>
      </c>
      <c r="R463" s="2">
        <f>(result__7[[#This Row],[Class MW]]-result__7[[#This Row],[ground MW]])/result__7[[#This Row],[ground MW]]</f>
        <v>-0.17091812588736394</v>
      </c>
      <c r="S463" s="3">
        <f>ABS(result__7[[#This Row],[Column2]])</f>
        <v>0.17091812588736394</v>
      </c>
    </row>
    <row r="464" spans="1:19" x14ac:dyDescent="0.25">
      <c r="A464" s="2" t="s">
        <v>4487</v>
      </c>
      <c r="B464" s="2" t="s">
        <v>32516</v>
      </c>
      <c r="C464" s="2" t="s">
        <v>206</v>
      </c>
      <c r="D464" s="2" t="s">
        <v>32517</v>
      </c>
      <c r="E464" s="2" t="s">
        <v>32518</v>
      </c>
      <c r="F464" s="2" t="s">
        <v>23</v>
      </c>
      <c r="G464" s="2" t="s">
        <v>17751</v>
      </c>
      <c r="H464" s="2" t="s">
        <v>32519</v>
      </c>
      <c r="I464" s="2" t="s">
        <v>270</v>
      </c>
      <c r="J464" s="2" t="s">
        <v>260</v>
      </c>
      <c r="K464" s="2" t="s">
        <v>83</v>
      </c>
      <c r="L464">
        <v>118348</v>
      </c>
      <c r="M464" s="2" t="s">
        <v>32520</v>
      </c>
      <c r="N464" s="2" t="s">
        <v>32521</v>
      </c>
      <c r="O464" s="2" t="s">
        <v>32522</v>
      </c>
      <c r="P464" s="2" t="s">
        <v>34286</v>
      </c>
      <c r="Q464" s="2">
        <v>122600</v>
      </c>
      <c r="R464" s="2">
        <f>(result__7[[#This Row],[Class MW]]-result__7[[#This Row],[ground MW]])/result__7[[#This Row],[ground MW]]</f>
        <v>-3.4681892332789559E-2</v>
      </c>
      <c r="S464" s="3">
        <f>ABS(result__7[[#This Row],[Column2]])</f>
        <v>3.4681892332789559E-2</v>
      </c>
    </row>
    <row r="465" spans="1:19" x14ac:dyDescent="0.25">
      <c r="A465" s="2" t="s">
        <v>4495</v>
      </c>
      <c r="B465" s="2" t="s">
        <v>32523</v>
      </c>
      <c r="C465" s="2" t="s">
        <v>63</v>
      </c>
      <c r="D465" s="2" t="s">
        <v>32524</v>
      </c>
      <c r="E465" s="2" t="s">
        <v>32525</v>
      </c>
      <c r="F465" s="2" t="s">
        <v>10320</v>
      </c>
      <c r="G465" s="2" t="s">
        <v>729</v>
      </c>
      <c r="H465" s="2" t="s">
        <v>32526</v>
      </c>
      <c r="I465" s="2" t="s">
        <v>199</v>
      </c>
      <c r="J465" s="2" t="s">
        <v>41</v>
      </c>
      <c r="K465" s="2" t="s">
        <v>42</v>
      </c>
      <c r="M465" s="2" t="s">
        <v>32527</v>
      </c>
      <c r="N465" s="2" t="s">
        <v>32528</v>
      </c>
      <c r="O465" s="2" t="s">
        <v>74</v>
      </c>
      <c r="P465" s="2" t="s">
        <v>34287</v>
      </c>
      <c r="Q465" s="2">
        <v>165300</v>
      </c>
      <c r="R465" s="2">
        <f>(result__7[[#This Row],[Class MW]]-result__7[[#This Row],[ground MW]])/result__7[[#This Row],[ground MW]]</f>
        <v>-1</v>
      </c>
      <c r="S465" s="3">
        <f>ABS(result__7[[#This Row],[Column2]])</f>
        <v>1</v>
      </c>
    </row>
    <row r="466" spans="1:19" x14ac:dyDescent="0.25">
      <c r="A466" s="2" t="s">
        <v>4504</v>
      </c>
      <c r="B466" s="2" t="s">
        <v>32529</v>
      </c>
      <c r="C466" s="2" t="s">
        <v>20</v>
      </c>
      <c r="D466" s="2" t="s">
        <v>4364</v>
      </c>
      <c r="E466" s="2" t="s">
        <v>32530</v>
      </c>
      <c r="F466" s="2" t="s">
        <v>23</v>
      </c>
      <c r="G466" s="2" t="s">
        <v>32531</v>
      </c>
      <c r="H466" s="2" t="s">
        <v>32532</v>
      </c>
      <c r="I466" s="2" t="s">
        <v>595</v>
      </c>
      <c r="J466" s="2" t="s">
        <v>731</v>
      </c>
      <c r="K466" s="2" t="s">
        <v>625</v>
      </c>
      <c r="L466">
        <v>69949</v>
      </c>
      <c r="M466" s="2" t="s">
        <v>32533</v>
      </c>
      <c r="N466" s="2" t="s">
        <v>32534</v>
      </c>
      <c r="O466" s="2" t="s">
        <v>32535</v>
      </c>
      <c r="P466" s="2" t="s">
        <v>34288</v>
      </c>
      <c r="Q466" s="2">
        <v>74380</v>
      </c>
      <c r="R466" s="2">
        <f>(result__7[[#This Row],[Class MW]]-result__7[[#This Row],[ground MW]])/result__7[[#This Row],[ground MW]]</f>
        <v>-5.9572465716590479E-2</v>
      </c>
      <c r="S466" s="3">
        <f>ABS(result__7[[#This Row],[Column2]])</f>
        <v>5.9572465716590479E-2</v>
      </c>
    </row>
    <row r="467" spans="1:19" x14ac:dyDescent="0.25">
      <c r="A467" s="2" t="s">
        <v>4515</v>
      </c>
      <c r="B467" s="2" t="s">
        <v>32536</v>
      </c>
      <c r="C467" s="2" t="s">
        <v>63</v>
      </c>
      <c r="D467" s="2" t="s">
        <v>13315</v>
      </c>
      <c r="E467" s="2" t="s">
        <v>32537</v>
      </c>
      <c r="F467" s="2" t="s">
        <v>23</v>
      </c>
      <c r="G467" s="2" t="s">
        <v>32538</v>
      </c>
      <c r="H467" s="2" t="s">
        <v>32539</v>
      </c>
      <c r="I467" s="2" t="s">
        <v>40</v>
      </c>
      <c r="J467" s="2" t="s">
        <v>41</v>
      </c>
      <c r="K467" s="2" t="s">
        <v>42</v>
      </c>
      <c r="L467">
        <v>144846</v>
      </c>
      <c r="M467" s="2" t="s">
        <v>32540</v>
      </c>
      <c r="N467" s="2" t="s">
        <v>32541</v>
      </c>
      <c r="O467" s="2" t="s">
        <v>32542</v>
      </c>
      <c r="P467" s="2" t="s">
        <v>34289</v>
      </c>
      <c r="Q467" s="2">
        <v>178700</v>
      </c>
      <c r="R467" s="2">
        <f>(result__7[[#This Row],[Class MW]]-result__7[[#This Row],[ground MW]])/result__7[[#This Row],[ground MW]]</f>
        <v>-0.18944599888080582</v>
      </c>
      <c r="S467" s="3">
        <f>ABS(result__7[[#This Row],[Column2]])</f>
        <v>0.18944599888080582</v>
      </c>
    </row>
    <row r="468" spans="1:19" x14ac:dyDescent="0.25">
      <c r="A468" s="2" t="s">
        <v>4523</v>
      </c>
      <c r="B468" s="2" t="s">
        <v>32543</v>
      </c>
      <c r="C468" s="2" t="s">
        <v>20</v>
      </c>
      <c r="D468" s="2" t="s">
        <v>24302</v>
      </c>
      <c r="E468" s="2" t="s">
        <v>13747</v>
      </c>
      <c r="F468" s="2" t="s">
        <v>23</v>
      </c>
      <c r="G468" s="2" t="s">
        <v>8782</v>
      </c>
      <c r="H468" s="2" t="s">
        <v>32544</v>
      </c>
      <c r="I468" s="2" t="s">
        <v>1198</v>
      </c>
      <c r="J468" s="2" t="s">
        <v>1984</v>
      </c>
      <c r="K468" s="2" t="s">
        <v>593</v>
      </c>
      <c r="L468">
        <v>67540</v>
      </c>
      <c r="M468" s="2" t="s">
        <v>32545</v>
      </c>
      <c r="N468" s="2" t="s">
        <v>32546</v>
      </c>
      <c r="O468" s="2" t="s">
        <v>74</v>
      </c>
      <c r="P468" s="2" t="s">
        <v>34290</v>
      </c>
      <c r="Q468" s="2">
        <v>62960</v>
      </c>
      <c r="R468" s="2">
        <f>(result__7[[#This Row],[Class MW]]-result__7[[#This Row],[ground MW]])/result__7[[#This Row],[ground MW]]</f>
        <v>7.27445997458704E-2</v>
      </c>
      <c r="S468" s="3">
        <f>ABS(result__7[[#This Row],[Column2]])</f>
        <v>7.27445997458704E-2</v>
      </c>
    </row>
    <row r="469" spans="1:19" x14ac:dyDescent="0.25">
      <c r="A469" s="2" t="s">
        <v>4532</v>
      </c>
      <c r="B469" s="2" t="s">
        <v>32547</v>
      </c>
      <c r="C469" s="2" t="s">
        <v>63</v>
      </c>
      <c r="D469" s="2" t="s">
        <v>26171</v>
      </c>
      <c r="E469" s="2" t="s">
        <v>32548</v>
      </c>
      <c r="F469" s="2" t="s">
        <v>23</v>
      </c>
      <c r="G469" s="2" t="s">
        <v>1186</v>
      </c>
      <c r="H469" s="2" t="s">
        <v>32549</v>
      </c>
      <c r="I469" s="2" t="s">
        <v>240</v>
      </c>
      <c r="J469" s="2" t="s">
        <v>41</v>
      </c>
      <c r="K469" s="2" t="s">
        <v>186</v>
      </c>
      <c r="L469">
        <v>155922</v>
      </c>
      <c r="M469" s="2" t="s">
        <v>32550</v>
      </c>
      <c r="N469" s="2" t="s">
        <v>32551</v>
      </c>
      <c r="O469" s="2" t="s">
        <v>74</v>
      </c>
      <c r="P469" s="2" t="s">
        <v>34291</v>
      </c>
      <c r="Q469" s="2">
        <v>161400</v>
      </c>
      <c r="R469" s="2">
        <f>(result__7[[#This Row],[Class MW]]-result__7[[#This Row],[ground MW]])/result__7[[#This Row],[ground MW]]</f>
        <v>-3.3940520446096654E-2</v>
      </c>
      <c r="S469" s="3">
        <f>ABS(result__7[[#This Row],[Column2]])</f>
        <v>3.3940520446096654E-2</v>
      </c>
    </row>
    <row r="470" spans="1:19" x14ac:dyDescent="0.25">
      <c r="A470" s="2" t="s">
        <v>4541</v>
      </c>
      <c r="B470" s="2" t="s">
        <v>32552</v>
      </c>
      <c r="C470" s="2" t="s">
        <v>63</v>
      </c>
      <c r="D470" s="2" t="s">
        <v>19641</v>
      </c>
      <c r="E470" s="2" t="s">
        <v>24035</v>
      </c>
      <c r="F470" s="2" t="s">
        <v>23</v>
      </c>
      <c r="G470" s="2" t="s">
        <v>21948</v>
      </c>
      <c r="H470" s="2" t="s">
        <v>32553</v>
      </c>
      <c r="I470" s="2" t="s">
        <v>68</v>
      </c>
      <c r="J470" s="2" t="s">
        <v>69</v>
      </c>
      <c r="K470" s="2" t="s">
        <v>70</v>
      </c>
      <c r="L470">
        <v>313261</v>
      </c>
      <c r="M470" s="2" t="s">
        <v>32554</v>
      </c>
      <c r="N470" s="2" t="s">
        <v>32555</v>
      </c>
      <c r="O470" s="2" t="s">
        <v>74</v>
      </c>
      <c r="P470" s="2" t="s">
        <v>34292</v>
      </c>
      <c r="Q470" s="2">
        <v>349000</v>
      </c>
      <c r="R470" s="2">
        <f>(result__7[[#This Row],[Class MW]]-result__7[[#This Row],[ground MW]])/result__7[[#This Row],[ground MW]]</f>
        <v>-0.10240401146131806</v>
      </c>
      <c r="S470" s="3">
        <f>ABS(result__7[[#This Row],[Column2]])</f>
        <v>0.10240401146131806</v>
      </c>
    </row>
    <row r="471" spans="1:19" x14ac:dyDescent="0.25">
      <c r="A471" s="2" t="s">
        <v>4550</v>
      </c>
      <c r="B471" s="2" t="s">
        <v>32556</v>
      </c>
      <c r="C471" s="2" t="s">
        <v>63</v>
      </c>
      <c r="D471" s="2" t="s">
        <v>5261</v>
      </c>
      <c r="E471" s="2" t="s">
        <v>32557</v>
      </c>
      <c r="F471" s="2" t="s">
        <v>23</v>
      </c>
      <c r="G471" s="2" t="s">
        <v>32558</v>
      </c>
      <c r="H471" s="2" t="s">
        <v>32559</v>
      </c>
      <c r="I471" s="2" t="s">
        <v>351</v>
      </c>
      <c r="J471" s="2" t="s">
        <v>352</v>
      </c>
      <c r="K471" s="2" t="s">
        <v>81</v>
      </c>
      <c r="L471">
        <v>107041</v>
      </c>
      <c r="M471" s="2" t="s">
        <v>32560</v>
      </c>
      <c r="N471" s="2" t="s">
        <v>32561</v>
      </c>
      <c r="O471" s="2" t="s">
        <v>32562</v>
      </c>
      <c r="P471" s="2" t="s">
        <v>34293</v>
      </c>
      <c r="Q471" s="2">
        <v>113500</v>
      </c>
      <c r="R471" s="2">
        <f>(result__7[[#This Row],[Class MW]]-result__7[[#This Row],[ground MW]])/result__7[[#This Row],[ground MW]]</f>
        <v>-5.690748898678414E-2</v>
      </c>
      <c r="S471" s="3">
        <f>ABS(result__7[[#This Row],[Column2]])</f>
        <v>5.690748898678414E-2</v>
      </c>
    </row>
    <row r="472" spans="1:19" x14ac:dyDescent="0.25">
      <c r="A472" s="2" t="s">
        <v>4560</v>
      </c>
      <c r="B472" s="2" t="s">
        <v>32563</v>
      </c>
      <c r="C472" s="2" t="s">
        <v>63</v>
      </c>
      <c r="D472" s="2" t="s">
        <v>16214</v>
      </c>
      <c r="E472" s="2" t="s">
        <v>32564</v>
      </c>
      <c r="F472" s="2" t="s">
        <v>23</v>
      </c>
      <c r="G472" s="2" t="s">
        <v>12543</v>
      </c>
      <c r="H472" s="2" t="s">
        <v>32565</v>
      </c>
      <c r="I472" s="2" t="s">
        <v>2269</v>
      </c>
      <c r="J472" s="2" t="s">
        <v>2694</v>
      </c>
      <c r="K472" s="2" t="s">
        <v>495</v>
      </c>
      <c r="L472">
        <v>103437</v>
      </c>
      <c r="M472" s="2" t="s">
        <v>32566</v>
      </c>
      <c r="N472" s="2" t="s">
        <v>32567</v>
      </c>
      <c r="O472" s="2" t="s">
        <v>74</v>
      </c>
      <c r="P472" s="2" t="s">
        <v>34294</v>
      </c>
      <c r="Q472" s="2">
        <v>104600</v>
      </c>
      <c r="R472" s="2">
        <f>(result__7[[#This Row],[Class MW]]-result__7[[#This Row],[ground MW]])/result__7[[#This Row],[ground MW]]</f>
        <v>-1.1118546845124283E-2</v>
      </c>
      <c r="S472" s="3">
        <f>ABS(result__7[[#This Row],[Column2]])</f>
        <v>1.1118546845124283E-2</v>
      </c>
    </row>
    <row r="473" spans="1:19" x14ac:dyDescent="0.25">
      <c r="A473" s="2" t="s">
        <v>4569</v>
      </c>
      <c r="B473" s="2" t="s">
        <v>32568</v>
      </c>
      <c r="C473" s="2" t="s">
        <v>20</v>
      </c>
      <c r="D473" s="2" t="s">
        <v>28320</v>
      </c>
      <c r="E473" s="2" t="s">
        <v>32569</v>
      </c>
      <c r="F473" s="2" t="s">
        <v>23</v>
      </c>
      <c r="G473" s="2" t="s">
        <v>32570</v>
      </c>
      <c r="H473" s="2" t="s">
        <v>32571</v>
      </c>
      <c r="I473" s="2" t="s">
        <v>5254</v>
      </c>
      <c r="J473" s="2" t="s">
        <v>6632</v>
      </c>
      <c r="K473" s="2" t="s">
        <v>2466</v>
      </c>
      <c r="L473">
        <v>38035</v>
      </c>
      <c r="M473" s="2" t="s">
        <v>32572</v>
      </c>
      <c r="N473" s="2" t="s">
        <v>32573</v>
      </c>
      <c r="O473" s="2" t="s">
        <v>12455</v>
      </c>
      <c r="P473" s="2" t="s">
        <v>34295</v>
      </c>
      <c r="Q473" s="2">
        <v>40040</v>
      </c>
      <c r="R473" s="2">
        <f>(result__7[[#This Row],[Class MW]]-result__7[[#This Row],[ground MW]])/result__7[[#This Row],[ground MW]]</f>
        <v>-5.0074925074925072E-2</v>
      </c>
      <c r="S473" s="3">
        <f>ABS(result__7[[#This Row],[Column2]])</f>
        <v>5.0074925074925072E-2</v>
      </c>
    </row>
    <row r="474" spans="1:19" x14ac:dyDescent="0.25">
      <c r="A474" s="2" t="s">
        <v>4579</v>
      </c>
      <c r="B474" s="2" t="s">
        <v>32574</v>
      </c>
      <c r="C474" s="2" t="s">
        <v>63</v>
      </c>
      <c r="D474" s="2" t="s">
        <v>28013</v>
      </c>
      <c r="E474" s="2" t="s">
        <v>32575</v>
      </c>
      <c r="F474" s="2" t="s">
        <v>105</v>
      </c>
      <c r="G474" s="2" t="s">
        <v>14944</v>
      </c>
      <c r="H474" s="2" t="s">
        <v>32576</v>
      </c>
      <c r="I474" s="2" t="s">
        <v>68</v>
      </c>
      <c r="J474" s="2" t="s">
        <v>69</v>
      </c>
      <c r="K474" s="2" t="s">
        <v>70</v>
      </c>
      <c r="L474">
        <v>331540</v>
      </c>
      <c r="M474" s="2" t="s">
        <v>32577</v>
      </c>
      <c r="N474" s="2" t="s">
        <v>32578</v>
      </c>
      <c r="O474" s="2" t="s">
        <v>74</v>
      </c>
      <c r="P474" s="2" t="s">
        <v>34296</v>
      </c>
      <c r="Q474" s="2">
        <v>330700</v>
      </c>
      <c r="R474" s="2">
        <f>(result__7[[#This Row],[Class MW]]-result__7[[#This Row],[ground MW]])/result__7[[#This Row],[ground MW]]</f>
        <v>2.5400665255518595E-3</v>
      </c>
      <c r="S474" s="3">
        <f>ABS(result__7[[#This Row],[Column2]])</f>
        <v>2.5400665255518595E-3</v>
      </c>
    </row>
    <row r="475" spans="1:19" x14ac:dyDescent="0.25">
      <c r="A475" s="2" t="s">
        <v>4588</v>
      </c>
      <c r="B475" s="2" t="s">
        <v>32579</v>
      </c>
      <c r="C475" s="2" t="s">
        <v>20</v>
      </c>
      <c r="D475" s="2" t="s">
        <v>21867</v>
      </c>
      <c r="E475" s="2" t="s">
        <v>32580</v>
      </c>
      <c r="F475" s="2" t="s">
        <v>23</v>
      </c>
      <c r="G475" s="2" t="s">
        <v>32581</v>
      </c>
      <c r="H475" s="2" t="s">
        <v>32582</v>
      </c>
      <c r="I475" s="2" t="s">
        <v>416</v>
      </c>
      <c r="J475" s="2" t="s">
        <v>417</v>
      </c>
      <c r="K475" s="2" t="s">
        <v>1972</v>
      </c>
      <c r="L475">
        <v>29390</v>
      </c>
      <c r="M475" s="2" t="s">
        <v>32583</v>
      </c>
      <c r="N475" s="2" t="s">
        <v>32584</v>
      </c>
      <c r="O475" s="2" t="s">
        <v>32585</v>
      </c>
      <c r="P475" s="2" t="s">
        <v>34297</v>
      </c>
      <c r="Q475" s="2">
        <v>29830</v>
      </c>
      <c r="R475" s="2">
        <f>(result__7[[#This Row],[Class MW]]-result__7[[#This Row],[ground MW]])/result__7[[#This Row],[ground MW]]</f>
        <v>-1.4750251424740195E-2</v>
      </c>
      <c r="S475" s="3">
        <f>ABS(result__7[[#This Row],[Column2]])</f>
        <v>1.4750251424740195E-2</v>
      </c>
    </row>
    <row r="476" spans="1:19" x14ac:dyDescent="0.25">
      <c r="A476" s="2" t="s">
        <v>4599</v>
      </c>
      <c r="B476" s="2" t="s">
        <v>5432</v>
      </c>
      <c r="C476" s="2" t="s">
        <v>63</v>
      </c>
      <c r="D476" s="2" t="s">
        <v>18198</v>
      </c>
      <c r="E476" s="2" t="s">
        <v>25241</v>
      </c>
      <c r="F476" s="2" t="s">
        <v>23</v>
      </c>
      <c r="G476" s="2" t="s">
        <v>25583</v>
      </c>
      <c r="H476" s="2" t="s">
        <v>32586</v>
      </c>
      <c r="I476" s="2" t="s">
        <v>40</v>
      </c>
      <c r="J476" s="2" t="s">
        <v>41</v>
      </c>
      <c r="K476" s="2" t="s">
        <v>42</v>
      </c>
      <c r="L476">
        <v>173382</v>
      </c>
      <c r="M476" s="2" t="s">
        <v>32587</v>
      </c>
      <c r="N476" s="2" t="s">
        <v>32588</v>
      </c>
      <c r="O476" s="2" t="s">
        <v>74</v>
      </c>
      <c r="P476" s="2" t="s">
        <v>34298</v>
      </c>
      <c r="Q476" s="2">
        <v>182500</v>
      </c>
      <c r="R476" s="2">
        <f>(result__7[[#This Row],[Class MW]]-result__7[[#This Row],[ground MW]])/result__7[[#This Row],[ground MW]]</f>
        <v>-4.9961643835616437E-2</v>
      </c>
      <c r="S476" s="3">
        <f>ABS(result__7[[#This Row],[Column2]])</f>
        <v>4.9961643835616437E-2</v>
      </c>
    </row>
    <row r="477" spans="1:19" x14ac:dyDescent="0.25">
      <c r="A477" s="2" t="s">
        <v>4609</v>
      </c>
      <c r="B477" s="2" t="s">
        <v>32589</v>
      </c>
      <c r="C477" s="2" t="s">
        <v>20</v>
      </c>
      <c r="D477" s="2" t="s">
        <v>29488</v>
      </c>
      <c r="E477" s="2" t="s">
        <v>32590</v>
      </c>
      <c r="F477" s="2" t="s">
        <v>105</v>
      </c>
      <c r="G477" s="2" t="s">
        <v>32591</v>
      </c>
      <c r="H477" s="2" t="s">
        <v>32592</v>
      </c>
      <c r="I477" s="2" t="s">
        <v>68</v>
      </c>
      <c r="J477" s="2" t="s">
        <v>69</v>
      </c>
      <c r="K477" s="2" t="s">
        <v>70</v>
      </c>
      <c r="L477">
        <v>283771</v>
      </c>
      <c r="M477" s="2" t="s">
        <v>32593</v>
      </c>
      <c r="N477" s="2" t="s">
        <v>32594</v>
      </c>
      <c r="O477" s="2" t="s">
        <v>74</v>
      </c>
      <c r="P477" s="2" t="s">
        <v>34299</v>
      </c>
      <c r="Q477" s="2">
        <v>265700</v>
      </c>
      <c r="R477" s="2">
        <f>(result__7[[#This Row],[Class MW]]-result__7[[#This Row],[ground MW]])/result__7[[#This Row],[ground MW]]</f>
        <v>6.8012796386902524E-2</v>
      </c>
      <c r="S477" s="3">
        <f>ABS(result__7[[#This Row],[Column2]])</f>
        <v>6.8012796386902524E-2</v>
      </c>
    </row>
    <row r="478" spans="1:19" x14ac:dyDescent="0.25">
      <c r="A478" s="2" t="s">
        <v>4618</v>
      </c>
      <c r="B478" s="2" t="s">
        <v>32595</v>
      </c>
      <c r="C478" s="2" t="s">
        <v>206</v>
      </c>
      <c r="D478" s="2" t="s">
        <v>25168</v>
      </c>
      <c r="E478" s="2" t="s">
        <v>32596</v>
      </c>
      <c r="F478" s="2" t="s">
        <v>23</v>
      </c>
      <c r="G478" s="2" t="s">
        <v>32597</v>
      </c>
      <c r="H478" s="2" t="s">
        <v>32598</v>
      </c>
      <c r="I478" s="2" t="s">
        <v>68</v>
      </c>
      <c r="J478" s="2" t="s">
        <v>69</v>
      </c>
      <c r="K478" s="2" t="s">
        <v>70</v>
      </c>
      <c r="L478">
        <v>275643</v>
      </c>
      <c r="M478" s="2" t="s">
        <v>32599</v>
      </c>
      <c r="N478" s="2" t="s">
        <v>32600</v>
      </c>
      <c r="O478" s="2" t="s">
        <v>32601</v>
      </c>
      <c r="P478" s="2" t="s">
        <v>34300</v>
      </c>
      <c r="Q478" s="2">
        <v>244200</v>
      </c>
      <c r="R478" s="2">
        <f>(result__7[[#This Row],[Class MW]]-result__7[[#This Row],[ground MW]])/result__7[[#This Row],[ground MW]]</f>
        <v>0.12875921375921376</v>
      </c>
      <c r="S478" s="3">
        <f>ABS(result__7[[#This Row],[Column2]])</f>
        <v>0.12875921375921376</v>
      </c>
    </row>
    <row r="479" spans="1:19" x14ac:dyDescent="0.25">
      <c r="A479" s="2" t="s">
        <v>4626</v>
      </c>
      <c r="B479" s="2" t="s">
        <v>32602</v>
      </c>
      <c r="C479" s="2" t="s">
        <v>63</v>
      </c>
      <c r="D479" s="2" t="s">
        <v>32603</v>
      </c>
      <c r="E479" s="2" t="s">
        <v>32604</v>
      </c>
      <c r="F479" s="2" t="s">
        <v>105</v>
      </c>
      <c r="G479" s="2" t="s">
        <v>12799</v>
      </c>
      <c r="H479" s="2" t="s">
        <v>32605</v>
      </c>
      <c r="I479" s="2" t="s">
        <v>109</v>
      </c>
      <c r="J479" s="2" t="s">
        <v>69</v>
      </c>
      <c r="K479" s="2" t="s">
        <v>993</v>
      </c>
      <c r="L479">
        <v>307316</v>
      </c>
      <c r="M479" s="2" t="s">
        <v>32606</v>
      </c>
      <c r="N479" s="2" t="s">
        <v>32607</v>
      </c>
      <c r="O479" s="2" t="s">
        <v>74</v>
      </c>
      <c r="P479" s="2" t="s">
        <v>34301</v>
      </c>
      <c r="Q479" s="2">
        <v>383900</v>
      </c>
      <c r="R479" s="2">
        <f>(result__7[[#This Row],[Class MW]]-result__7[[#This Row],[ground MW]])/result__7[[#This Row],[ground MW]]</f>
        <v>-0.19948945037770252</v>
      </c>
      <c r="S479" s="3">
        <f>ABS(result__7[[#This Row],[Column2]])</f>
        <v>0.19948945037770252</v>
      </c>
    </row>
    <row r="480" spans="1:19" x14ac:dyDescent="0.25">
      <c r="A480" s="2" t="s">
        <v>4635</v>
      </c>
      <c r="B480" s="2" t="s">
        <v>32608</v>
      </c>
      <c r="C480" s="2" t="s">
        <v>63</v>
      </c>
      <c r="D480" s="2" t="s">
        <v>32609</v>
      </c>
      <c r="E480" s="2" t="s">
        <v>32610</v>
      </c>
      <c r="F480" s="2" t="s">
        <v>23</v>
      </c>
      <c r="G480" s="2" t="s">
        <v>32611</v>
      </c>
      <c r="H480" s="2" t="s">
        <v>32612</v>
      </c>
      <c r="I480" s="2" t="s">
        <v>68</v>
      </c>
      <c r="J480" s="2" t="s">
        <v>69</v>
      </c>
      <c r="K480" s="2" t="s">
        <v>70</v>
      </c>
      <c r="L480">
        <v>301160</v>
      </c>
      <c r="M480" s="2" t="s">
        <v>32613</v>
      </c>
      <c r="N480" s="2" t="s">
        <v>32614</v>
      </c>
      <c r="O480" s="2" t="s">
        <v>74</v>
      </c>
      <c r="P480" s="2" t="s">
        <v>34302</v>
      </c>
      <c r="Q480" s="2">
        <v>257000</v>
      </c>
      <c r="R480" s="2">
        <f>(result__7[[#This Row],[Class MW]]-result__7[[#This Row],[ground MW]])/result__7[[#This Row],[ground MW]]</f>
        <v>0.17182879377431906</v>
      </c>
      <c r="S480" s="3">
        <f>ABS(result__7[[#This Row],[Column2]])</f>
        <v>0.17182879377431906</v>
      </c>
    </row>
    <row r="481" spans="1:19" x14ac:dyDescent="0.25">
      <c r="A481" s="2" t="s">
        <v>4644</v>
      </c>
      <c r="B481" s="2" t="s">
        <v>32615</v>
      </c>
      <c r="C481" s="2" t="s">
        <v>63</v>
      </c>
      <c r="D481" s="2" t="s">
        <v>20012</v>
      </c>
      <c r="E481" s="2" t="s">
        <v>32616</v>
      </c>
      <c r="F481" s="2" t="s">
        <v>23</v>
      </c>
      <c r="G481" s="2" t="s">
        <v>6921</v>
      </c>
      <c r="H481" s="2" t="s">
        <v>32617</v>
      </c>
      <c r="I481" s="2" t="s">
        <v>68</v>
      </c>
      <c r="J481" s="2" t="s">
        <v>69</v>
      </c>
      <c r="K481" s="2" t="s">
        <v>70</v>
      </c>
      <c r="L481">
        <v>313709</v>
      </c>
      <c r="M481" s="2" t="s">
        <v>32618</v>
      </c>
      <c r="N481" s="2" t="s">
        <v>32619</v>
      </c>
      <c r="O481" s="2" t="s">
        <v>74</v>
      </c>
      <c r="P481" s="2" t="s">
        <v>34303</v>
      </c>
      <c r="Q481" s="2">
        <v>360400</v>
      </c>
      <c r="R481" s="2">
        <f>(result__7[[#This Row],[Class MW]]-result__7[[#This Row],[ground MW]])/result__7[[#This Row],[ground MW]]</f>
        <v>-0.1295532741398446</v>
      </c>
      <c r="S481" s="3">
        <f>ABS(result__7[[#This Row],[Column2]])</f>
        <v>0.1295532741398446</v>
      </c>
    </row>
    <row r="482" spans="1:19" x14ac:dyDescent="0.25">
      <c r="A482" s="2" t="s">
        <v>4653</v>
      </c>
      <c r="B482" s="2" t="s">
        <v>32620</v>
      </c>
      <c r="C482" s="2" t="s">
        <v>63</v>
      </c>
      <c r="D482" s="2" t="s">
        <v>1275</v>
      </c>
      <c r="E482" s="2" t="s">
        <v>32621</v>
      </c>
      <c r="F482" s="2" t="s">
        <v>23</v>
      </c>
      <c r="G482" s="2" t="s">
        <v>32622</v>
      </c>
      <c r="H482" s="2" t="s">
        <v>32623</v>
      </c>
      <c r="I482" s="2" t="s">
        <v>68</v>
      </c>
      <c r="J482" s="2" t="s">
        <v>69</v>
      </c>
      <c r="K482" s="2" t="s">
        <v>70</v>
      </c>
      <c r="L482">
        <v>336527</v>
      </c>
      <c r="M482" s="2" t="s">
        <v>32624</v>
      </c>
      <c r="N482" s="2" t="s">
        <v>32625</v>
      </c>
      <c r="O482" s="2" t="s">
        <v>74</v>
      </c>
      <c r="P482" s="2" t="s">
        <v>34304</v>
      </c>
      <c r="Q482" s="2">
        <v>362400</v>
      </c>
      <c r="R482" s="2">
        <f>(result__7[[#This Row],[Class MW]]-result__7[[#This Row],[ground MW]])/result__7[[#This Row],[ground MW]]</f>
        <v>-7.1393487858719643E-2</v>
      </c>
      <c r="S482" s="3">
        <f>ABS(result__7[[#This Row],[Column2]])</f>
        <v>7.1393487858719643E-2</v>
      </c>
    </row>
    <row r="483" spans="1:19" x14ac:dyDescent="0.25">
      <c r="A483" s="2" t="s">
        <v>4661</v>
      </c>
      <c r="B483" s="2" t="s">
        <v>32626</v>
      </c>
      <c r="C483" s="2" t="s">
        <v>20</v>
      </c>
      <c r="D483" s="2" t="s">
        <v>20012</v>
      </c>
      <c r="E483" s="2" t="s">
        <v>32627</v>
      </c>
      <c r="F483" s="2" t="s">
        <v>23</v>
      </c>
      <c r="G483" s="2" t="s">
        <v>32628</v>
      </c>
      <c r="H483" s="2" t="s">
        <v>32629</v>
      </c>
      <c r="I483" s="2" t="s">
        <v>68</v>
      </c>
      <c r="J483" s="2" t="s">
        <v>69</v>
      </c>
      <c r="K483" s="2" t="s">
        <v>70</v>
      </c>
      <c r="L483">
        <v>335304</v>
      </c>
      <c r="M483" s="2" t="s">
        <v>32630</v>
      </c>
      <c r="N483" s="2" t="s">
        <v>32631</v>
      </c>
      <c r="O483" s="2" t="s">
        <v>74</v>
      </c>
      <c r="P483" s="2" t="s">
        <v>34305</v>
      </c>
      <c r="Q483" s="2">
        <v>348100</v>
      </c>
      <c r="R483" s="2">
        <f>(result__7[[#This Row],[Class MW]]-result__7[[#This Row],[ground MW]])/result__7[[#This Row],[ground MW]]</f>
        <v>-3.675955185291583E-2</v>
      </c>
      <c r="S483" s="3">
        <f>ABS(result__7[[#This Row],[Column2]])</f>
        <v>3.675955185291583E-2</v>
      </c>
    </row>
    <row r="484" spans="1:19" x14ac:dyDescent="0.25">
      <c r="A484" s="2" t="s">
        <v>4670</v>
      </c>
      <c r="B484" s="2" t="s">
        <v>32632</v>
      </c>
      <c r="C484" s="2" t="s">
        <v>206</v>
      </c>
      <c r="D484" s="2" t="s">
        <v>924</v>
      </c>
      <c r="E484" s="2" t="s">
        <v>32633</v>
      </c>
      <c r="F484" s="2" t="s">
        <v>23</v>
      </c>
      <c r="G484" s="2" t="s">
        <v>32634</v>
      </c>
      <c r="H484" s="2" t="s">
        <v>32635</v>
      </c>
      <c r="I484" s="2" t="s">
        <v>42</v>
      </c>
      <c r="J484" s="2" t="s">
        <v>108</v>
      </c>
      <c r="K484" s="2" t="s">
        <v>109</v>
      </c>
      <c r="L484">
        <v>221298</v>
      </c>
      <c r="M484" s="2" t="s">
        <v>32636</v>
      </c>
      <c r="N484" s="2" t="s">
        <v>32637</v>
      </c>
      <c r="O484" s="2" t="s">
        <v>32638</v>
      </c>
      <c r="P484" s="2" t="s">
        <v>34306</v>
      </c>
      <c r="Q484" s="2">
        <v>226600</v>
      </c>
      <c r="R484" s="2">
        <f>(result__7[[#This Row],[Class MW]]-result__7[[#This Row],[ground MW]])/result__7[[#This Row],[ground MW]]</f>
        <v>-2.3398058252427186E-2</v>
      </c>
      <c r="S484" s="3">
        <f>ABS(result__7[[#This Row],[Column2]])</f>
        <v>2.3398058252427186E-2</v>
      </c>
    </row>
    <row r="485" spans="1:19" x14ac:dyDescent="0.25">
      <c r="A485" s="2" t="s">
        <v>4679</v>
      </c>
      <c r="B485" s="2" t="s">
        <v>32639</v>
      </c>
      <c r="C485" s="2" t="s">
        <v>63</v>
      </c>
      <c r="D485" s="2" t="s">
        <v>32640</v>
      </c>
      <c r="E485" s="2" t="s">
        <v>32641</v>
      </c>
      <c r="F485" s="2" t="s">
        <v>23</v>
      </c>
      <c r="G485" s="2" t="s">
        <v>32642</v>
      </c>
      <c r="H485" s="2" t="s">
        <v>32643</v>
      </c>
      <c r="I485" s="2" t="s">
        <v>2544</v>
      </c>
      <c r="J485" s="2" t="s">
        <v>1197</v>
      </c>
      <c r="K485" s="2" t="s">
        <v>1198</v>
      </c>
      <c r="L485">
        <v>50536</v>
      </c>
      <c r="M485" s="2" t="s">
        <v>32644</v>
      </c>
      <c r="N485" s="2" t="s">
        <v>32645</v>
      </c>
      <c r="O485" s="2" t="s">
        <v>12455</v>
      </c>
      <c r="P485" s="2" t="s">
        <v>34307</v>
      </c>
      <c r="Q485" s="2">
        <v>57050</v>
      </c>
      <c r="R485" s="2">
        <f>(result__7[[#This Row],[Class MW]]-result__7[[#This Row],[ground MW]])/result__7[[#This Row],[ground MW]]</f>
        <v>-0.11418054338299737</v>
      </c>
      <c r="S485" s="3">
        <f>ABS(result__7[[#This Row],[Column2]])</f>
        <v>0.11418054338299737</v>
      </c>
    </row>
    <row r="486" spans="1:19" x14ac:dyDescent="0.25">
      <c r="A486" s="2" t="s">
        <v>4690</v>
      </c>
      <c r="B486" s="2" t="s">
        <v>32646</v>
      </c>
      <c r="C486" s="2" t="s">
        <v>63</v>
      </c>
      <c r="D486" s="2" t="s">
        <v>32647</v>
      </c>
      <c r="E486" s="2" t="s">
        <v>32648</v>
      </c>
      <c r="F486" s="2" t="s">
        <v>51</v>
      </c>
      <c r="G486" s="2" t="s">
        <v>32649</v>
      </c>
      <c r="H486" s="2" t="s">
        <v>32650</v>
      </c>
      <c r="I486" s="2" t="s">
        <v>186</v>
      </c>
      <c r="J486" s="2" t="s">
        <v>176</v>
      </c>
      <c r="K486" s="2" t="s">
        <v>68</v>
      </c>
      <c r="L486">
        <v>194897</v>
      </c>
      <c r="M486" s="2" t="s">
        <v>32651</v>
      </c>
      <c r="N486" s="2" t="s">
        <v>32652</v>
      </c>
      <c r="O486" s="2" t="s">
        <v>74</v>
      </c>
      <c r="P486" s="2" t="s">
        <v>34308</v>
      </c>
      <c r="Q486" s="2">
        <v>203500</v>
      </c>
      <c r="R486" s="2">
        <f>(result__7[[#This Row],[Class MW]]-result__7[[#This Row],[ground MW]])/result__7[[#This Row],[ground MW]]</f>
        <v>-4.2275184275184279E-2</v>
      </c>
      <c r="S486" s="3">
        <f>ABS(result__7[[#This Row],[Column2]])</f>
        <v>4.2275184275184279E-2</v>
      </c>
    </row>
    <row r="487" spans="1:19" x14ac:dyDescent="0.25">
      <c r="A487" s="2" t="s">
        <v>4699</v>
      </c>
      <c r="B487" s="2" t="s">
        <v>32653</v>
      </c>
      <c r="C487" s="2" t="s">
        <v>63</v>
      </c>
      <c r="D487" s="2" t="s">
        <v>17577</v>
      </c>
      <c r="E487" s="2" t="s">
        <v>7981</v>
      </c>
      <c r="F487" s="2" t="s">
        <v>23</v>
      </c>
      <c r="G487" s="2" t="s">
        <v>32654</v>
      </c>
      <c r="H487" s="2" t="s">
        <v>32655</v>
      </c>
      <c r="I487" s="2" t="s">
        <v>386</v>
      </c>
      <c r="J487" s="2" t="s">
        <v>677</v>
      </c>
      <c r="K487" s="2" t="s">
        <v>94</v>
      </c>
      <c r="L487">
        <v>79913</v>
      </c>
      <c r="M487" s="2" t="s">
        <v>32656</v>
      </c>
      <c r="N487" s="2" t="s">
        <v>32657</v>
      </c>
      <c r="O487" s="2" t="s">
        <v>12455</v>
      </c>
      <c r="P487" s="2" t="s">
        <v>34309</v>
      </c>
      <c r="Q487" s="2">
        <v>79330</v>
      </c>
      <c r="R487" s="2">
        <f>(result__7[[#This Row],[Class MW]]-result__7[[#This Row],[ground MW]])/result__7[[#This Row],[ground MW]]</f>
        <v>7.3490482793394677E-3</v>
      </c>
      <c r="S487" s="3">
        <f>ABS(result__7[[#This Row],[Column2]])</f>
        <v>7.3490482793394677E-3</v>
      </c>
    </row>
    <row r="488" spans="1:19" x14ac:dyDescent="0.25">
      <c r="A488" s="2" t="s">
        <v>4709</v>
      </c>
      <c r="B488" s="2" t="s">
        <v>32658</v>
      </c>
      <c r="C488" s="2" t="s">
        <v>20</v>
      </c>
      <c r="D488" s="2" t="s">
        <v>13875</v>
      </c>
      <c r="E488" s="2" t="s">
        <v>6968</v>
      </c>
      <c r="F488" s="2" t="s">
        <v>23</v>
      </c>
      <c r="G488" s="2" t="s">
        <v>32659</v>
      </c>
      <c r="H488" s="2" t="s">
        <v>32660</v>
      </c>
      <c r="I488" s="2" t="s">
        <v>3234</v>
      </c>
      <c r="J488" s="2" t="s">
        <v>27</v>
      </c>
      <c r="K488" s="2" t="s">
        <v>28</v>
      </c>
      <c r="L488">
        <v>46435</v>
      </c>
      <c r="M488" s="2" t="s">
        <v>32661</v>
      </c>
      <c r="N488" s="2" t="s">
        <v>32662</v>
      </c>
      <c r="O488" s="2" t="s">
        <v>32663</v>
      </c>
      <c r="P488" s="2" t="s">
        <v>34310</v>
      </c>
      <c r="Q488" s="2">
        <v>48010</v>
      </c>
      <c r="R488" s="2">
        <f>(result__7[[#This Row],[Class MW]]-result__7[[#This Row],[ground MW]])/result__7[[#This Row],[ground MW]]</f>
        <v>-3.2805665486357008E-2</v>
      </c>
      <c r="S488" s="3">
        <f>ABS(result__7[[#This Row],[Column2]])</f>
        <v>3.2805665486357008E-2</v>
      </c>
    </row>
    <row r="489" spans="1:19" x14ac:dyDescent="0.25">
      <c r="A489" s="2" t="s">
        <v>4718</v>
      </c>
      <c r="B489" s="2" t="s">
        <v>32664</v>
      </c>
      <c r="C489" s="2" t="s">
        <v>35</v>
      </c>
      <c r="D489" s="2" t="s">
        <v>3193</v>
      </c>
      <c r="E489" s="2" t="s">
        <v>32665</v>
      </c>
      <c r="F489" s="2" t="s">
        <v>23</v>
      </c>
      <c r="G489" s="2" t="s">
        <v>32666</v>
      </c>
      <c r="H489" s="2" t="s">
        <v>32667</v>
      </c>
      <c r="I489" s="2" t="s">
        <v>199</v>
      </c>
      <c r="J489" s="2" t="s">
        <v>41</v>
      </c>
      <c r="K489" s="2" t="s">
        <v>186</v>
      </c>
      <c r="L489">
        <v>171716</v>
      </c>
      <c r="M489" s="2" t="s">
        <v>32668</v>
      </c>
      <c r="N489" s="2" t="s">
        <v>32669</v>
      </c>
      <c r="O489" s="2" t="s">
        <v>32670</v>
      </c>
      <c r="P489" s="2" t="s">
        <v>34311</v>
      </c>
      <c r="Q489" s="2">
        <v>175700</v>
      </c>
      <c r="R489" s="2">
        <f>(result__7[[#This Row],[Class MW]]-result__7[[#This Row],[ground MW]])/result__7[[#This Row],[ground MW]]</f>
        <v>-2.2675014228799091E-2</v>
      </c>
      <c r="S489" s="3">
        <f>ABS(result__7[[#This Row],[Column2]])</f>
        <v>2.2675014228799091E-2</v>
      </c>
    </row>
    <row r="490" spans="1:19" x14ac:dyDescent="0.25">
      <c r="A490" s="2" t="s">
        <v>4728</v>
      </c>
      <c r="B490" s="2" t="s">
        <v>32671</v>
      </c>
      <c r="C490" s="2" t="s">
        <v>63</v>
      </c>
      <c r="D490" s="2" t="s">
        <v>8941</v>
      </c>
      <c r="E490" s="2" t="s">
        <v>32672</v>
      </c>
      <c r="F490" s="2" t="s">
        <v>23</v>
      </c>
      <c r="G490" s="2" t="s">
        <v>32628</v>
      </c>
      <c r="H490" s="2" t="s">
        <v>32673</v>
      </c>
      <c r="I490" s="2" t="s">
        <v>68</v>
      </c>
      <c r="J490" s="2" t="s">
        <v>69</v>
      </c>
      <c r="K490" s="2" t="s">
        <v>70</v>
      </c>
      <c r="L490">
        <v>334685</v>
      </c>
      <c r="M490" s="2" t="s">
        <v>32674</v>
      </c>
      <c r="N490" s="2" t="s">
        <v>32675</v>
      </c>
      <c r="O490" s="2" t="s">
        <v>74</v>
      </c>
      <c r="P490" s="2" t="s">
        <v>34312</v>
      </c>
      <c r="Q490" s="2">
        <v>359400</v>
      </c>
      <c r="R490" s="2">
        <f>(result__7[[#This Row],[Class MW]]-result__7[[#This Row],[ground MW]])/result__7[[#This Row],[ground MW]]</f>
        <v>-6.8767390094602115E-2</v>
      </c>
      <c r="S490" s="3">
        <f>ABS(result__7[[#This Row],[Column2]])</f>
        <v>6.8767390094602115E-2</v>
      </c>
    </row>
    <row r="491" spans="1:19" x14ac:dyDescent="0.25">
      <c r="A491" s="2" t="s">
        <v>4737</v>
      </c>
      <c r="B491" s="2" t="s">
        <v>32676</v>
      </c>
      <c r="C491" s="2" t="s">
        <v>63</v>
      </c>
      <c r="D491" s="2" t="s">
        <v>29651</v>
      </c>
      <c r="E491" s="2" t="s">
        <v>32677</v>
      </c>
      <c r="F491" s="2" t="s">
        <v>51</v>
      </c>
      <c r="G491" s="2" t="s">
        <v>31053</v>
      </c>
      <c r="H491" s="2" t="s">
        <v>32678</v>
      </c>
      <c r="I491" s="2" t="s">
        <v>298</v>
      </c>
      <c r="J491" s="2" t="s">
        <v>665</v>
      </c>
      <c r="K491" s="2" t="s">
        <v>300</v>
      </c>
      <c r="L491">
        <v>62426</v>
      </c>
      <c r="M491" s="2" t="s">
        <v>32679</v>
      </c>
      <c r="N491" s="2" t="s">
        <v>32680</v>
      </c>
      <c r="O491" s="2" t="s">
        <v>12455</v>
      </c>
      <c r="P491" s="2" t="s">
        <v>34313</v>
      </c>
      <c r="Q491" s="2">
        <v>72230</v>
      </c>
      <c r="R491" s="2">
        <f>(result__7[[#This Row],[Class MW]]-result__7[[#This Row],[ground MW]])/result__7[[#This Row],[ground MW]]</f>
        <v>-0.13573307489962619</v>
      </c>
      <c r="S491" s="3">
        <f>ABS(result__7[[#This Row],[Column2]])</f>
        <v>0.13573307489962619</v>
      </c>
    </row>
    <row r="492" spans="1:19" x14ac:dyDescent="0.25">
      <c r="A492" s="2" t="s">
        <v>4747</v>
      </c>
      <c r="B492" s="2" t="s">
        <v>32681</v>
      </c>
      <c r="C492" s="2" t="s">
        <v>63</v>
      </c>
      <c r="D492" s="2" t="s">
        <v>7958</v>
      </c>
      <c r="E492" s="2" t="s">
        <v>32682</v>
      </c>
      <c r="F492" s="2" t="s">
        <v>23</v>
      </c>
      <c r="G492" s="2" t="s">
        <v>32683</v>
      </c>
      <c r="H492" s="2" t="s">
        <v>32684</v>
      </c>
      <c r="I492" s="2" t="s">
        <v>676</v>
      </c>
      <c r="J492" s="2" t="s">
        <v>4510</v>
      </c>
      <c r="K492" s="2" t="s">
        <v>718</v>
      </c>
      <c r="L492">
        <v>79407</v>
      </c>
      <c r="M492" s="2" t="s">
        <v>32685</v>
      </c>
      <c r="N492" s="2" t="s">
        <v>32686</v>
      </c>
      <c r="O492" s="2" t="s">
        <v>12455</v>
      </c>
      <c r="P492" s="2" t="s">
        <v>34314</v>
      </c>
      <c r="Q492" s="2">
        <v>86650</v>
      </c>
      <c r="R492" s="2">
        <f>(result__7[[#This Row],[Class MW]]-result__7[[#This Row],[ground MW]])/result__7[[#This Row],[ground MW]]</f>
        <v>-8.3589151759953836E-2</v>
      </c>
      <c r="S492" s="3">
        <f>ABS(result__7[[#This Row],[Column2]])</f>
        <v>8.3589151759953836E-2</v>
      </c>
    </row>
    <row r="493" spans="1:19" x14ac:dyDescent="0.25">
      <c r="A493" s="2" t="s">
        <v>4756</v>
      </c>
      <c r="B493" s="2" t="s">
        <v>32687</v>
      </c>
      <c r="C493" s="2" t="s">
        <v>63</v>
      </c>
      <c r="D493" s="2" t="s">
        <v>13344</v>
      </c>
      <c r="E493" s="2" t="s">
        <v>32688</v>
      </c>
      <c r="F493" s="2" t="s">
        <v>23</v>
      </c>
      <c r="G493" s="2" t="s">
        <v>32094</v>
      </c>
      <c r="H493" s="2" t="s">
        <v>32689</v>
      </c>
      <c r="I493" s="2" t="s">
        <v>42</v>
      </c>
      <c r="J493" s="2" t="s">
        <v>108</v>
      </c>
      <c r="K493" s="2" t="s">
        <v>109</v>
      </c>
      <c r="L493">
        <v>224386</v>
      </c>
      <c r="M493" s="2" t="s">
        <v>32690</v>
      </c>
      <c r="N493" s="2" t="s">
        <v>32691</v>
      </c>
      <c r="O493" s="2" t="s">
        <v>74</v>
      </c>
      <c r="P493" s="2" t="s">
        <v>34315</v>
      </c>
      <c r="Q493" s="2">
        <v>238300</v>
      </c>
      <c r="R493" s="2">
        <f>(result__7[[#This Row],[Class MW]]-result__7[[#This Row],[ground MW]])/result__7[[#This Row],[ground MW]]</f>
        <v>-5.8388585816198067E-2</v>
      </c>
      <c r="S493" s="3">
        <f>ABS(result__7[[#This Row],[Column2]])</f>
        <v>5.8388585816198067E-2</v>
      </c>
    </row>
    <row r="494" spans="1:19" x14ac:dyDescent="0.25">
      <c r="A494" s="2" t="s">
        <v>4766</v>
      </c>
      <c r="B494" s="2" t="s">
        <v>32692</v>
      </c>
      <c r="C494" s="2" t="s">
        <v>20</v>
      </c>
      <c r="D494" s="2" t="s">
        <v>14240</v>
      </c>
      <c r="E494" s="2" t="s">
        <v>32693</v>
      </c>
      <c r="F494" s="2" t="s">
        <v>23</v>
      </c>
      <c r="G494" s="2" t="s">
        <v>2184</v>
      </c>
      <c r="H494" s="2" t="s">
        <v>32694</v>
      </c>
      <c r="I494" s="2" t="s">
        <v>199</v>
      </c>
      <c r="J494" s="2" t="s">
        <v>41</v>
      </c>
      <c r="K494" s="2" t="s">
        <v>186</v>
      </c>
      <c r="L494">
        <v>164834</v>
      </c>
      <c r="M494" s="2" t="s">
        <v>32695</v>
      </c>
      <c r="N494" s="2" t="s">
        <v>32696</v>
      </c>
      <c r="O494" s="2" t="s">
        <v>74</v>
      </c>
      <c r="P494" s="2" t="s">
        <v>34316</v>
      </c>
      <c r="Q494" s="2">
        <v>168300</v>
      </c>
      <c r="R494" s="2">
        <f>(result__7[[#This Row],[Class MW]]-result__7[[#This Row],[ground MW]])/result__7[[#This Row],[ground MW]]</f>
        <v>-2.0594177064765299E-2</v>
      </c>
      <c r="S494" s="3">
        <f>ABS(result__7[[#This Row],[Column2]])</f>
        <v>2.0594177064765299E-2</v>
      </c>
    </row>
    <row r="495" spans="1:19" x14ac:dyDescent="0.25">
      <c r="A495" s="2" t="s">
        <v>4775</v>
      </c>
      <c r="B495" s="2" t="s">
        <v>32697</v>
      </c>
      <c r="C495" s="2" t="s">
        <v>63</v>
      </c>
      <c r="D495" s="2" t="s">
        <v>32698</v>
      </c>
      <c r="E495" s="2" t="s">
        <v>32699</v>
      </c>
      <c r="F495" s="2" t="s">
        <v>51</v>
      </c>
      <c r="G495" s="2" t="s">
        <v>32700</v>
      </c>
      <c r="H495" s="2" t="s">
        <v>32701</v>
      </c>
      <c r="I495" s="2" t="s">
        <v>1198</v>
      </c>
      <c r="J495" s="2" t="s">
        <v>1411</v>
      </c>
      <c r="K495" s="2" t="s">
        <v>4685</v>
      </c>
      <c r="L495">
        <v>61790</v>
      </c>
      <c r="M495" s="2" t="s">
        <v>32702</v>
      </c>
      <c r="N495" s="2" t="s">
        <v>32703</v>
      </c>
      <c r="O495" s="2" t="s">
        <v>12455</v>
      </c>
      <c r="P495" s="2" t="s">
        <v>34317</v>
      </c>
      <c r="Q495" s="2">
        <v>58990</v>
      </c>
      <c r="R495" s="2">
        <f>(result__7[[#This Row],[Class MW]]-result__7[[#This Row],[ground MW]])/result__7[[#This Row],[ground MW]]</f>
        <v>4.7465672147821665E-2</v>
      </c>
      <c r="S495" s="3">
        <f>ABS(result__7[[#This Row],[Column2]])</f>
        <v>4.7465672147821665E-2</v>
      </c>
    </row>
    <row r="496" spans="1:19" x14ac:dyDescent="0.25">
      <c r="A496" s="2" t="s">
        <v>4785</v>
      </c>
      <c r="B496" s="2" t="s">
        <v>32704</v>
      </c>
      <c r="C496" s="2" t="s">
        <v>20</v>
      </c>
      <c r="D496" s="2" t="s">
        <v>18305</v>
      </c>
      <c r="E496" s="2" t="s">
        <v>6337</v>
      </c>
      <c r="F496" s="2" t="s">
        <v>105</v>
      </c>
      <c r="G496" s="2" t="s">
        <v>32705</v>
      </c>
      <c r="H496" s="2" t="s">
        <v>32706</v>
      </c>
      <c r="I496" s="2" t="s">
        <v>68</v>
      </c>
      <c r="J496" s="2" t="s">
        <v>69</v>
      </c>
      <c r="K496" s="2" t="s">
        <v>70</v>
      </c>
      <c r="L496">
        <v>329679</v>
      </c>
      <c r="M496" s="2" t="s">
        <v>32707</v>
      </c>
      <c r="N496" s="2" t="s">
        <v>32708</v>
      </c>
      <c r="O496" s="2" t="s">
        <v>32709</v>
      </c>
      <c r="P496" s="2" t="s">
        <v>34318</v>
      </c>
      <c r="Q496" s="2">
        <v>333200</v>
      </c>
      <c r="R496" s="2">
        <f>(result__7[[#This Row],[Class MW]]-result__7[[#This Row],[ground MW]])/result__7[[#This Row],[ground MW]]</f>
        <v>-1.0567226890756303E-2</v>
      </c>
      <c r="S496" s="3">
        <f>ABS(result__7[[#This Row],[Column2]])</f>
        <v>1.0567226890756303E-2</v>
      </c>
    </row>
    <row r="497" spans="1:19" x14ac:dyDescent="0.25">
      <c r="A497" s="2" t="s">
        <v>4795</v>
      </c>
      <c r="B497" s="2" t="s">
        <v>32710</v>
      </c>
      <c r="C497" s="2" t="s">
        <v>63</v>
      </c>
      <c r="D497" s="2" t="s">
        <v>22644</v>
      </c>
      <c r="E497" s="2" t="s">
        <v>23032</v>
      </c>
      <c r="F497" s="2" t="s">
        <v>23</v>
      </c>
      <c r="G497" s="2" t="s">
        <v>29950</v>
      </c>
      <c r="H497" s="2" t="s">
        <v>32711</v>
      </c>
      <c r="I497" s="2" t="s">
        <v>68</v>
      </c>
      <c r="J497" s="2" t="s">
        <v>69</v>
      </c>
      <c r="K497" s="2" t="s">
        <v>70</v>
      </c>
      <c r="L497">
        <v>315472</v>
      </c>
      <c r="M497" s="2" t="s">
        <v>32712</v>
      </c>
      <c r="N497" s="2" t="s">
        <v>32713</v>
      </c>
      <c r="O497" s="2" t="s">
        <v>74</v>
      </c>
      <c r="P497" s="2" t="s">
        <v>34319</v>
      </c>
      <c r="Q497" s="2">
        <v>318400</v>
      </c>
      <c r="R497" s="2">
        <f>(result__7[[#This Row],[Class MW]]-result__7[[#This Row],[ground MW]])/result__7[[#This Row],[ground MW]]</f>
        <v>-9.1959798994974869E-3</v>
      </c>
      <c r="S497" s="3">
        <f>ABS(result__7[[#This Row],[Column2]])</f>
        <v>9.1959798994974869E-3</v>
      </c>
    </row>
    <row r="498" spans="1:19" x14ac:dyDescent="0.25">
      <c r="A498" s="2" t="s">
        <v>4803</v>
      </c>
      <c r="B498" s="2" t="s">
        <v>32714</v>
      </c>
      <c r="C498" s="2" t="s">
        <v>20</v>
      </c>
      <c r="D498" s="2" t="s">
        <v>12602</v>
      </c>
      <c r="E498" s="2" t="s">
        <v>32715</v>
      </c>
      <c r="F498" s="2" t="s">
        <v>23</v>
      </c>
      <c r="G498" s="2" t="s">
        <v>13006</v>
      </c>
      <c r="H498" s="2" t="s">
        <v>32716</v>
      </c>
      <c r="I498" s="2" t="s">
        <v>68</v>
      </c>
      <c r="J498" s="2" t="s">
        <v>69</v>
      </c>
      <c r="K498" s="2" t="s">
        <v>70</v>
      </c>
      <c r="L498">
        <v>252100</v>
      </c>
      <c r="M498" s="2" t="s">
        <v>32717</v>
      </c>
      <c r="N498" s="2" t="s">
        <v>32718</v>
      </c>
      <c r="O498" s="2" t="s">
        <v>12455</v>
      </c>
      <c r="P498" s="2" t="s">
        <v>34320</v>
      </c>
      <c r="Q498" s="2">
        <v>297400</v>
      </c>
      <c r="R498" s="2">
        <f>(result__7[[#This Row],[Class MW]]-result__7[[#This Row],[ground MW]])/result__7[[#This Row],[ground MW]]</f>
        <v>-0.15232010759919301</v>
      </c>
      <c r="S498" s="3">
        <f>ABS(result__7[[#This Row],[Column2]])</f>
        <v>0.15232010759919301</v>
      </c>
    </row>
    <row r="499" spans="1:19" x14ac:dyDescent="0.25">
      <c r="A499" s="2" t="s">
        <v>4813</v>
      </c>
      <c r="B499" s="2" t="s">
        <v>32719</v>
      </c>
      <c r="C499" s="2" t="s">
        <v>206</v>
      </c>
      <c r="D499" s="2" t="s">
        <v>32407</v>
      </c>
      <c r="E499" s="2" t="s">
        <v>10311</v>
      </c>
      <c r="F499" s="2" t="s">
        <v>23</v>
      </c>
      <c r="G499" s="2" t="s">
        <v>32720</v>
      </c>
      <c r="H499" s="2" t="s">
        <v>32721</v>
      </c>
      <c r="I499" s="2" t="s">
        <v>199</v>
      </c>
      <c r="J499" s="2" t="s">
        <v>646</v>
      </c>
      <c r="K499" s="2" t="s">
        <v>186</v>
      </c>
      <c r="L499">
        <v>155827</v>
      </c>
      <c r="M499" s="2" t="s">
        <v>32722</v>
      </c>
      <c r="N499" s="2" t="s">
        <v>32723</v>
      </c>
      <c r="O499" s="2" t="s">
        <v>32724</v>
      </c>
      <c r="P499" s="2" t="s">
        <v>34321</v>
      </c>
      <c r="Q499" s="2">
        <v>167700</v>
      </c>
      <c r="R499" s="2">
        <f>(result__7[[#This Row],[Class MW]]-result__7[[#This Row],[ground MW]])/result__7[[#This Row],[ground MW]]</f>
        <v>-7.0799045915324987E-2</v>
      </c>
      <c r="S499" s="3">
        <f>ABS(result__7[[#This Row],[Column2]])</f>
        <v>7.0799045915324987E-2</v>
      </c>
    </row>
    <row r="500" spans="1:19" x14ac:dyDescent="0.25">
      <c r="A500" s="2" t="s">
        <v>4822</v>
      </c>
      <c r="B500" s="2" t="s">
        <v>32725</v>
      </c>
      <c r="C500" s="2" t="s">
        <v>63</v>
      </c>
      <c r="D500" s="2" t="s">
        <v>32726</v>
      </c>
      <c r="E500" s="2" t="s">
        <v>13883</v>
      </c>
      <c r="F500" s="2" t="s">
        <v>105</v>
      </c>
      <c r="G500" s="2" t="s">
        <v>32727</v>
      </c>
      <c r="H500" s="2" t="s">
        <v>32728</v>
      </c>
      <c r="I500" s="2" t="s">
        <v>68</v>
      </c>
      <c r="J500" s="2" t="s">
        <v>69</v>
      </c>
      <c r="K500" s="2" t="s">
        <v>70</v>
      </c>
      <c r="L500">
        <v>341843</v>
      </c>
      <c r="M500" s="2" t="s">
        <v>32729</v>
      </c>
      <c r="N500" s="2" t="s">
        <v>32730</v>
      </c>
      <c r="O500" s="2" t="s">
        <v>74</v>
      </c>
      <c r="P500" s="2" t="s">
        <v>34322</v>
      </c>
      <c r="Q500" s="2">
        <v>327000</v>
      </c>
      <c r="R500" s="2">
        <f>(result__7[[#This Row],[Class MW]]-result__7[[#This Row],[ground MW]])/result__7[[#This Row],[ground MW]]</f>
        <v>4.53914373088685E-2</v>
      </c>
      <c r="S500" s="3">
        <f>ABS(result__7[[#This Row],[Column2]])</f>
        <v>4.53914373088685E-2</v>
      </c>
    </row>
    <row r="501" spans="1:19" x14ac:dyDescent="0.25">
      <c r="A501" s="2" t="s">
        <v>4831</v>
      </c>
      <c r="B501" s="2" t="s">
        <v>32731</v>
      </c>
      <c r="C501" s="2" t="s">
        <v>20</v>
      </c>
      <c r="D501" s="2" t="s">
        <v>20483</v>
      </c>
      <c r="E501" s="2" t="s">
        <v>31925</v>
      </c>
      <c r="F501" s="2" t="s">
        <v>23</v>
      </c>
      <c r="G501" s="2" t="s">
        <v>1641</v>
      </c>
      <c r="H501" s="2" t="s">
        <v>32732</v>
      </c>
      <c r="I501" s="2" t="s">
        <v>154</v>
      </c>
      <c r="J501" s="2" t="s">
        <v>155</v>
      </c>
      <c r="K501" s="2" t="s">
        <v>156</v>
      </c>
      <c r="L501">
        <v>88895</v>
      </c>
      <c r="M501" s="2" t="s">
        <v>32733</v>
      </c>
      <c r="N501" s="2" t="s">
        <v>32734</v>
      </c>
      <c r="O501" s="2" t="s">
        <v>32735</v>
      </c>
      <c r="P501" s="2" t="s">
        <v>34323</v>
      </c>
      <c r="Q501" s="2">
        <v>112700</v>
      </c>
      <c r="R501" s="2">
        <f>(result__7[[#This Row],[Class MW]]-result__7[[#This Row],[ground MW]])/result__7[[#This Row],[ground MW]]</f>
        <v>-0.21122448979591837</v>
      </c>
      <c r="S501" s="3">
        <f>ABS(result__7[[#This Row],[Column2]])</f>
        <v>0.21122448979591837</v>
      </c>
    </row>
    <row r="502" spans="1:19" x14ac:dyDescent="0.25">
      <c r="A502" s="2" t="s">
        <v>4840</v>
      </c>
      <c r="B502" s="2" t="s">
        <v>32736</v>
      </c>
      <c r="C502" s="2" t="s">
        <v>63</v>
      </c>
      <c r="D502" s="2" t="s">
        <v>32737</v>
      </c>
      <c r="E502" s="2" t="s">
        <v>32738</v>
      </c>
      <c r="F502" s="2" t="s">
        <v>51</v>
      </c>
      <c r="G502" s="2" t="s">
        <v>32739</v>
      </c>
      <c r="H502" s="2" t="s">
        <v>32740</v>
      </c>
      <c r="I502" s="2" t="s">
        <v>186</v>
      </c>
      <c r="J502" s="2" t="s">
        <v>176</v>
      </c>
      <c r="K502" s="2" t="s">
        <v>68</v>
      </c>
      <c r="L502">
        <v>147972</v>
      </c>
      <c r="M502" s="2" t="s">
        <v>32741</v>
      </c>
      <c r="N502" s="2" t="s">
        <v>14235</v>
      </c>
      <c r="O502" s="2" t="s">
        <v>74</v>
      </c>
      <c r="P502" s="2" t="s">
        <v>34324</v>
      </c>
      <c r="Q502" s="2">
        <v>212300</v>
      </c>
      <c r="R502" s="2">
        <f>(result__7[[#This Row],[Class MW]]-result__7[[#This Row],[ground MW]])/result__7[[#This Row],[ground MW]]</f>
        <v>-0.30300518134715027</v>
      </c>
      <c r="S502" s="3">
        <f>ABS(result__7[[#This Row],[Column2]])</f>
        <v>0.30300518134715027</v>
      </c>
    </row>
    <row r="503" spans="1:19" x14ac:dyDescent="0.25">
      <c r="A503" s="2" t="s">
        <v>4850</v>
      </c>
      <c r="B503" s="2" t="s">
        <v>32742</v>
      </c>
      <c r="C503" s="2" t="s">
        <v>63</v>
      </c>
      <c r="D503" s="2" t="s">
        <v>24512</v>
      </c>
      <c r="E503" s="2" t="s">
        <v>14399</v>
      </c>
      <c r="F503" s="2" t="s">
        <v>23</v>
      </c>
      <c r="G503" s="2" t="s">
        <v>32743</v>
      </c>
      <c r="H503" s="2" t="s">
        <v>32744</v>
      </c>
      <c r="I503" s="2" t="s">
        <v>68</v>
      </c>
      <c r="J503" s="2" t="s">
        <v>69</v>
      </c>
      <c r="K503" s="2" t="s">
        <v>70</v>
      </c>
      <c r="L503">
        <v>297489</v>
      </c>
      <c r="M503" s="2" t="s">
        <v>32745</v>
      </c>
      <c r="N503" s="2" t="s">
        <v>32746</v>
      </c>
      <c r="O503" s="2" t="s">
        <v>32747</v>
      </c>
      <c r="P503" s="2" t="s">
        <v>34325</v>
      </c>
      <c r="Q503" s="2">
        <v>306900</v>
      </c>
      <c r="R503" s="2">
        <f>(result__7[[#This Row],[Class MW]]-result__7[[#This Row],[ground MW]])/result__7[[#This Row],[ground MW]]</f>
        <v>-3.0664711632453569E-2</v>
      </c>
      <c r="S503" s="3">
        <f>ABS(result__7[[#This Row],[Column2]])</f>
        <v>3.0664711632453569E-2</v>
      </c>
    </row>
    <row r="504" spans="1:19" x14ac:dyDescent="0.25">
      <c r="A504" s="2" t="s">
        <v>4859</v>
      </c>
      <c r="B504" s="2" t="s">
        <v>32748</v>
      </c>
      <c r="C504" s="2" t="s">
        <v>63</v>
      </c>
      <c r="D504" s="2" t="s">
        <v>7721</v>
      </c>
      <c r="E504" s="2" t="s">
        <v>32749</v>
      </c>
      <c r="F504" s="2" t="s">
        <v>23</v>
      </c>
      <c r="G504" s="2" t="s">
        <v>32750</v>
      </c>
      <c r="H504" s="2" t="s">
        <v>32751</v>
      </c>
      <c r="I504" s="2" t="s">
        <v>676</v>
      </c>
      <c r="J504" s="2" t="s">
        <v>4510</v>
      </c>
      <c r="K504" s="2" t="s">
        <v>718</v>
      </c>
      <c r="L504">
        <v>84349</v>
      </c>
      <c r="M504" s="2" t="s">
        <v>32752</v>
      </c>
      <c r="N504" s="2" t="s">
        <v>32753</v>
      </c>
      <c r="O504" s="2" t="s">
        <v>74</v>
      </c>
      <c r="P504" s="2" t="s">
        <v>34326</v>
      </c>
      <c r="Q504" s="2">
        <v>84980</v>
      </c>
      <c r="R504" s="2">
        <f>(result__7[[#This Row],[Class MW]]-result__7[[#This Row],[ground MW]])/result__7[[#This Row],[ground MW]]</f>
        <v>-7.4252765356554486E-3</v>
      </c>
      <c r="S504" s="3">
        <f>ABS(result__7[[#This Row],[Column2]])</f>
        <v>7.4252765356554486E-3</v>
      </c>
    </row>
    <row r="505" spans="1:19" x14ac:dyDescent="0.25">
      <c r="A505" s="2" t="s">
        <v>4869</v>
      </c>
      <c r="B505" s="2" t="s">
        <v>32754</v>
      </c>
      <c r="C505" s="2" t="s">
        <v>63</v>
      </c>
      <c r="D505" s="2" t="s">
        <v>21777</v>
      </c>
      <c r="E505" s="2" t="s">
        <v>32755</v>
      </c>
      <c r="F505" s="2" t="s">
        <v>105</v>
      </c>
      <c r="G505" s="2" t="s">
        <v>6864</v>
      </c>
      <c r="H505" s="2" t="s">
        <v>32756</v>
      </c>
      <c r="I505" s="2" t="s">
        <v>68</v>
      </c>
      <c r="J505" s="2" t="s">
        <v>69</v>
      </c>
      <c r="K505" s="2" t="s">
        <v>70</v>
      </c>
      <c r="L505">
        <v>281935</v>
      </c>
      <c r="M505" s="2" t="s">
        <v>32757</v>
      </c>
      <c r="N505" s="2" t="s">
        <v>32758</v>
      </c>
      <c r="O505" s="2" t="s">
        <v>12455</v>
      </c>
      <c r="P505" s="2" t="s">
        <v>34327</v>
      </c>
      <c r="Q505" s="2">
        <v>283200</v>
      </c>
      <c r="R505" s="2">
        <f>(result__7[[#This Row],[Class MW]]-result__7[[#This Row],[ground MW]])/result__7[[#This Row],[ground MW]]</f>
        <v>-4.4668079096045199E-3</v>
      </c>
      <c r="S505" s="3">
        <f>ABS(result__7[[#This Row],[Column2]])</f>
        <v>4.4668079096045199E-3</v>
      </c>
    </row>
    <row r="506" spans="1:19" x14ac:dyDescent="0.25">
      <c r="A506" s="2" t="s">
        <v>4878</v>
      </c>
      <c r="B506" s="2" t="s">
        <v>32759</v>
      </c>
      <c r="C506" s="2" t="s">
        <v>63</v>
      </c>
      <c r="D506" s="2" t="s">
        <v>3229</v>
      </c>
      <c r="E506" s="2" t="s">
        <v>32760</v>
      </c>
      <c r="F506" s="2" t="s">
        <v>23</v>
      </c>
      <c r="G506" s="2" t="s">
        <v>8286</v>
      </c>
      <c r="H506" s="2" t="s">
        <v>32761</v>
      </c>
      <c r="I506" s="2" t="s">
        <v>128</v>
      </c>
      <c r="J506" s="2" t="s">
        <v>129</v>
      </c>
      <c r="K506" s="2" t="s">
        <v>2544</v>
      </c>
      <c r="L506">
        <v>50427</v>
      </c>
      <c r="M506" s="2" t="s">
        <v>32762</v>
      </c>
      <c r="N506" s="2" t="s">
        <v>32763</v>
      </c>
      <c r="O506" s="2" t="s">
        <v>12455</v>
      </c>
      <c r="P506" s="2" t="s">
        <v>34328</v>
      </c>
      <c r="Q506" s="2">
        <v>54170</v>
      </c>
      <c r="R506" s="2">
        <f>(result__7[[#This Row],[Class MW]]-result__7[[#This Row],[ground MW]])/result__7[[#This Row],[ground MW]]</f>
        <v>-6.9097286320841791E-2</v>
      </c>
      <c r="S506" s="3">
        <f>ABS(result__7[[#This Row],[Column2]])</f>
        <v>6.9097286320841791E-2</v>
      </c>
    </row>
    <row r="507" spans="1:19" x14ac:dyDescent="0.25">
      <c r="A507" s="2" t="s">
        <v>4888</v>
      </c>
      <c r="B507" s="2" t="s">
        <v>32764</v>
      </c>
      <c r="C507" s="2" t="s">
        <v>63</v>
      </c>
      <c r="D507" s="2" t="s">
        <v>32765</v>
      </c>
      <c r="E507" s="2" t="s">
        <v>32766</v>
      </c>
      <c r="F507" s="2" t="s">
        <v>23</v>
      </c>
      <c r="G507" s="2" t="s">
        <v>32767</v>
      </c>
      <c r="H507" s="2" t="s">
        <v>32768</v>
      </c>
      <c r="I507" s="2" t="s">
        <v>68</v>
      </c>
      <c r="J507" s="2" t="s">
        <v>69</v>
      </c>
      <c r="K507" s="2" t="s">
        <v>70</v>
      </c>
      <c r="L507">
        <v>343508</v>
      </c>
      <c r="M507" s="2" t="s">
        <v>32769</v>
      </c>
      <c r="N507" s="2" t="s">
        <v>32770</v>
      </c>
      <c r="O507" s="2" t="s">
        <v>74</v>
      </c>
      <c r="P507" s="2" t="s">
        <v>34329</v>
      </c>
      <c r="Q507" s="2">
        <v>325600</v>
      </c>
      <c r="R507" s="2">
        <f>(result__7[[#This Row],[Class MW]]-result__7[[#This Row],[ground MW]])/result__7[[#This Row],[ground MW]]</f>
        <v>5.5E-2</v>
      </c>
      <c r="S507" s="3">
        <f>ABS(result__7[[#This Row],[Column2]])</f>
        <v>5.5E-2</v>
      </c>
    </row>
    <row r="508" spans="1:19" x14ac:dyDescent="0.25">
      <c r="A508" s="2" t="s">
        <v>4897</v>
      </c>
      <c r="B508" s="2" t="s">
        <v>32771</v>
      </c>
      <c r="C508" s="2" t="s">
        <v>63</v>
      </c>
      <c r="D508" s="2" t="s">
        <v>22066</v>
      </c>
      <c r="E508" s="2" t="s">
        <v>32772</v>
      </c>
      <c r="F508" s="2" t="s">
        <v>23</v>
      </c>
      <c r="G508" s="2" t="s">
        <v>32773</v>
      </c>
      <c r="H508" s="2" t="s">
        <v>32774</v>
      </c>
      <c r="I508" s="2" t="s">
        <v>718</v>
      </c>
      <c r="J508" s="2" t="s">
        <v>719</v>
      </c>
      <c r="K508" s="2" t="s">
        <v>96</v>
      </c>
      <c r="L508">
        <v>90844</v>
      </c>
      <c r="M508" s="2" t="s">
        <v>32775</v>
      </c>
      <c r="N508" s="2" t="s">
        <v>32776</v>
      </c>
      <c r="O508" s="2" t="s">
        <v>32777</v>
      </c>
      <c r="P508" s="2" t="s">
        <v>34330</v>
      </c>
      <c r="Q508" s="2">
        <v>88550</v>
      </c>
      <c r="R508" s="2">
        <f>(result__7[[#This Row],[Class MW]]-result__7[[#This Row],[ground MW]])/result__7[[#This Row],[ground MW]]</f>
        <v>2.5906267645398079E-2</v>
      </c>
      <c r="S508" s="3">
        <f>ABS(result__7[[#This Row],[Column2]])</f>
        <v>2.5906267645398079E-2</v>
      </c>
    </row>
    <row r="509" spans="1:19" x14ac:dyDescent="0.25">
      <c r="A509" s="2" t="s">
        <v>4907</v>
      </c>
      <c r="B509" s="2" t="s">
        <v>32778</v>
      </c>
      <c r="C509" s="2" t="s">
        <v>20</v>
      </c>
      <c r="D509" s="2" t="s">
        <v>1448</v>
      </c>
      <c r="E509" s="2" t="s">
        <v>6540</v>
      </c>
      <c r="F509" s="2" t="s">
        <v>105</v>
      </c>
      <c r="G509" s="2" t="s">
        <v>79</v>
      </c>
      <c r="H509" s="2" t="s">
        <v>32779</v>
      </c>
      <c r="I509" s="2" t="s">
        <v>68</v>
      </c>
      <c r="J509" s="2" t="s">
        <v>108</v>
      </c>
      <c r="K509" s="2" t="s">
        <v>70</v>
      </c>
      <c r="L509">
        <v>197245</v>
      </c>
      <c r="M509" s="2" t="s">
        <v>32780</v>
      </c>
      <c r="N509" s="2" t="s">
        <v>32781</v>
      </c>
      <c r="O509" s="2" t="s">
        <v>32782</v>
      </c>
      <c r="P509" s="2" t="s">
        <v>34331</v>
      </c>
      <c r="Q509" s="2">
        <v>292100</v>
      </c>
      <c r="R509" s="2">
        <f>(result__7[[#This Row],[Class MW]]-result__7[[#This Row],[ground MW]])/result__7[[#This Row],[ground MW]]</f>
        <v>-0.3247346799041424</v>
      </c>
      <c r="S509" s="3">
        <f>ABS(result__7[[#This Row],[Column2]])</f>
        <v>0.3247346799041424</v>
      </c>
    </row>
    <row r="510" spans="1:19" x14ac:dyDescent="0.25">
      <c r="A510" s="2" t="s">
        <v>4916</v>
      </c>
      <c r="B510" s="2" t="s">
        <v>32783</v>
      </c>
      <c r="C510" s="2" t="s">
        <v>63</v>
      </c>
      <c r="D510" s="2" t="s">
        <v>21431</v>
      </c>
      <c r="E510" s="2" t="s">
        <v>32784</v>
      </c>
      <c r="F510" s="2" t="s">
        <v>23</v>
      </c>
      <c r="G510" s="2" t="s">
        <v>32785</v>
      </c>
      <c r="H510" s="2" t="s">
        <v>32786</v>
      </c>
      <c r="I510" s="2" t="s">
        <v>1834</v>
      </c>
      <c r="J510" s="2" t="s">
        <v>9125</v>
      </c>
      <c r="K510" s="2" t="s">
        <v>874</v>
      </c>
      <c r="L510">
        <v>32604</v>
      </c>
      <c r="M510" s="2" t="s">
        <v>32787</v>
      </c>
      <c r="N510" s="2" t="s">
        <v>32788</v>
      </c>
      <c r="O510" s="2" t="s">
        <v>12455</v>
      </c>
      <c r="P510" s="2" t="s">
        <v>34332</v>
      </c>
      <c r="Q510" s="2">
        <v>36210</v>
      </c>
      <c r="R510" s="2">
        <f>(result__7[[#This Row],[Class MW]]-result__7[[#This Row],[ground MW]])/result__7[[#This Row],[ground MW]]</f>
        <v>-9.9585749792874892E-2</v>
      </c>
      <c r="S510" s="3">
        <f>ABS(result__7[[#This Row],[Column2]])</f>
        <v>9.9585749792874892E-2</v>
      </c>
    </row>
    <row r="511" spans="1:19" x14ac:dyDescent="0.25">
      <c r="A511" s="2" t="s">
        <v>4926</v>
      </c>
      <c r="B511" s="2" t="s">
        <v>32789</v>
      </c>
      <c r="C511" s="2" t="s">
        <v>63</v>
      </c>
      <c r="D511" s="2" t="s">
        <v>3453</v>
      </c>
      <c r="E511" s="2" t="s">
        <v>14233</v>
      </c>
      <c r="F511" s="2" t="s">
        <v>23</v>
      </c>
      <c r="G511" s="2" t="s">
        <v>32790</v>
      </c>
      <c r="H511" s="2" t="s">
        <v>32791</v>
      </c>
      <c r="I511" s="2" t="s">
        <v>42</v>
      </c>
      <c r="J511" s="2" t="s">
        <v>108</v>
      </c>
      <c r="K511" s="2" t="s">
        <v>109</v>
      </c>
      <c r="L511">
        <v>224915</v>
      </c>
      <c r="M511" s="2" t="s">
        <v>32792</v>
      </c>
      <c r="N511" s="2" t="s">
        <v>32793</v>
      </c>
      <c r="O511" s="2" t="s">
        <v>12455</v>
      </c>
      <c r="P511" s="2" t="s">
        <v>34333</v>
      </c>
      <c r="Q511" s="2">
        <v>234100</v>
      </c>
      <c r="R511" s="2">
        <f>(result__7[[#This Row],[Class MW]]-result__7[[#This Row],[ground MW]])/result__7[[#This Row],[ground MW]]</f>
        <v>-3.9235369500213585E-2</v>
      </c>
      <c r="S511" s="3">
        <f>ABS(result__7[[#This Row],[Column2]])</f>
        <v>3.9235369500213585E-2</v>
      </c>
    </row>
    <row r="512" spans="1:19" x14ac:dyDescent="0.25">
      <c r="A512" s="2" t="s">
        <v>4934</v>
      </c>
      <c r="B512" s="2" t="s">
        <v>32794</v>
      </c>
      <c r="C512" s="2" t="s">
        <v>63</v>
      </c>
      <c r="D512" s="2" t="s">
        <v>10695</v>
      </c>
      <c r="E512" s="2" t="s">
        <v>32795</v>
      </c>
      <c r="F512" s="2" t="s">
        <v>105</v>
      </c>
      <c r="G512" s="2" t="s">
        <v>32796</v>
      </c>
      <c r="H512" s="2" t="s">
        <v>32797</v>
      </c>
      <c r="I512" s="2" t="s">
        <v>68</v>
      </c>
      <c r="J512" s="2" t="s">
        <v>108</v>
      </c>
      <c r="K512" s="2" t="s">
        <v>70</v>
      </c>
      <c r="L512">
        <v>259705</v>
      </c>
      <c r="M512" s="2" t="s">
        <v>32798</v>
      </c>
      <c r="N512" s="2" t="s">
        <v>32799</v>
      </c>
      <c r="O512" s="2" t="s">
        <v>32800</v>
      </c>
      <c r="P512" s="2" t="s">
        <v>34334</v>
      </c>
      <c r="Q512" s="2">
        <v>230600</v>
      </c>
      <c r="R512" s="2">
        <f>(result__7[[#This Row],[Class MW]]-result__7[[#This Row],[ground MW]])/result__7[[#This Row],[ground MW]]</f>
        <v>0.12621422376409366</v>
      </c>
      <c r="S512" s="3">
        <f>ABS(result__7[[#This Row],[Column2]])</f>
        <v>0.12621422376409366</v>
      </c>
    </row>
    <row r="513" spans="1:19" x14ac:dyDescent="0.25">
      <c r="A513" s="2" t="s">
        <v>4943</v>
      </c>
      <c r="B513" s="2" t="s">
        <v>32801</v>
      </c>
      <c r="C513" s="2" t="s">
        <v>63</v>
      </c>
      <c r="D513" s="2" t="s">
        <v>10952</v>
      </c>
      <c r="E513" s="2" t="s">
        <v>32802</v>
      </c>
      <c r="F513" s="2" t="s">
        <v>23</v>
      </c>
      <c r="G513" s="2" t="s">
        <v>32803</v>
      </c>
      <c r="H513" s="2" t="s">
        <v>32804</v>
      </c>
      <c r="I513" s="2" t="s">
        <v>109</v>
      </c>
      <c r="J513" s="2" t="s">
        <v>69</v>
      </c>
      <c r="K513" s="2" t="s">
        <v>993</v>
      </c>
      <c r="L513">
        <v>356436</v>
      </c>
      <c r="M513" s="2" t="s">
        <v>32805</v>
      </c>
      <c r="N513" s="2" t="s">
        <v>32806</v>
      </c>
      <c r="O513" s="2" t="s">
        <v>74</v>
      </c>
      <c r="P513" s="2" t="s">
        <v>34335</v>
      </c>
      <c r="Q513" s="2">
        <v>377900</v>
      </c>
      <c r="R513" s="2">
        <f>(result__7[[#This Row],[Class MW]]-result__7[[#This Row],[ground MW]])/result__7[[#This Row],[ground MW]]</f>
        <v>-5.6798094734056628E-2</v>
      </c>
      <c r="S513" s="3">
        <f>ABS(result__7[[#This Row],[Column2]])</f>
        <v>5.6798094734056628E-2</v>
      </c>
    </row>
    <row r="514" spans="1:19" x14ac:dyDescent="0.25">
      <c r="A514" s="2" t="s">
        <v>4952</v>
      </c>
      <c r="B514" s="2" t="s">
        <v>32807</v>
      </c>
      <c r="C514" s="2" t="s">
        <v>206</v>
      </c>
      <c r="D514" s="2" t="s">
        <v>20218</v>
      </c>
      <c r="E514" s="2" t="s">
        <v>32808</v>
      </c>
      <c r="F514" s="2" t="s">
        <v>23</v>
      </c>
      <c r="G514" s="2" t="s">
        <v>32809</v>
      </c>
      <c r="H514" s="2" t="s">
        <v>32810</v>
      </c>
      <c r="I514" s="2" t="s">
        <v>68</v>
      </c>
      <c r="J514" s="2" t="s">
        <v>69</v>
      </c>
      <c r="K514" s="2" t="s">
        <v>70</v>
      </c>
      <c r="L514">
        <v>339990</v>
      </c>
      <c r="M514" s="2" t="s">
        <v>32811</v>
      </c>
      <c r="N514" s="2" t="s">
        <v>32812</v>
      </c>
      <c r="O514" s="2" t="s">
        <v>12455</v>
      </c>
      <c r="P514" s="2" t="s">
        <v>34336</v>
      </c>
      <c r="Q514" s="2">
        <v>343800</v>
      </c>
      <c r="R514" s="2">
        <f>(result__7[[#This Row],[Class MW]]-result__7[[#This Row],[ground MW]])/result__7[[#This Row],[ground MW]]</f>
        <v>-1.1082024432809773E-2</v>
      </c>
      <c r="S514" s="3">
        <f>ABS(result__7[[#This Row],[Column2]])</f>
        <v>1.1082024432809773E-2</v>
      </c>
    </row>
    <row r="515" spans="1:19" x14ac:dyDescent="0.25">
      <c r="A515" s="2" t="s">
        <v>4960</v>
      </c>
      <c r="B515" s="2" t="s">
        <v>32813</v>
      </c>
      <c r="C515" s="2" t="s">
        <v>63</v>
      </c>
      <c r="D515" s="2" t="s">
        <v>32814</v>
      </c>
      <c r="E515" s="2" t="s">
        <v>32815</v>
      </c>
      <c r="F515" s="2" t="s">
        <v>23</v>
      </c>
      <c r="G515" s="2" t="s">
        <v>32816</v>
      </c>
      <c r="H515" s="2" t="s">
        <v>32817</v>
      </c>
      <c r="I515" s="2" t="s">
        <v>42</v>
      </c>
      <c r="J515" s="2" t="s">
        <v>187</v>
      </c>
      <c r="K515" s="2" t="s">
        <v>109</v>
      </c>
      <c r="L515">
        <v>202123</v>
      </c>
      <c r="M515" s="2" t="s">
        <v>32818</v>
      </c>
      <c r="N515" s="2" t="s">
        <v>32819</v>
      </c>
      <c r="O515" s="2" t="s">
        <v>12455</v>
      </c>
      <c r="P515" s="2" t="s">
        <v>34337</v>
      </c>
      <c r="Q515" s="2">
        <v>233100</v>
      </c>
      <c r="R515" s="2">
        <f>(result__7[[#This Row],[Class MW]]-result__7[[#This Row],[ground MW]])/result__7[[#This Row],[ground MW]]</f>
        <v>-0.13289146289146289</v>
      </c>
      <c r="S515" s="3">
        <f>ABS(result__7[[#This Row],[Column2]])</f>
        <v>0.13289146289146289</v>
      </c>
    </row>
    <row r="516" spans="1:19" x14ac:dyDescent="0.25">
      <c r="A516" s="2" t="s">
        <v>4969</v>
      </c>
      <c r="B516" s="2" t="s">
        <v>32820</v>
      </c>
      <c r="C516" s="2" t="s">
        <v>20</v>
      </c>
      <c r="D516" s="2" t="s">
        <v>10724</v>
      </c>
      <c r="E516" s="2" t="s">
        <v>32821</v>
      </c>
      <c r="F516" s="2" t="s">
        <v>23</v>
      </c>
      <c r="G516" s="2" t="s">
        <v>11707</v>
      </c>
      <c r="H516" s="2" t="s">
        <v>32822</v>
      </c>
      <c r="I516" s="2" t="s">
        <v>68</v>
      </c>
      <c r="J516" s="2" t="s">
        <v>69</v>
      </c>
      <c r="K516" s="2" t="s">
        <v>70</v>
      </c>
      <c r="L516">
        <v>266078</v>
      </c>
      <c r="M516" s="2" t="s">
        <v>32823</v>
      </c>
      <c r="N516" s="2" t="s">
        <v>32824</v>
      </c>
      <c r="O516" s="2" t="s">
        <v>74</v>
      </c>
      <c r="P516" s="2" t="s">
        <v>34338</v>
      </c>
      <c r="Q516" s="2">
        <v>308300</v>
      </c>
      <c r="R516" s="2">
        <f>(result__7[[#This Row],[Class MW]]-result__7[[#This Row],[ground MW]])/result__7[[#This Row],[ground MW]]</f>
        <v>-0.13695102173207915</v>
      </c>
      <c r="S516" s="3">
        <f>ABS(result__7[[#This Row],[Column2]])</f>
        <v>0.13695102173207915</v>
      </c>
    </row>
    <row r="517" spans="1:19" x14ac:dyDescent="0.25">
      <c r="A517" s="2" t="s">
        <v>4979</v>
      </c>
      <c r="B517" s="2" t="s">
        <v>32825</v>
      </c>
      <c r="C517" s="2" t="s">
        <v>63</v>
      </c>
      <c r="D517" s="2" t="s">
        <v>32826</v>
      </c>
      <c r="E517" s="2" t="s">
        <v>32827</v>
      </c>
      <c r="F517" s="2" t="s">
        <v>23</v>
      </c>
      <c r="G517" s="2" t="s">
        <v>32828</v>
      </c>
      <c r="H517" s="2" t="s">
        <v>32829</v>
      </c>
      <c r="I517" s="2" t="s">
        <v>68</v>
      </c>
      <c r="J517" s="2" t="s">
        <v>69</v>
      </c>
      <c r="K517" s="2" t="s">
        <v>70</v>
      </c>
      <c r="L517">
        <v>271860</v>
      </c>
      <c r="M517" s="2" t="s">
        <v>32830</v>
      </c>
      <c r="N517" s="2" t="s">
        <v>32831</v>
      </c>
      <c r="O517" s="2" t="s">
        <v>12455</v>
      </c>
      <c r="P517" s="2" t="s">
        <v>34339</v>
      </c>
      <c r="Q517" s="2">
        <v>306300</v>
      </c>
      <c r="R517" s="2">
        <f>(result__7[[#This Row],[Class MW]]-result__7[[#This Row],[ground MW]])/result__7[[#This Row],[ground MW]]</f>
        <v>-0.11243878550440745</v>
      </c>
      <c r="S517" s="3">
        <f>ABS(result__7[[#This Row],[Column2]])</f>
        <v>0.11243878550440745</v>
      </c>
    </row>
    <row r="518" spans="1:19" x14ac:dyDescent="0.25">
      <c r="A518" s="2" t="s">
        <v>4988</v>
      </c>
      <c r="B518" s="2" t="s">
        <v>32832</v>
      </c>
      <c r="C518" s="2" t="s">
        <v>63</v>
      </c>
      <c r="D518" s="2" t="s">
        <v>15797</v>
      </c>
      <c r="E518" s="2" t="s">
        <v>15060</v>
      </c>
      <c r="F518" s="2" t="s">
        <v>51</v>
      </c>
      <c r="G518" s="2" t="s">
        <v>2373</v>
      </c>
      <c r="H518" s="2" t="s">
        <v>12751</v>
      </c>
      <c r="I518" s="2" t="s">
        <v>238</v>
      </c>
      <c r="J518" s="2" t="s">
        <v>239</v>
      </c>
      <c r="K518" s="2" t="s">
        <v>240</v>
      </c>
      <c r="L518">
        <v>119384</v>
      </c>
      <c r="M518" s="2" t="s">
        <v>32833</v>
      </c>
      <c r="N518" s="2" t="s">
        <v>32834</v>
      </c>
      <c r="O518" s="2" t="s">
        <v>74</v>
      </c>
      <c r="P518" s="2" t="s">
        <v>34340</v>
      </c>
      <c r="Q518" s="2">
        <v>138300</v>
      </c>
      <c r="R518" s="2">
        <f>(result__7[[#This Row],[Class MW]]-result__7[[#This Row],[ground MW]])/result__7[[#This Row],[ground MW]]</f>
        <v>-0.13677512653651483</v>
      </c>
      <c r="S518" s="3">
        <f>ABS(result__7[[#This Row],[Column2]])</f>
        <v>0.13677512653651483</v>
      </c>
    </row>
    <row r="519" spans="1:19" x14ac:dyDescent="0.25">
      <c r="A519" s="2" t="s">
        <v>4996</v>
      </c>
      <c r="B519" s="2" t="s">
        <v>32835</v>
      </c>
      <c r="C519" s="2" t="s">
        <v>63</v>
      </c>
      <c r="D519" s="2" t="s">
        <v>28836</v>
      </c>
      <c r="E519" s="2" t="s">
        <v>32836</v>
      </c>
      <c r="F519" s="2" t="s">
        <v>23</v>
      </c>
      <c r="G519" s="2" t="s">
        <v>32837</v>
      </c>
      <c r="H519" s="2" t="s">
        <v>32838</v>
      </c>
      <c r="I519" s="2" t="s">
        <v>32839</v>
      </c>
      <c r="J519" s="2" t="s">
        <v>15683</v>
      </c>
      <c r="K519" s="2" t="s">
        <v>12308</v>
      </c>
      <c r="L519">
        <v>5535</v>
      </c>
      <c r="M519" s="2" t="s">
        <v>32840</v>
      </c>
      <c r="N519" s="2" t="s">
        <v>32841</v>
      </c>
      <c r="O519" s="2" t="s">
        <v>12455</v>
      </c>
      <c r="P519" s="2" t="s">
        <v>34341</v>
      </c>
      <c r="Q519" s="2">
        <v>5644</v>
      </c>
      <c r="R519" s="2">
        <f>(result__7[[#This Row],[Class MW]]-result__7[[#This Row],[ground MW]])/result__7[[#This Row],[ground MW]]</f>
        <v>-1.9312544294826366E-2</v>
      </c>
      <c r="S519" s="3">
        <f>ABS(result__7[[#This Row],[Column2]])</f>
        <v>1.9312544294826366E-2</v>
      </c>
    </row>
    <row r="520" spans="1:19" x14ac:dyDescent="0.25">
      <c r="A520" s="2" t="s">
        <v>5009</v>
      </c>
      <c r="B520" s="2" t="s">
        <v>32842</v>
      </c>
      <c r="C520" s="2" t="s">
        <v>63</v>
      </c>
      <c r="D520" s="2" t="s">
        <v>5952</v>
      </c>
      <c r="E520" s="2" t="s">
        <v>32843</v>
      </c>
      <c r="F520" s="2" t="s">
        <v>23</v>
      </c>
      <c r="G520" s="2" t="s">
        <v>25242</v>
      </c>
      <c r="H520" s="2" t="s">
        <v>32844</v>
      </c>
      <c r="I520" s="2" t="s">
        <v>238</v>
      </c>
      <c r="J520" s="2" t="s">
        <v>239</v>
      </c>
      <c r="K520" s="2" t="s">
        <v>240</v>
      </c>
      <c r="L520">
        <v>124077</v>
      </c>
      <c r="M520" s="2" t="s">
        <v>32845</v>
      </c>
      <c r="N520" s="2" t="s">
        <v>32846</v>
      </c>
      <c r="O520" s="2" t="s">
        <v>32847</v>
      </c>
      <c r="P520" s="2" t="s">
        <v>34342</v>
      </c>
      <c r="Q520" s="2">
        <v>141100</v>
      </c>
      <c r="R520" s="2">
        <f>(result__7[[#This Row],[Class MW]]-result__7[[#This Row],[ground MW]])/result__7[[#This Row],[ground MW]]</f>
        <v>-0.12064493267186392</v>
      </c>
      <c r="S520" s="3">
        <f>ABS(result__7[[#This Row],[Column2]])</f>
        <v>0.12064493267186392</v>
      </c>
    </row>
    <row r="521" spans="1:19" x14ac:dyDescent="0.25">
      <c r="A521" s="2" t="s">
        <v>5017</v>
      </c>
      <c r="B521" s="2" t="s">
        <v>32848</v>
      </c>
      <c r="C521" s="2" t="s">
        <v>63</v>
      </c>
      <c r="D521" s="2" t="s">
        <v>16206</v>
      </c>
      <c r="E521" s="2" t="s">
        <v>32849</v>
      </c>
      <c r="F521" s="2" t="s">
        <v>23</v>
      </c>
      <c r="G521" s="2" t="s">
        <v>32850</v>
      </c>
      <c r="H521" s="2" t="s">
        <v>4385</v>
      </c>
      <c r="I521" s="2" t="s">
        <v>270</v>
      </c>
      <c r="J521" s="2" t="s">
        <v>82</v>
      </c>
      <c r="K521" s="2" t="s">
        <v>83</v>
      </c>
      <c r="L521">
        <v>119786</v>
      </c>
      <c r="M521" s="2" t="s">
        <v>32851</v>
      </c>
      <c r="N521" s="2" t="s">
        <v>32852</v>
      </c>
      <c r="O521" s="2" t="s">
        <v>74</v>
      </c>
      <c r="P521" s="2" t="s">
        <v>34343</v>
      </c>
      <c r="Q521" s="2">
        <v>116400</v>
      </c>
      <c r="R521" s="2">
        <f>(result__7[[#This Row],[Class MW]]-result__7[[#This Row],[ground MW]])/result__7[[#This Row],[ground MW]]</f>
        <v>2.9089347079037802E-2</v>
      </c>
      <c r="S521" s="3">
        <f>ABS(result__7[[#This Row],[Column2]])</f>
        <v>2.9089347079037802E-2</v>
      </c>
    </row>
    <row r="522" spans="1:19" x14ac:dyDescent="0.25">
      <c r="A522" s="2" t="s">
        <v>5027</v>
      </c>
      <c r="B522" s="2" t="s">
        <v>32853</v>
      </c>
      <c r="C522" s="2" t="s">
        <v>63</v>
      </c>
      <c r="D522" s="2" t="s">
        <v>6260</v>
      </c>
      <c r="E522" s="2" t="s">
        <v>32854</v>
      </c>
      <c r="F522" s="2" t="s">
        <v>23</v>
      </c>
      <c r="G522" s="2" t="s">
        <v>15690</v>
      </c>
      <c r="H522" s="2" t="s">
        <v>32855</v>
      </c>
      <c r="I522" s="2" t="s">
        <v>68</v>
      </c>
      <c r="J522" s="2" t="s">
        <v>108</v>
      </c>
      <c r="K522" s="2" t="s">
        <v>70</v>
      </c>
      <c r="L522">
        <v>244826</v>
      </c>
      <c r="M522" s="2" t="s">
        <v>32856</v>
      </c>
      <c r="N522" s="2" t="s">
        <v>32857</v>
      </c>
      <c r="O522" s="2" t="s">
        <v>32858</v>
      </c>
      <c r="P522" s="2" t="s">
        <v>34344</v>
      </c>
      <c r="Q522" s="2">
        <v>284600</v>
      </c>
      <c r="R522" s="2">
        <f>(result__7[[#This Row],[Class MW]]-result__7[[#This Row],[ground MW]])/result__7[[#This Row],[ground MW]]</f>
        <v>-0.13975404075895995</v>
      </c>
      <c r="S522" s="3">
        <f>ABS(result__7[[#This Row],[Column2]])</f>
        <v>0.13975404075895995</v>
      </c>
    </row>
    <row r="523" spans="1:19" x14ac:dyDescent="0.25">
      <c r="A523" s="2" t="s">
        <v>5037</v>
      </c>
      <c r="B523" s="2" t="s">
        <v>32859</v>
      </c>
      <c r="C523" s="2" t="s">
        <v>63</v>
      </c>
      <c r="D523" s="2" t="s">
        <v>8444</v>
      </c>
      <c r="E523" s="2" t="s">
        <v>32860</v>
      </c>
      <c r="F523" s="2" t="s">
        <v>105</v>
      </c>
      <c r="G523" s="2" t="s">
        <v>32861</v>
      </c>
      <c r="H523" s="2" t="s">
        <v>32862</v>
      </c>
      <c r="I523" s="2" t="s">
        <v>418</v>
      </c>
      <c r="J523" s="2" t="s">
        <v>4594</v>
      </c>
      <c r="K523" s="2" t="s">
        <v>1834</v>
      </c>
      <c r="L523">
        <v>30557</v>
      </c>
      <c r="M523" s="2" t="s">
        <v>32863</v>
      </c>
      <c r="N523" s="2" t="s">
        <v>32864</v>
      </c>
      <c r="O523" s="2" t="s">
        <v>27165</v>
      </c>
      <c r="P523" s="2" t="s">
        <v>34345</v>
      </c>
      <c r="Q523" s="2">
        <v>31040</v>
      </c>
      <c r="R523" s="2">
        <f>(result__7[[#This Row],[Class MW]]-result__7[[#This Row],[ground MW]])/result__7[[#This Row],[ground MW]]</f>
        <v>-1.5560567010309279E-2</v>
      </c>
      <c r="S523" s="3">
        <f>ABS(result__7[[#This Row],[Column2]])</f>
        <v>1.5560567010309279E-2</v>
      </c>
    </row>
    <row r="524" spans="1:19" x14ac:dyDescent="0.25">
      <c r="A524" s="2" t="s">
        <v>5047</v>
      </c>
      <c r="B524" s="2" t="s">
        <v>32865</v>
      </c>
      <c r="C524" s="2" t="s">
        <v>20</v>
      </c>
      <c r="D524" s="2" t="s">
        <v>27489</v>
      </c>
      <c r="E524" s="2" t="s">
        <v>8436</v>
      </c>
      <c r="F524" s="2" t="s">
        <v>23</v>
      </c>
      <c r="G524" s="2" t="s">
        <v>32866</v>
      </c>
      <c r="H524" s="2" t="s">
        <v>32867</v>
      </c>
      <c r="I524" s="2" t="s">
        <v>68</v>
      </c>
      <c r="J524" s="2" t="s">
        <v>69</v>
      </c>
      <c r="K524" s="2" t="s">
        <v>70</v>
      </c>
      <c r="L524">
        <v>343833</v>
      </c>
      <c r="M524" s="2" t="s">
        <v>32868</v>
      </c>
      <c r="N524" s="2" t="s">
        <v>32869</v>
      </c>
      <c r="O524" s="2" t="s">
        <v>12455</v>
      </c>
      <c r="P524" s="2" t="s">
        <v>34346</v>
      </c>
      <c r="Q524" s="2">
        <v>353500</v>
      </c>
      <c r="R524" s="2">
        <f>(result__7[[#This Row],[Class MW]]-result__7[[#This Row],[ground MW]])/result__7[[#This Row],[ground MW]]</f>
        <v>-2.7346534653465347E-2</v>
      </c>
      <c r="S524" s="3">
        <f>ABS(result__7[[#This Row],[Column2]])</f>
        <v>2.7346534653465347E-2</v>
      </c>
    </row>
    <row r="525" spans="1:19" x14ac:dyDescent="0.25">
      <c r="A525" s="2" t="s">
        <v>5056</v>
      </c>
      <c r="B525" s="2" t="s">
        <v>32870</v>
      </c>
      <c r="C525" s="2" t="s">
        <v>63</v>
      </c>
      <c r="D525" s="2" t="s">
        <v>15066</v>
      </c>
      <c r="E525" s="2" t="s">
        <v>32871</v>
      </c>
      <c r="F525" s="2" t="s">
        <v>51</v>
      </c>
      <c r="G525" s="2" t="s">
        <v>32872</v>
      </c>
      <c r="H525" s="2" t="s">
        <v>32873</v>
      </c>
      <c r="I525" s="2" t="s">
        <v>386</v>
      </c>
      <c r="J525" s="2" t="s">
        <v>5121</v>
      </c>
      <c r="K525" s="2" t="s">
        <v>718</v>
      </c>
      <c r="L525">
        <v>67668</v>
      </c>
      <c r="M525" s="2" t="s">
        <v>32874</v>
      </c>
      <c r="N525" s="2" t="s">
        <v>32875</v>
      </c>
      <c r="O525" s="2" t="s">
        <v>74</v>
      </c>
      <c r="P525" s="2" t="s">
        <v>34347</v>
      </c>
      <c r="Q525" s="2">
        <v>76890</v>
      </c>
      <c r="R525" s="2">
        <f>(result__7[[#This Row],[Class MW]]-result__7[[#This Row],[ground MW]])/result__7[[#This Row],[ground MW]]</f>
        <v>-0.11993757315645728</v>
      </c>
      <c r="S525" s="3">
        <f>ABS(result__7[[#This Row],[Column2]])</f>
        <v>0.11993757315645728</v>
      </c>
    </row>
    <row r="526" spans="1:19" x14ac:dyDescent="0.25">
      <c r="A526" s="2" t="s">
        <v>5066</v>
      </c>
      <c r="B526" s="2" t="s">
        <v>32876</v>
      </c>
      <c r="C526" s="2" t="s">
        <v>63</v>
      </c>
      <c r="D526" s="2" t="s">
        <v>8692</v>
      </c>
      <c r="E526" s="2" t="s">
        <v>12653</v>
      </c>
      <c r="F526" s="2" t="s">
        <v>23</v>
      </c>
      <c r="G526" s="2" t="s">
        <v>32877</v>
      </c>
      <c r="H526" s="2" t="s">
        <v>32878</v>
      </c>
      <c r="I526" s="2" t="s">
        <v>40</v>
      </c>
      <c r="J526" s="2" t="s">
        <v>176</v>
      </c>
      <c r="K526" s="2" t="s">
        <v>42</v>
      </c>
      <c r="L526">
        <v>205756</v>
      </c>
      <c r="M526" s="2" t="s">
        <v>32879</v>
      </c>
      <c r="N526" s="2" t="s">
        <v>32880</v>
      </c>
      <c r="O526" s="2" t="s">
        <v>74</v>
      </c>
      <c r="P526" s="2" t="s">
        <v>34348</v>
      </c>
      <c r="Q526" s="2">
        <v>178400</v>
      </c>
      <c r="R526" s="2">
        <f>(result__7[[#This Row],[Class MW]]-result__7[[#This Row],[ground MW]])/result__7[[#This Row],[ground MW]]</f>
        <v>0.15334080717488791</v>
      </c>
      <c r="S526" s="3">
        <f>ABS(result__7[[#This Row],[Column2]])</f>
        <v>0.15334080717488791</v>
      </c>
    </row>
    <row r="527" spans="1:19" x14ac:dyDescent="0.25">
      <c r="A527" s="2" t="s">
        <v>5076</v>
      </c>
      <c r="B527" s="2" t="s">
        <v>32881</v>
      </c>
      <c r="C527" s="2" t="s">
        <v>20</v>
      </c>
      <c r="D527" s="2" t="s">
        <v>32882</v>
      </c>
      <c r="E527" s="2" t="s">
        <v>32883</v>
      </c>
      <c r="F527" s="2" t="s">
        <v>23</v>
      </c>
      <c r="G527" s="2" t="s">
        <v>32884</v>
      </c>
      <c r="H527" s="2" t="s">
        <v>32885</v>
      </c>
      <c r="I527" s="2" t="s">
        <v>143</v>
      </c>
      <c r="J527" s="2" t="s">
        <v>3783</v>
      </c>
      <c r="K527" s="2" t="s">
        <v>1012</v>
      </c>
      <c r="L527">
        <v>39945</v>
      </c>
      <c r="M527" s="2" t="s">
        <v>32886</v>
      </c>
      <c r="N527" s="2" t="s">
        <v>32887</v>
      </c>
      <c r="O527" s="2" t="s">
        <v>12455</v>
      </c>
      <c r="P527" s="2" t="s">
        <v>34349</v>
      </c>
      <c r="Q527" s="2">
        <v>40590</v>
      </c>
      <c r="R527" s="2">
        <f>(result__7[[#This Row],[Class MW]]-result__7[[#This Row],[ground MW]])/result__7[[#This Row],[ground MW]]</f>
        <v>-1.5890613451589063E-2</v>
      </c>
      <c r="S527" s="3">
        <f>ABS(result__7[[#This Row],[Column2]])</f>
        <v>1.5890613451589063E-2</v>
      </c>
    </row>
    <row r="528" spans="1:19" x14ac:dyDescent="0.25">
      <c r="A528" s="2" t="s">
        <v>5086</v>
      </c>
      <c r="B528" s="2" t="s">
        <v>32888</v>
      </c>
      <c r="C528" s="2" t="s">
        <v>63</v>
      </c>
      <c r="D528" s="2" t="s">
        <v>32889</v>
      </c>
      <c r="E528" s="2" t="s">
        <v>32890</v>
      </c>
      <c r="F528" s="2" t="s">
        <v>23</v>
      </c>
      <c r="G528" s="2" t="s">
        <v>32891</v>
      </c>
      <c r="H528" s="2" t="s">
        <v>32892</v>
      </c>
      <c r="I528" s="2" t="s">
        <v>1611</v>
      </c>
      <c r="J528" s="2" t="s">
        <v>1612</v>
      </c>
      <c r="K528" s="2" t="s">
        <v>1613</v>
      </c>
      <c r="L528">
        <v>8178</v>
      </c>
      <c r="M528" s="2" t="s">
        <v>32893</v>
      </c>
      <c r="N528" s="2" t="s">
        <v>32894</v>
      </c>
      <c r="O528" s="2" t="s">
        <v>12455</v>
      </c>
      <c r="P528" s="2" t="s">
        <v>34350</v>
      </c>
      <c r="Q528" s="2">
        <v>10270</v>
      </c>
      <c r="R528" s="2">
        <f>(result__7[[#This Row],[Class MW]]-result__7[[#This Row],[ground MW]])/result__7[[#This Row],[ground MW]]</f>
        <v>-0.20370009737098344</v>
      </c>
      <c r="S528" s="3">
        <f>ABS(result__7[[#This Row],[Column2]])</f>
        <v>0.20370009737098344</v>
      </c>
    </row>
    <row r="529" spans="1:19" x14ac:dyDescent="0.25">
      <c r="A529" s="2" t="s">
        <v>5096</v>
      </c>
      <c r="B529" s="2" t="s">
        <v>32895</v>
      </c>
      <c r="C529" s="2" t="s">
        <v>20</v>
      </c>
      <c r="D529" s="2" t="s">
        <v>20315</v>
      </c>
      <c r="E529" s="2" t="s">
        <v>14484</v>
      </c>
      <c r="F529" s="2" t="s">
        <v>105</v>
      </c>
      <c r="G529" s="2" t="s">
        <v>32896</v>
      </c>
      <c r="H529" s="2" t="s">
        <v>32897</v>
      </c>
      <c r="I529" s="2" t="s">
        <v>109</v>
      </c>
      <c r="J529" s="2" t="s">
        <v>69</v>
      </c>
      <c r="K529" s="2" t="s">
        <v>993</v>
      </c>
      <c r="L529">
        <v>412107</v>
      </c>
      <c r="M529" s="2" t="s">
        <v>32898</v>
      </c>
      <c r="N529" s="2" t="s">
        <v>32899</v>
      </c>
      <c r="O529" s="2" t="s">
        <v>74</v>
      </c>
      <c r="P529" s="2" t="s">
        <v>34351</v>
      </c>
      <c r="Q529" s="2">
        <v>351400</v>
      </c>
      <c r="R529" s="2">
        <f>(result__7[[#This Row],[Class MW]]-result__7[[#This Row],[ground MW]])/result__7[[#This Row],[ground MW]]</f>
        <v>0.17275754126351736</v>
      </c>
      <c r="S529" s="3">
        <f>ABS(result__7[[#This Row],[Column2]])</f>
        <v>0.17275754126351736</v>
      </c>
    </row>
    <row r="530" spans="1:19" x14ac:dyDescent="0.25">
      <c r="A530" s="2" t="s">
        <v>5105</v>
      </c>
      <c r="B530" s="2" t="s">
        <v>32900</v>
      </c>
      <c r="C530" s="2" t="s">
        <v>63</v>
      </c>
      <c r="D530" s="2" t="s">
        <v>32901</v>
      </c>
      <c r="E530" s="2" t="s">
        <v>32902</v>
      </c>
      <c r="F530" s="2" t="s">
        <v>105</v>
      </c>
      <c r="G530" s="2" t="s">
        <v>15763</v>
      </c>
      <c r="H530" s="2" t="s">
        <v>32903</v>
      </c>
      <c r="I530" s="2" t="s">
        <v>993</v>
      </c>
      <c r="J530" s="2" t="s">
        <v>2347</v>
      </c>
      <c r="K530" s="2" t="s">
        <v>15765</v>
      </c>
      <c r="L530">
        <v>627659</v>
      </c>
      <c r="M530" s="2" t="s">
        <v>32904</v>
      </c>
      <c r="N530" s="2" t="s">
        <v>32905</v>
      </c>
      <c r="O530" s="2" t="s">
        <v>32906</v>
      </c>
      <c r="P530" s="2" t="s">
        <v>34352</v>
      </c>
      <c r="Q530" s="2">
        <v>389100</v>
      </c>
      <c r="R530" s="2">
        <f>(result__7[[#This Row],[Class MW]]-result__7[[#This Row],[ground MW]])/result__7[[#This Row],[ground MW]]</f>
        <v>0.61310460035980463</v>
      </c>
      <c r="S530" s="3">
        <f>ABS(result__7[[#This Row],[Column2]])</f>
        <v>0.61310460035980463</v>
      </c>
    </row>
    <row r="531" spans="1:19" x14ac:dyDescent="0.25">
      <c r="A531" s="2" t="s">
        <v>5115</v>
      </c>
      <c r="B531" s="2" t="s">
        <v>32907</v>
      </c>
      <c r="C531" s="2" t="s">
        <v>32908</v>
      </c>
      <c r="D531" s="2" t="s">
        <v>32909</v>
      </c>
      <c r="E531" s="2" t="s">
        <v>32910</v>
      </c>
      <c r="F531" s="2" t="s">
        <v>23</v>
      </c>
      <c r="G531" s="2" t="s">
        <v>32911</v>
      </c>
      <c r="H531" s="2" t="s">
        <v>32912</v>
      </c>
      <c r="I531" s="2" t="s">
        <v>300</v>
      </c>
      <c r="J531" s="2" t="s">
        <v>731</v>
      </c>
      <c r="K531" s="2" t="s">
        <v>625</v>
      </c>
      <c r="L531">
        <v>75122</v>
      </c>
      <c r="M531" s="2" t="s">
        <v>32913</v>
      </c>
      <c r="N531" s="2" t="s">
        <v>32914</v>
      </c>
      <c r="O531" s="2" t="s">
        <v>74</v>
      </c>
      <c r="P531" s="2" t="s">
        <v>34353</v>
      </c>
      <c r="Q531" s="2">
        <v>81700</v>
      </c>
      <c r="R531" s="2">
        <f>(result__7[[#This Row],[Class MW]]-result__7[[#This Row],[ground MW]])/result__7[[#This Row],[ground MW]]</f>
        <v>-8.05140758873929E-2</v>
      </c>
      <c r="S531" s="3">
        <f>ABS(result__7[[#This Row],[Column2]])</f>
        <v>8.05140758873929E-2</v>
      </c>
    </row>
    <row r="532" spans="1:19" x14ac:dyDescent="0.25">
      <c r="A532" s="2" t="s">
        <v>5126</v>
      </c>
      <c r="B532" s="2" t="s">
        <v>32915</v>
      </c>
      <c r="C532" s="2" t="s">
        <v>63</v>
      </c>
      <c r="D532" s="2" t="s">
        <v>5128</v>
      </c>
      <c r="E532" s="2" t="s">
        <v>32916</v>
      </c>
      <c r="F532" s="2" t="s">
        <v>23</v>
      </c>
      <c r="G532" s="2" t="s">
        <v>17178</v>
      </c>
      <c r="H532" s="2" t="s">
        <v>32917</v>
      </c>
      <c r="I532" s="2" t="s">
        <v>68</v>
      </c>
      <c r="J532" s="2" t="s">
        <v>69</v>
      </c>
      <c r="K532" s="2" t="s">
        <v>70</v>
      </c>
      <c r="L532">
        <v>296461</v>
      </c>
      <c r="M532" s="2" t="s">
        <v>32918</v>
      </c>
      <c r="N532" s="2" t="s">
        <v>32919</v>
      </c>
      <c r="O532" s="2" t="s">
        <v>74</v>
      </c>
      <c r="P532" s="2" t="s">
        <v>34354</v>
      </c>
      <c r="Q532" s="2">
        <v>299500</v>
      </c>
      <c r="R532" s="2">
        <f>(result__7[[#This Row],[Class MW]]-result__7[[#This Row],[ground MW]])/result__7[[#This Row],[ground MW]]</f>
        <v>-1.0146911519198665E-2</v>
      </c>
      <c r="S532" s="3">
        <f>ABS(result__7[[#This Row],[Column2]])</f>
        <v>1.0146911519198665E-2</v>
      </c>
    </row>
    <row r="533" spans="1:19" x14ac:dyDescent="0.25">
      <c r="A533" s="2" t="s">
        <v>5136</v>
      </c>
      <c r="B533" s="2" t="s">
        <v>32920</v>
      </c>
      <c r="C533" s="2" t="s">
        <v>20</v>
      </c>
      <c r="D533" s="2" t="s">
        <v>6177</v>
      </c>
      <c r="E533" s="2" t="s">
        <v>32921</v>
      </c>
      <c r="F533" s="2" t="s">
        <v>23</v>
      </c>
      <c r="G533" s="2" t="s">
        <v>32922</v>
      </c>
      <c r="H533" s="2" t="s">
        <v>32923</v>
      </c>
      <c r="I533" s="2" t="s">
        <v>68</v>
      </c>
      <c r="J533" s="2" t="s">
        <v>69</v>
      </c>
      <c r="K533" s="2" t="s">
        <v>70</v>
      </c>
      <c r="L533">
        <v>296706</v>
      </c>
      <c r="M533" s="2" t="s">
        <v>32924</v>
      </c>
      <c r="N533" s="2" t="s">
        <v>32925</v>
      </c>
      <c r="O533" s="2" t="s">
        <v>32926</v>
      </c>
      <c r="P533" s="2" t="s">
        <v>34355</v>
      </c>
      <c r="Q533" s="2">
        <v>299100</v>
      </c>
      <c r="R533" s="2">
        <f>(result__7[[#This Row],[Class MW]]-result__7[[#This Row],[ground MW]])/result__7[[#This Row],[ground MW]]</f>
        <v>-8.0040120361083242E-3</v>
      </c>
      <c r="S533" s="3">
        <f>ABS(result__7[[#This Row],[Column2]])</f>
        <v>8.0040120361083242E-3</v>
      </c>
    </row>
    <row r="534" spans="1:19" x14ac:dyDescent="0.25">
      <c r="A534" s="2" t="s">
        <v>5145</v>
      </c>
      <c r="B534" s="2" t="s">
        <v>32927</v>
      </c>
      <c r="C534" s="2" t="s">
        <v>206</v>
      </c>
      <c r="D534" s="2" t="s">
        <v>28923</v>
      </c>
      <c r="E534" s="2" t="s">
        <v>32928</v>
      </c>
      <c r="F534" s="2" t="s">
        <v>23</v>
      </c>
      <c r="G534" s="2" t="s">
        <v>19841</v>
      </c>
      <c r="H534" s="2" t="s">
        <v>32929</v>
      </c>
      <c r="I534" s="2" t="s">
        <v>68</v>
      </c>
      <c r="J534" s="2" t="s">
        <v>108</v>
      </c>
      <c r="K534" s="2" t="s">
        <v>70</v>
      </c>
      <c r="L534">
        <v>236250</v>
      </c>
      <c r="M534" s="2" t="s">
        <v>32930</v>
      </c>
      <c r="N534" s="2" t="s">
        <v>32931</v>
      </c>
      <c r="O534" s="2" t="s">
        <v>74</v>
      </c>
      <c r="P534" s="2" t="s">
        <v>34356</v>
      </c>
      <c r="Q534" s="2">
        <v>241100</v>
      </c>
      <c r="R534" s="2">
        <f>(result__7[[#This Row],[Class MW]]-result__7[[#This Row],[ground MW]])/result__7[[#This Row],[ground MW]]</f>
        <v>-2.0116134384073E-2</v>
      </c>
      <c r="S534" s="3">
        <f>ABS(result__7[[#This Row],[Column2]])</f>
        <v>2.0116134384073E-2</v>
      </c>
    </row>
    <row r="535" spans="1:19" x14ac:dyDescent="0.25">
      <c r="A535" s="2" t="s">
        <v>5154</v>
      </c>
      <c r="B535" s="2" t="s">
        <v>32932</v>
      </c>
      <c r="C535" s="2" t="s">
        <v>63</v>
      </c>
      <c r="D535" s="2" t="s">
        <v>15317</v>
      </c>
      <c r="E535" s="2" t="s">
        <v>32933</v>
      </c>
      <c r="F535" s="2" t="s">
        <v>105</v>
      </c>
      <c r="G535" s="2" t="s">
        <v>4648</v>
      </c>
      <c r="H535" s="2" t="s">
        <v>32934</v>
      </c>
      <c r="I535" s="2" t="s">
        <v>42</v>
      </c>
      <c r="J535" s="2" t="s">
        <v>187</v>
      </c>
      <c r="K535" s="2" t="s">
        <v>109</v>
      </c>
      <c r="L535">
        <v>229866</v>
      </c>
      <c r="M535" s="2" t="s">
        <v>32935</v>
      </c>
      <c r="N535" s="2" t="s">
        <v>32936</v>
      </c>
      <c r="O535" s="2" t="s">
        <v>12455</v>
      </c>
      <c r="P535" s="2" t="s">
        <v>34357</v>
      </c>
      <c r="Q535" s="2">
        <v>210800</v>
      </c>
      <c r="R535" s="2">
        <f>(result__7[[#This Row],[Class MW]]-result__7[[#This Row],[ground MW]])/result__7[[#This Row],[ground MW]]</f>
        <v>9.0445920303605307E-2</v>
      </c>
      <c r="S535" s="3">
        <f>ABS(result__7[[#This Row],[Column2]])</f>
        <v>9.0445920303605307E-2</v>
      </c>
    </row>
    <row r="536" spans="1:19" x14ac:dyDescent="0.25">
      <c r="A536" s="2" t="s">
        <v>5163</v>
      </c>
      <c r="B536" s="2" t="s">
        <v>32937</v>
      </c>
      <c r="C536" s="2" t="s">
        <v>20</v>
      </c>
      <c r="D536" s="2" t="s">
        <v>10887</v>
      </c>
      <c r="E536" s="2" t="s">
        <v>32938</v>
      </c>
      <c r="F536" s="2" t="s">
        <v>23</v>
      </c>
      <c r="G536" s="2" t="s">
        <v>28424</v>
      </c>
      <c r="H536" s="2" t="s">
        <v>32939</v>
      </c>
      <c r="I536" s="2" t="s">
        <v>109</v>
      </c>
      <c r="J536" s="2" t="s">
        <v>69</v>
      </c>
      <c r="K536" s="2" t="s">
        <v>993</v>
      </c>
      <c r="L536">
        <v>387672</v>
      </c>
      <c r="M536" s="2" t="s">
        <v>32940</v>
      </c>
      <c r="N536" s="2" t="s">
        <v>32941</v>
      </c>
      <c r="O536" s="2" t="s">
        <v>74</v>
      </c>
      <c r="P536" s="2" t="s">
        <v>34358</v>
      </c>
      <c r="Q536" s="2">
        <v>372800</v>
      </c>
      <c r="R536" s="2">
        <f>(result__7[[#This Row],[Class MW]]-result__7[[#This Row],[ground MW]])/result__7[[#This Row],[ground MW]]</f>
        <v>3.9892703862660944E-2</v>
      </c>
      <c r="S536" s="3">
        <f>ABS(result__7[[#This Row],[Column2]])</f>
        <v>3.9892703862660944E-2</v>
      </c>
    </row>
    <row r="537" spans="1:19" x14ac:dyDescent="0.25">
      <c r="A537" s="2" t="s">
        <v>5172</v>
      </c>
      <c r="B537" s="2" t="s">
        <v>32942</v>
      </c>
      <c r="C537" s="2" t="s">
        <v>63</v>
      </c>
      <c r="D537" s="2" t="s">
        <v>11479</v>
      </c>
      <c r="E537" s="2" t="s">
        <v>2799</v>
      </c>
      <c r="F537" s="2" t="s">
        <v>23</v>
      </c>
      <c r="G537" s="2" t="s">
        <v>32943</v>
      </c>
      <c r="H537" s="2" t="s">
        <v>32944</v>
      </c>
      <c r="I537" s="2" t="s">
        <v>2546</v>
      </c>
      <c r="J537" s="2" t="s">
        <v>2175</v>
      </c>
      <c r="K537" s="2" t="s">
        <v>298</v>
      </c>
      <c r="L537">
        <v>59405</v>
      </c>
      <c r="M537" s="2" t="s">
        <v>32945</v>
      </c>
      <c r="N537" s="2" t="s">
        <v>7498</v>
      </c>
      <c r="O537" s="2" t="s">
        <v>12455</v>
      </c>
      <c r="P537" s="2" t="s">
        <v>34359</v>
      </c>
      <c r="Q537" s="2">
        <v>61360</v>
      </c>
      <c r="R537" s="2">
        <f>(result__7[[#This Row],[Class MW]]-result__7[[#This Row],[ground MW]])/result__7[[#This Row],[ground MW]]</f>
        <v>-3.1861147327249019E-2</v>
      </c>
      <c r="S537" s="3">
        <f>ABS(result__7[[#This Row],[Column2]])</f>
        <v>3.1861147327249019E-2</v>
      </c>
    </row>
    <row r="538" spans="1:19" x14ac:dyDescent="0.25">
      <c r="A538" s="2" t="s">
        <v>5182</v>
      </c>
      <c r="B538" s="2" t="s">
        <v>32946</v>
      </c>
      <c r="C538" s="2" t="s">
        <v>20</v>
      </c>
      <c r="D538" s="2" t="s">
        <v>9318</v>
      </c>
      <c r="E538" s="2" t="s">
        <v>31283</v>
      </c>
      <c r="F538" s="2" t="s">
        <v>105</v>
      </c>
      <c r="G538" s="2" t="s">
        <v>32947</v>
      </c>
      <c r="H538" s="2" t="s">
        <v>32948</v>
      </c>
      <c r="I538" s="2" t="s">
        <v>68</v>
      </c>
      <c r="J538" s="2" t="s">
        <v>108</v>
      </c>
      <c r="K538" s="2" t="s">
        <v>70</v>
      </c>
      <c r="L538">
        <v>244965</v>
      </c>
      <c r="M538" s="2" t="s">
        <v>32949</v>
      </c>
      <c r="N538" s="2" t="s">
        <v>32950</v>
      </c>
      <c r="O538" s="2" t="s">
        <v>74</v>
      </c>
      <c r="P538" s="2" t="s">
        <v>34360</v>
      </c>
      <c r="Q538" s="2">
        <v>289300</v>
      </c>
      <c r="R538" s="2">
        <f>(result__7[[#This Row],[Class MW]]-result__7[[#This Row],[ground MW]])/result__7[[#This Row],[ground MW]]</f>
        <v>-0.15324922226062909</v>
      </c>
      <c r="S538" s="3">
        <f>ABS(result__7[[#This Row],[Column2]])</f>
        <v>0.15324922226062909</v>
      </c>
    </row>
    <row r="539" spans="1:19" x14ac:dyDescent="0.25">
      <c r="A539" s="2" t="s">
        <v>5190</v>
      </c>
      <c r="B539" s="2" t="s">
        <v>32951</v>
      </c>
      <c r="C539" s="2" t="s">
        <v>63</v>
      </c>
      <c r="D539" s="2" t="s">
        <v>32952</v>
      </c>
      <c r="E539" s="2" t="s">
        <v>32953</v>
      </c>
      <c r="F539" s="2" t="s">
        <v>23</v>
      </c>
      <c r="G539" s="2" t="s">
        <v>5672</v>
      </c>
      <c r="H539" s="2" t="s">
        <v>32954</v>
      </c>
      <c r="I539" s="2" t="s">
        <v>1670</v>
      </c>
      <c r="J539" s="2" t="s">
        <v>20384</v>
      </c>
      <c r="K539" s="2" t="s">
        <v>1672</v>
      </c>
      <c r="L539">
        <v>32675</v>
      </c>
      <c r="M539" s="2" t="s">
        <v>32955</v>
      </c>
      <c r="N539" s="2" t="s">
        <v>32956</v>
      </c>
      <c r="O539" s="2" t="s">
        <v>32957</v>
      </c>
      <c r="P539" s="2" t="s">
        <v>34361</v>
      </c>
      <c r="Q539" s="2">
        <v>31950</v>
      </c>
      <c r="R539" s="2">
        <f>(result__7[[#This Row],[Class MW]]-result__7[[#This Row],[ground MW]])/result__7[[#This Row],[ground MW]]</f>
        <v>2.2691705790297341E-2</v>
      </c>
      <c r="S539" s="3">
        <f>ABS(result__7[[#This Row],[Column2]])</f>
        <v>2.2691705790297341E-2</v>
      </c>
    </row>
    <row r="540" spans="1:19" x14ac:dyDescent="0.25">
      <c r="A540" s="2" t="s">
        <v>5200</v>
      </c>
      <c r="B540" s="2" t="s">
        <v>32958</v>
      </c>
      <c r="C540" s="2" t="s">
        <v>20</v>
      </c>
      <c r="D540" s="2" t="s">
        <v>3837</v>
      </c>
      <c r="E540" s="2" t="s">
        <v>32959</v>
      </c>
      <c r="F540" s="2" t="s">
        <v>23</v>
      </c>
      <c r="G540" s="2" t="s">
        <v>32960</v>
      </c>
      <c r="H540" s="2" t="s">
        <v>32961</v>
      </c>
      <c r="I540" s="2" t="s">
        <v>2544</v>
      </c>
      <c r="J540" s="2" t="s">
        <v>1197</v>
      </c>
      <c r="K540" s="2" t="s">
        <v>1198</v>
      </c>
      <c r="L540">
        <v>53512</v>
      </c>
      <c r="M540" s="2" t="s">
        <v>32962</v>
      </c>
      <c r="N540" s="2" t="s">
        <v>32963</v>
      </c>
      <c r="O540" s="2" t="s">
        <v>12455</v>
      </c>
      <c r="P540" s="2" t="s">
        <v>34362</v>
      </c>
      <c r="Q540" s="2">
        <v>64840</v>
      </c>
      <c r="R540" s="2">
        <f>(result__7[[#This Row],[Class MW]]-result__7[[#This Row],[ground MW]])/result__7[[#This Row],[ground MW]]</f>
        <v>-0.17470697100555213</v>
      </c>
      <c r="S540" s="3">
        <f>ABS(result__7[[#This Row],[Column2]])</f>
        <v>0.17470697100555213</v>
      </c>
    </row>
    <row r="541" spans="1:19" x14ac:dyDescent="0.25">
      <c r="A541" s="2" t="s">
        <v>5210</v>
      </c>
      <c r="B541" s="2" t="s">
        <v>32964</v>
      </c>
      <c r="C541" s="2" t="s">
        <v>63</v>
      </c>
      <c r="D541" s="2" t="s">
        <v>24758</v>
      </c>
      <c r="E541" s="2" t="s">
        <v>32965</v>
      </c>
      <c r="F541" s="2" t="s">
        <v>23</v>
      </c>
      <c r="G541" s="2" t="s">
        <v>32966</v>
      </c>
      <c r="H541" s="2" t="s">
        <v>32967</v>
      </c>
      <c r="I541" s="2" t="s">
        <v>386</v>
      </c>
      <c r="J541" s="2" t="s">
        <v>5121</v>
      </c>
      <c r="K541" s="2" t="s">
        <v>1148</v>
      </c>
      <c r="L541">
        <v>78160</v>
      </c>
      <c r="M541" s="2" t="s">
        <v>32968</v>
      </c>
      <c r="N541" s="2" t="s">
        <v>32969</v>
      </c>
      <c r="O541" s="2" t="s">
        <v>32970</v>
      </c>
      <c r="P541" s="2" t="s">
        <v>34363</v>
      </c>
      <c r="Q541" s="2">
        <v>83690</v>
      </c>
      <c r="R541" s="2">
        <f>(result__7[[#This Row],[Class MW]]-result__7[[#This Row],[ground MW]])/result__7[[#This Row],[ground MW]]</f>
        <v>-6.6077189628390487E-2</v>
      </c>
      <c r="S541" s="3">
        <f>ABS(result__7[[#This Row],[Column2]])</f>
        <v>6.6077189628390487E-2</v>
      </c>
    </row>
    <row r="542" spans="1:19" x14ac:dyDescent="0.25">
      <c r="A542" s="2" t="s">
        <v>5219</v>
      </c>
      <c r="B542" s="2" t="s">
        <v>32971</v>
      </c>
      <c r="C542" s="2" t="s">
        <v>20</v>
      </c>
      <c r="D542" s="2" t="s">
        <v>16311</v>
      </c>
      <c r="E542" s="2" t="s">
        <v>32972</v>
      </c>
      <c r="F542" s="2" t="s">
        <v>23</v>
      </c>
      <c r="G542" s="2" t="s">
        <v>32973</v>
      </c>
      <c r="H542" s="2" t="s">
        <v>32974</v>
      </c>
      <c r="I542" s="2" t="s">
        <v>2546</v>
      </c>
      <c r="J542" s="2" t="s">
        <v>1411</v>
      </c>
      <c r="K542" s="2" t="s">
        <v>298</v>
      </c>
      <c r="L542">
        <v>62994</v>
      </c>
      <c r="M542" s="2" t="s">
        <v>32975</v>
      </c>
      <c r="N542" s="2" t="s">
        <v>32976</v>
      </c>
      <c r="O542" s="2" t="s">
        <v>12455</v>
      </c>
      <c r="P542" s="2" t="s">
        <v>34364</v>
      </c>
      <c r="Q542" s="2">
        <v>58190</v>
      </c>
      <c r="R542" s="2">
        <f>(result__7[[#This Row],[Class MW]]-result__7[[#This Row],[ground MW]])/result__7[[#This Row],[ground MW]]</f>
        <v>8.2557140402130955E-2</v>
      </c>
      <c r="S542" s="3">
        <f>ABS(result__7[[#This Row],[Column2]])</f>
        <v>8.2557140402130955E-2</v>
      </c>
    </row>
    <row r="543" spans="1:19" x14ac:dyDescent="0.25">
      <c r="A543" s="2" t="s">
        <v>5229</v>
      </c>
      <c r="B543" s="2" t="s">
        <v>32977</v>
      </c>
      <c r="C543" s="2" t="s">
        <v>63</v>
      </c>
      <c r="D543" s="2" t="s">
        <v>4076</v>
      </c>
      <c r="E543" s="2" t="s">
        <v>13591</v>
      </c>
      <c r="F543" s="2" t="s">
        <v>23</v>
      </c>
      <c r="G543" s="2" t="s">
        <v>32978</v>
      </c>
      <c r="H543" s="2" t="s">
        <v>32979</v>
      </c>
      <c r="I543" s="2" t="s">
        <v>109</v>
      </c>
      <c r="J543" s="2" t="s">
        <v>69</v>
      </c>
      <c r="K543" s="2" t="s">
        <v>993</v>
      </c>
      <c r="L543">
        <v>323141</v>
      </c>
      <c r="M543" s="2" t="s">
        <v>32980</v>
      </c>
      <c r="N543" s="2" t="s">
        <v>32981</v>
      </c>
      <c r="O543" s="2" t="s">
        <v>74</v>
      </c>
      <c r="P543" s="2" t="s">
        <v>34365</v>
      </c>
      <c r="Q543" s="2">
        <v>371000</v>
      </c>
      <c r="R543" s="2">
        <f>(result__7[[#This Row],[Class MW]]-result__7[[#This Row],[ground MW]])/result__7[[#This Row],[ground MW]]</f>
        <v>-0.129</v>
      </c>
      <c r="S543" s="3">
        <f>ABS(result__7[[#This Row],[Column2]])</f>
        <v>0.129</v>
      </c>
    </row>
    <row r="544" spans="1:19" x14ac:dyDescent="0.25">
      <c r="A544" s="2" t="s">
        <v>5238</v>
      </c>
      <c r="B544" s="2" t="s">
        <v>32982</v>
      </c>
      <c r="C544" s="2" t="s">
        <v>63</v>
      </c>
      <c r="D544" s="2" t="s">
        <v>27610</v>
      </c>
      <c r="E544" s="2" t="s">
        <v>32983</v>
      </c>
      <c r="F544" s="2" t="s">
        <v>23</v>
      </c>
      <c r="G544" s="2" t="s">
        <v>10857</v>
      </c>
      <c r="H544" s="2" t="s">
        <v>32984</v>
      </c>
      <c r="I544" s="2" t="s">
        <v>109</v>
      </c>
      <c r="J544" s="2" t="s">
        <v>69</v>
      </c>
      <c r="K544" s="2" t="s">
        <v>993</v>
      </c>
      <c r="L544">
        <v>322783</v>
      </c>
      <c r="M544" s="2" t="s">
        <v>32985</v>
      </c>
      <c r="N544" s="2" t="s">
        <v>32986</v>
      </c>
      <c r="O544" s="2" t="s">
        <v>32987</v>
      </c>
      <c r="P544" s="2" t="s">
        <v>34366</v>
      </c>
      <c r="Q544" s="2">
        <v>368100</v>
      </c>
      <c r="R544" s="2">
        <f>(result__7[[#This Row],[Class MW]]-result__7[[#This Row],[ground MW]])/result__7[[#This Row],[ground MW]]</f>
        <v>-0.12311056778049444</v>
      </c>
      <c r="S544" s="3">
        <f>ABS(result__7[[#This Row],[Column2]])</f>
        <v>0.12311056778049444</v>
      </c>
    </row>
    <row r="545" spans="1:19" x14ac:dyDescent="0.25">
      <c r="A545" s="2" t="s">
        <v>5248</v>
      </c>
      <c r="B545" s="2" t="s">
        <v>32988</v>
      </c>
      <c r="C545" s="2" t="s">
        <v>63</v>
      </c>
      <c r="D545" s="2" t="s">
        <v>32989</v>
      </c>
      <c r="E545" s="2" t="s">
        <v>32990</v>
      </c>
      <c r="F545" s="2" t="s">
        <v>23</v>
      </c>
      <c r="G545" s="2" t="s">
        <v>32991</v>
      </c>
      <c r="H545" s="2" t="s">
        <v>32992</v>
      </c>
      <c r="I545" s="2" t="s">
        <v>854</v>
      </c>
      <c r="J545" s="2" t="s">
        <v>142</v>
      </c>
      <c r="K545" s="2" t="s">
        <v>5254</v>
      </c>
      <c r="L545">
        <v>37053</v>
      </c>
      <c r="M545" s="2" t="s">
        <v>32993</v>
      </c>
      <c r="N545" s="2" t="s">
        <v>32994</v>
      </c>
      <c r="O545" s="2" t="s">
        <v>12455</v>
      </c>
      <c r="P545" s="2" t="s">
        <v>34367</v>
      </c>
      <c r="Q545" s="2">
        <v>35190</v>
      </c>
      <c r="R545" s="2">
        <f>(result__7[[#This Row],[Class MW]]-result__7[[#This Row],[ground MW]])/result__7[[#This Row],[ground MW]]</f>
        <v>5.2941176470588235E-2</v>
      </c>
      <c r="S545" s="3">
        <f>ABS(result__7[[#This Row],[Column2]])</f>
        <v>5.2941176470588235E-2</v>
      </c>
    </row>
    <row r="546" spans="1:19" x14ac:dyDescent="0.25">
      <c r="A546" s="2" t="s">
        <v>5259</v>
      </c>
      <c r="B546" s="2" t="s">
        <v>32995</v>
      </c>
      <c r="C546" s="2" t="s">
        <v>63</v>
      </c>
      <c r="D546" s="2" t="s">
        <v>23050</v>
      </c>
      <c r="E546" s="2" t="s">
        <v>32996</v>
      </c>
      <c r="F546" s="2" t="s">
        <v>23</v>
      </c>
      <c r="G546" s="2" t="s">
        <v>32997</v>
      </c>
      <c r="H546" s="2" t="s">
        <v>32998</v>
      </c>
      <c r="I546" s="2" t="s">
        <v>154</v>
      </c>
      <c r="J546" s="2" t="s">
        <v>155</v>
      </c>
      <c r="K546" s="2" t="s">
        <v>96</v>
      </c>
      <c r="L546">
        <v>100926</v>
      </c>
      <c r="M546" s="2" t="s">
        <v>32999</v>
      </c>
      <c r="N546" s="2" t="s">
        <v>33000</v>
      </c>
      <c r="O546" s="2" t="s">
        <v>74</v>
      </c>
      <c r="P546" s="2" t="s">
        <v>34368</v>
      </c>
      <c r="Q546" s="2">
        <v>97020</v>
      </c>
      <c r="R546" s="2">
        <f>(result__7[[#This Row],[Class MW]]-result__7[[#This Row],[ground MW]])/result__7[[#This Row],[ground MW]]</f>
        <v>4.0259740259740259E-2</v>
      </c>
      <c r="S546" s="3">
        <f>ABS(result__7[[#This Row],[Column2]])</f>
        <v>4.0259740259740259E-2</v>
      </c>
    </row>
    <row r="547" spans="1:19" x14ac:dyDescent="0.25">
      <c r="A547" s="2" t="s">
        <v>5270</v>
      </c>
      <c r="B547" s="2" t="s">
        <v>33001</v>
      </c>
      <c r="C547" s="2" t="s">
        <v>63</v>
      </c>
      <c r="D547" s="2" t="s">
        <v>11271</v>
      </c>
      <c r="E547" s="2" t="s">
        <v>13825</v>
      </c>
      <c r="F547" s="2" t="s">
        <v>23</v>
      </c>
      <c r="G547" s="2" t="s">
        <v>21070</v>
      </c>
      <c r="H547" s="2" t="s">
        <v>33002</v>
      </c>
      <c r="I547" s="2" t="s">
        <v>186</v>
      </c>
      <c r="J547" s="2" t="s">
        <v>187</v>
      </c>
      <c r="K547" s="2" t="s">
        <v>68</v>
      </c>
      <c r="L547">
        <v>194871</v>
      </c>
      <c r="M547" s="2" t="s">
        <v>33003</v>
      </c>
      <c r="N547" s="2" t="s">
        <v>33004</v>
      </c>
      <c r="O547" s="2" t="s">
        <v>26038</v>
      </c>
      <c r="P547" s="2" t="s">
        <v>34369</v>
      </c>
      <c r="Q547" s="2">
        <v>213800</v>
      </c>
      <c r="R547" s="2">
        <f>(result__7[[#This Row],[Class MW]]-result__7[[#This Row],[ground MW]])/result__7[[#This Row],[ground MW]]</f>
        <v>-8.8536014967259116E-2</v>
      </c>
      <c r="S547" s="3">
        <f>ABS(result__7[[#This Row],[Column2]])</f>
        <v>8.8536014967259116E-2</v>
      </c>
    </row>
    <row r="548" spans="1:19" x14ac:dyDescent="0.25">
      <c r="A548" s="2" t="s">
        <v>5279</v>
      </c>
      <c r="B548" s="2" t="s">
        <v>33005</v>
      </c>
      <c r="C548" s="2" t="s">
        <v>20</v>
      </c>
      <c r="D548" s="2" t="s">
        <v>33006</v>
      </c>
      <c r="E548" s="2" t="s">
        <v>33007</v>
      </c>
      <c r="F548" s="2" t="s">
        <v>23</v>
      </c>
      <c r="G548" s="2" t="s">
        <v>33008</v>
      </c>
      <c r="H548" s="2" t="s">
        <v>33009</v>
      </c>
      <c r="I548" s="2" t="s">
        <v>2138</v>
      </c>
      <c r="J548" s="2" t="s">
        <v>3577</v>
      </c>
      <c r="K548" s="2" t="s">
        <v>416</v>
      </c>
      <c r="L548">
        <v>24629</v>
      </c>
      <c r="M548" s="2" t="s">
        <v>33010</v>
      </c>
      <c r="N548" s="2" t="s">
        <v>33011</v>
      </c>
      <c r="O548" s="2" t="s">
        <v>12455</v>
      </c>
      <c r="P548" s="2" t="s">
        <v>34370</v>
      </c>
      <c r="Q548" s="2">
        <v>25270</v>
      </c>
      <c r="R548" s="2">
        <f>(result__7[[#This Row],[Class MW]]-result__7[[#This Row],[ground MW]])/result__7[[#This Row],[ground MW]]</f>
        <v>-2.5366046695686584E-2</v>
      </c>
      <c r="S548" s="3">
        <f>ABS(result__7[[#This Row],[Column2]])</f>
        <v>2.5366046695686584E-2</v>
      </c>
    </row>
    <row r="549" spans="1:19" x14ac:dyDescent="0.25">
      <c r="A549" s="2" t="s">
        <v>5290</v>
      </c>
      <c r="B549" s="2" t="s">
        <v>33012</v>
      </c>
      <c r="C549" s="2" t="s">
        <v>206</v>
      </c>
      <c r="D549" s="2" t="s">
        <v>9554</v>
      </c>
      <c r="E549" s="2" t="s">
        <v>33013</v>
      </c>
      <c r="F549" s="2" t="s">
        <v>23</v>
      </c>
      <c r="G549" s="2" t="s">
        <v>33014</v>
      </c>
      <c r="H549" s="2" t="s">
        <v>33015</v>
      </c>
      <c r="I549" s="2" t="s">
        <v>68</v>
      </c>
      <c r="J549" s="2" t="s">
        <v>69</v>
      </c>
      <c r="K549" s="2" t="s">
        <v>70</v>
      </c>
      <c r="L549">
        <v>281898</v>
      </c>
      <c r="M549" s="2" t="s">
        <v>33016</v>
      </c>
      <c r="N549" s="2" t="s">
        <v>33017</v>
      </c>
      <c r="O549" s="2" t="s">
        <v>12455</v>
      </c>
      <c r="P549" s="2" t="s">
        <v>34371</v>
      </c>
      <c r="Q549" s="2">
        <v>283600</v>
      </c>
      <c r="R549" s="2">
        <f>(result__7[[#This Row],[Class MW]]-result__7[[#This Row],[ground MW]])/result__7[[#This Row],[ground MW]]</f>
        <v>-6.0014104372355433E-3</v>
      </c>
      <c r="S549" s="3">
        <f>ABS(result__7[[#This Row],[Column2]])</f>
        <v>6.0014104372355433E-3</v>
      </c>
    </row>
    <row r="550" spans="1:19" x14ac:dyDescent="0.25">
      <c r="A550" s="2" t="s">
        <v>5299</v>
      </c>
      <c r="B550" s="2" t="s">
        <v>33018</v>
      </c>
      <c r="C550" s="2" t="s">
        <v>63</v>
      </c>
      <c r="D550" s="2" t="s">
        <v>13379</v>
      </c>
      <c r="E550" s="2" t="s">
        <v>18287</v>
      </c>
      <c r="F550" s="2" t="s">
        <v>23</v>
      </c>
      <c r="G550" s="2" t="s">
        <v>12920</v>
      </c>
      <c r="H550" s="2" t="s">
        <v>33019</v>
      </c>
      <c r="I550" s="2" t="s">
        <v>186</v>
      </c>
      <c r="J550" s="2" t="s">
        <v>187</v>
      </c>
      <c r="K550" s="2" t="s">
        <v>68</v>
      </c>
      <c r="L550">
        <v>189323</v>
      </c>
      <c r="M550" s="2" t="s">
        <v>33020</v>
      </c>
      <c r="N550" s="2" t="s">
        <v>33021</v>
      </c>
      <c r="O550" s="2" t="s">
        <v>74</v>
      </c>
      <c r="P550" s="2" t="s">
        <v>34372</v>
      </c>
      <c r="Q550" s="2">
        <v>220700</v>
      </c>
      <c r="R550" s="2">
        <f>(result__7[[#This Row],[Class MW]]-result__7[[#This Row],[ground MW]])/result__7[[#This Row],[ground MW]]</f>
        <v>-0.14217036701404623</v>
      </c>
      <c r="S550" s="3">
        <f>ABS(result__7[[#This Row],[Column2]])</f>
        <v>0.14217036701404623</v>
      </c>
    </row>
    <row r="551" spans="1:19" x14ac:dyDescent="0.25">
      <c r="A551" s="2" t="s">
        <v>5308</v>
      </c>
      <c r="B551" s="2" t="s">
        <v>978</v>
      </c>
      <c r="C551" s="2" t="s">
        <v>20</v>
      </c>
      <c r="D551" s="2" t="s">
        <v>20516</v>
      </c>
      <c r="E551" s="2" t="s">
        <v>20294</v>
      </c>
      <c r="F551" s="2" t="s">
        <v>23</v>
      </c>
      <c r="G551" s="2" t="s">
        <v>21180</v>
      </c>
      <c r="H551" s="2" t="s">
        <v>33022</v>
      </c>
      <c r="I551" s="2" t="s">
        <v>199</v>
      </c>
      <c r="J551" s="2" t="s">
        <v>41</v>
      </c>
      <c r="K551" s="2" t="s">
        <v>186</v>
      </c>
      <c r="L551">
        <v>161102</v>
      </c>
      <c r="M551" s="2" t="s">
        <v>33023</v>
      </c>
      <c r="N551" s="2" t="s">
        <v>33024</v>
      </c>
      <c r="O551" s="2" t="s">
        <v>74</v>
      </c>
      <c r="P551" s="2" t="s">
        <v>34373</v>
      </c>
      <c r="Q551" s="2">
        <v>168700</v>
      </c>
      <c r="R551" s="2">
        <f>(result__7[[#This Row],[Class MW]]-result__7[[#This Row],[ground MW]])/result__7[[#This Row],[ground MW]]</f>
        <v>-4.5038529934795492E-2</v>
      </c>
      <c r="S551" s="3">
        <f>ABS(result__7[[#This Row],[Column2]])</f>
        <v>4.5038529934795492E-2</v>
      </c>
    </row>
    <row r="552" spans="1:19" x14ac:dyDescent="0.25">
      <c r="A552" s="2" t="s">
        <v>5318</v>
      </c>
      <c r="B552" s="2" t="s">
        <v>33025</v>
      </c>
      <c r="C552" s="2" t="s">
        <v>63</v>
      </c>
      <c r="D552" s="2" t="s">
        <v>33026</v>
      </c>
      <c r="E552" s="2" t="s">
        <v>33027</v>
      </c>
      <c r="F552" s="2" t="s">
        <v>23</v>
      </c>
      <c r="G552" s="2" t="s">
        <v>33028</v>
      </c>
      <c r="H552" s="2" t="s">
        <v>33029</v>
      </c>
      <c r="I552" s="2" t="s">
        <v>298</v>
      </c>
      <c r="J552" s="2" t="s">
        <v>299</v>
      </c>
      <c r="K552" s="2" t="s">
        <v>666</v>
      </c>
      <c r="L552">
        <v>65760</v>
      </c>
      <c r="M552" s="2" t="s">
        <v>33030</v>
      </c>
      <c r="N552" s="2" t="s">
        <v>33031</v>
      </c>
      <c r="O552" s="2" t="s">
        <v>12455</v>
      </c>
      <c r="P552" s="2" t="s">
        <v>34374</v>
      </c>
      <c r="Q552" s="2">
        <v>68700</v>
      </c>
      <c r="R552" s="2">
        <f>(result__7[[#This Row],[Class MW]]-result__7[[#This Row],[ground MW]])/result__7[[#This Row],[ground MW]]</f>
        <v>-4.2794759825327509E-2</v>
      </c>
      <c r="S552" s="3">
        <f>ABS(result__7[[#This Row],[Column2]])</f>
        <v>4.2794759825327509E-2</v>
      </c>
    </row>
    <row r="553" spans="1:19" x14ac:dyDescent="0.25">
      <c r="A553" s="2" t="s">
        <v>5327</v>
      </c>
      <c r="B553" s="2" t="s">
        <v>33032</v>
      </c>
      <c r="C553" s="2" t="s">
        <v>63</v>
      </c>
      <c r="D553" s="2" t="s">
        <v>29965</v>
      </c>
      <c r="E553" s="2" t="s">
        <v>33033</v>
      </c>
      <c r="F553" s="2" t="s">
        <v>23</v>
      </c>
      <c r="G553" s="2" t="s">
        <v>15919</v>
      </c>
      <c r="H553" s="2" t="s">
        <v>19983</v>
      </c>
      <c r="I553" s="2" t="s">
        <v>83</v>
      </c>
      <c r="J553" s="2" t="s">
        <v>250</v>
      </c>
      <c r="K553" s="2" t="s">
        <v>199</v>
      </c>
      <c r="L553">
        <v>149731</v>
      </c>
      <c r="M553" s="2" t="s">
        <v>33034</v>
      </c>
      <c r="N553" s="2" t="s">
        <v>33035</v>
      </c>
      <c r="O553" s="2" t="s">
        <v>74</v>
      </c>
      <c r="P553" s="2" t="s">
        <v>34375</v>
      </c>
      <c r="Q553" s="2">
        <v>128200</v>
      </c>
      <c r="R553" s="2">
        <f>(result__7[[#This Row],[Class MW]]-result__7[[#This Row],[ground MW]])/result__7[[#This Row],[ground MW]]</f>
        <v>0.16794851794071763</v>
      </c>
      <c r="S553" s="3">
        <f>ABS(result__7[[#This Row],[Column2]])</f>
        <v>0.16794851794071763</v>
      </c>
    </row>
    <row r="554" spans="1:19" x14ac:dyDescent="0.25">
      <c r="A554" s="2" t="s">
        <v>5336</v>
      </c>
      <c r="B554" s="2" t="s">
        <v>33036</v>
      </c>
      <c r="C554" s="2" t="s">
        <v>35</v>
      </c>
      <c r="D554" s="2" t="s">
        <v>24499</v>
      </c>
      <c r="E554" s="2" t="s">
        <v>33037</v>
      </c>
      <c r="F554" s="2" t="s">
        <v>23</v>
      </c>
      <c r="G554" s="2" t="s">
        <v>33038</v>
      </c>
      <c r="H554" s="2" t="s">
        <v>33039</v>
      </c>
      <c r="I554" s="2" t="s">
        <v>197</v>
      </c>
      <c r="J554" s="2" t="s">
        <v>198</v>
      </c>
      <c r="K554" s="2" t="s">
        <v>199</v>
      </c>
      <c r="L554">
        <v>142622</v>
      </c>
      <c r="M554" s="2" t="s">
        <v>33040</v>
      </c>
      <c r="N554" s="2" t="s">
        <v>33041</v>
      </c>
      <c r="O554" s="2" t="s">
        <v>33042</v>
      </c>
      <c r="P554" s="2" t="s">
        <v>34376</v>
      </c>
      <c r="Q554" s="2">
        <v>137400</v>
      </c>
      <c r="R554" s="2">
        <f>(result__7[[#This Row],[Class MW]]-result__7[[#This Row],[ground MW]])/result__7[[#This Row],[ground MW]]</f>
        <v>3.8005822416302765E-2</v>
      </c>
      <c r="S554" s="3">
        <f>ABS(result__7[[#This Row],[Column2]])</f>
        <v>3.8005822416302765E-2</v>
      </c>
    </row>
    <row r="555" spans="1:19" x14ac:dyDescent="0.25">
      <c r="A555" s="2" t="s">
        <v>5345</v>
      </c>
      <c r="B555" s="2" t="s">
        <v>33043</v>
      </c>
      <c r="C555" s="2" t="s">
        <v>63</v>
      </c>
      <c r="D555" s="2" t="s">
        <v>18784</v>
      </c>
      <c r="E555" s="2" t="s">
        <v>33044</v>
      </c>
      <c r="F555" s="2" t="s">
        <v>23</v>
      </c>
      <c r="G555" s="2" t="s">
        <v>11045</v>
      </c>
      <c r="H555" s="2" t="s">
        <v>33045</v>
      </c>
      <c r="I555" s="2" t="s">
        <v>68</v>
      </c>
      <c r="J555" s="2" t="s">
        <v>69</v>
      </c>
      <c r="K555" s="2" t="s">
        <v>70</v>
      </c>
      <c r="L555">
        <v>351948</v>
      </c>
      <c r="M555" s="2" t="s">
        <v>33046</v>
      </c>
      <c r="N555" s="2" t="s">
        <v>33047</v>
      </c>
      <c r="O555" s="2" t="s">
        <v>74</v>
      </c>
      <c r="P555" s="2" t="s">
        <v>34377</v>
      </c>
      <c r="Q555" s="2">
        <v>302400</v>
      </c>
      <c r="R555" s="2">
        <f>(result__7[[#This Row],[Class MW]]-result__7[[#This Row],[ground MW]])/result__7[[#This Row],[ground MW]]</f>
        <v>0.16384920634920636</v>
      </c>
      <c r="S555" s="3">
        <f>ABS(result__7[[#This Row],[Column2]])</f>
        <v>0.16384920634920636</v>
      </c>
    </row>
    <row r="556" spans="1:19" x14ac:dyDescent="0.25">
      <c r="A556" s="2" t="s">
        <v>5353</v>
      </c>
      <c r="B556" s="2" t="s">
        <v>33048</v>
      </c>
      <c r="C556" s="2" t="s">
        <v>63</v>
      </c>
      <c r="D556" s="2" t="s">
        <v>8453</v>
      </c>
      <c r="E556" s="2" t="s">
        <v>33049</v>
      </c>
      <c r="F556" s="2" t="s">
        <v>23</v>
      </c>
      <c r="G556" s="2" t="s">
        <v>9319</v>
      </c>
      <c r="H556" s="2" t="s">
        <v>33050</v>
      </c>
      <c r="I556" s="2" t="s">
        <v>68</v>
      </c>
      <c r="J556" s="2" t="s">
        <v>69</v>
      </c>
      <c r="K556" s="2" t="s">
        <v>70</v>
      </c>
      <c r="L556">
        <v>247328</v>
      </c>
      <c r="M556" s="2" t="s">
        <v>33051</v>
      </c>
      <c r="N556" s="2" t="s">
        <v>33052</v>
      </c>
      <c r="O556" s="2" t="s">
        <v>74</v>
      </c>
      <c r="P556" s="2" t="s">
        <v>34378</v>
      </c>
      <c r="Q556" s="2">
        <v>293200</v>
      </c>
      <c r="R556" s="2">
        <f>(result__7[[#This Row],[Class MW]]-result__7[[#This Row],[ground MW]])/result__7[[#This Row],[ground MW]]</f>
        <v>-0.15645293315143247</v>
      </c>
      <c r="S556" s="3">
        <f>ABS(result__7[[#This Row],[Column2]])</f>
        <v>0.15645293315143247</v>
      </c>
    </row>
    <row r="557" spans="1:19" x14ac:dyDescent="0.25">
      <c r="A557" s="2" t="s">
        <v>5362</v>
      </c>
      <c r="B557" s="2" t="s">
        <v>33053</v>
      </c>
      <c r="C557" s="2" t="s">
        <v>63</v>
      </c>
      <c r="D557" s="2" t="s">
        <v>4327</v>
      </c>
      <c r="E557" s="2" t="s">
        <v>22526</v>
      </c>
      <c r="F557" s="2" t="s">
        <v>23</v>
      </c>
      <c r="G557" s="2" t="s">
        <v>33054</v>
      </c>
      <c r="H557" s="2" t="s">
        <v>33055</v>
      </c>
      <c r="I557" s="2" t="s">
        <v>238</v>
      </c>
      <c r="J557" s="2" t="s">
        <v>239</v>
      </c>
      <c r="K557" s="2" t="s">
        <v>240</v>
      </c>
      <c r="L557">
        <v>126813</v>
      </c>
      <c r="M557" s="2" t="s">
        <v>33056</v>
      </c>
      <c r="N557" s="2" t="s">
        <v>33057</v>
      </c>
      <c r="O557" s="2" t="s">
        <v>12455</v>
      </c>
      <c r="P557" s="2" t="s">
        <v>34379</v>
      </c>
      <c r="Q557" s="2">
        <v>140600</v>
      </c>
      <c r="R557" s="2">
        <f>(result__7[[#This Row],[Class MW]]-result__7[[#This Row],[ground MW]])/result__7[[#This Row],[ground MW]]</f>
        <v>-9.8058321479374114E-2</v>
      </c>
      <c r="S557" s="3">
        <f>ABS(result__7[[#This Row],[Column2]])</f>
        <v>9.8058321479374114E-2</v>
      </c>
    </row>
    <row r="558" spans="1:19" x14ac:dyDescent="0.25">
      <c r="A558" s="2" t="s">
        <v>5371</v>
      </c>
      <c r="B558" s="2" t="s">
        <v>33058</v>
      </c>
      <c r="C558" s="2" t="s">
        <v>63</v>
      </c>
      <c r="D558" s="2" t="s">
        <v>33059</v>
      </c>
      <c r="E558" s="2" t="s">
        <v>33060</v>
      </c>
      <c r="F558" s="2" t="s">
        <v>51</v>
      </c>
      <c r="G558" s="2" t="s">
        <v>33061</v>
      </c>
      <c r="H558" s="2" t="s">
        <v>33062</v>
      </c>
      <c r="I558" s="2" t="s">
        <v>186</v>
      </c>
      <c r="J558" s="2" t="s">
        <v>176</v>
      </c>
      <c r="K558" s="2" t="s">
        <v>68</v>
      </c>
      <c r="L558">
        <v>178070</v>
      </c>
      <c r="M558" s="2" t="s">
        <v>33063</v>
      </c>
      <c r="N558" s="2" t="s">
        <v>33064</v>
      </c>
      <c r="O558" s="2" t="s">
        <v>74</v>
      </c>
      <c r="P558" s="2" t="s">
        <v>34380</v>
      </c>
      <c r="Q558" s="2">
        <v>211600</v>
      </c>
      <c r="R558" s="2">
        <f>(result__7[[#This Row],[Class MW]]-result__7[[#This Row],[ground MW]])/result__7[[#This Row],[ground MW]]</f>
        <v>-0.1584593572778828</v>
      </c>
      <c r="S558" s="3">
        <f>ABS(result__7[[#This Row],[Column2]])</f>
        <v>0.1584593572778828</v>
      </c>
    </row>
    <row r="559" spans="1:19" x14ac:dyDescent="0.25">
      <c r="A559" s="2" t="s">
        <v>5380</v>
      </c>
      <c r="B559" s="2" t="s">
        <v>33065</v>
      </c>
      <c r="C559" s="2" t="s">
        <v>63</v>
      </c>
      <c r="D559" s="2" t="s">
        <v>11865</v>
      </c>
      <c r="E559" s="2" t="s">
        <v>19168</v>
      </c>
      <c r="F559" s="2" t="s">
        <v>23</v>
      </c>
      <c r="G559" s="2" t="s">
        <v>14175</v>
      </c>
      <c r="H559" s="2" t="s">
        <v>33066</v>
      </c>
      <c r="I559" s="2" t="s">
        <v>68</v>
      </c>
      <c r="J559" s="2" t="s">
        <v>69</v>
      </c>
      <c r="K559" s="2" t="s">
        <v>70</v>
      </c>
      <c r="L559">
        <v>347882</v>
      </c>
      <c r="M559" s="2" t="s">
        <v>33067</v>
      </c>
      <c r="N559" s="2" t="s">
        <v>33068</v>
      </c>
      <c r="O559" s="2" t="s">
        <v>74</v>
      </c>
      <c r="P559" s="2" t="s">
        <v>34381</v>
      </c>
      <c r="Q559" s="2">
        <v>324800</v>
      </c>
      <c r="R559" s="2">
        <f>(result__7[[#This Row],[Class MW]]-result__7[[#This Row],[ground MW]])/result__7[[#This Row],[ground MW]]</f>
        <v>7.1065270935960587E-2</v>
      </c>
      <c r="S559" s="3">
        <f>ABS(result__7[[#This Row],[Column2]])</f>
        <v>7.1065270935960587E-2</v>
      </c>
    </row>
    <row r="560" spans="1:19" x14ac:dyDescent="0.25">
      <c r="A560" s="2" t="s">
        <v>5388</v>
      </c>
      <c r="B560" s="2" t="s">
        <v>33069</v>
      </c>
      <c r="C560" s="2" t="s">
        <v>63</v>
      </c>
      <c r="D560" s="2" t="s">
        <v>20523</v>
      </c>
      <c r="E560" s="2" t="s">
        <v>33070</v>
      </c>
      <c r="F560" s="2" t="s">
        <v>23</v>
      </c>
      <c r="G560" s="2" t="s">
        <v>26593</v>
      </c>
      <c r="H560" s="2" t="s">
        <v>33071</v>
      </c>
      <c r="I560" s="2" t="s">
        <v>81</v>
      </c>
      <c r="J560" s="2" t="s">
        <v>496</v>
      </c>
      <c r="K560" s="2" t="s">
        <v>238</v>
      </c>
      <c r="L560">
        <v>113793</v>
      </c>
      <c r="M560" s="2" t="s">
        <v>33072</v>
      </c>
      <c r="N560" s="2" t="s">
        <v>33073</v>
      </c>
      <c r="O560" s="2" t="s">
        <v>74</v>
      </c>
      <c r="P560" s="2" t="s">
        <v>34382</v>
      </c>
      <c r="Q560" s="2">
        <v>117800</v>
      </c>
      <c r="R560" s="2">
        <f>(result__7[[#This Row],[Class MW]]-result__7[[#This Row],[ground MW]])/result__7[[#This Row],[ground MW]]</f>
        <v>-3.4015280135823431E-2</v>
      </c>
      <c r="S560" s="3">
        <f>ABS(result__7[[#This Row],[Column2]])</f>
        <v>3.4015280135823431E-2</v>
      </c>
    </row>
    <row r="561" spans="1:19" x14ac:dyDescent="0.25">
      <c r="A561" s="2" t="s">
        <v>5396</v>
      </c>
      <c r="B561" s="2" t="s">
        <v>33074</v>
      </c>
      <c r="C561" s="2" t="s">
        <v>20</v>
      </c>
      <c r="D561" s="2" t="s">
        <v>256</v>
      </c>
      <c r="E561" s="2" t="s">
        <v>14121</v>
      </c>
      <c r="F561" s="2" t="s">
        <v>23</v>
      </c>
      <c r="G561" s="2" t="s">
        <v>33075</v>
      </c>
      <c r="H561" s="2" t="s">
        <v>33076</v>
      </c>
      <c r="I561" s="2" t="s">
        <v>2269</v>
      </c>
      <c r="J561" s="2" t="s">
        <v>2270</v>
      </c>
      <c r="K561" s="2" t="s">
        <v>495</v>
      </c>
      <c r="L561">
        <v>103233</v>
      </c>
      <c r="M561" s="2" t="s">
        <v>33077</v>
      </c>
      <c r="N561" s="2" t="s">
        <v>33078</v>
      </c>
      <c r="O561" s="2" t="s">
        <v>12455</v>
      </c>
      <c r="P561" s="2" t="s">
        <v>34383</v>
      </c>
      <c r="Q561" s="2">
        <v>103400</v>
      </c>
      <c r="R561" s="2">
        <f>(result__7[[#This Row],[Class MW]]-result__7[[#This Row],[ground MW]])/result__7[[#This Row],[ground MW]]</f>
        <v>-1.6150870406189555E-3</v>
      </c>
      <c r="S561" s="3">
        <f>ABS(result__7[[#This Row],[Column2]])</f>
        <v>1.6150870406189555E-3</v>
      </c>
    </row>
    <row r="562" spans="1:19" x14ac:dyDescent="0.25">
      <c r="A562" s="2" t="s">
        <v>5406</v>
      </c>
      <c r="B562" s="2" t="s">
        <v>33079</v>
      </c>
      <c r="C562" s="2" t="s">
        <v>63</v>
      </c>
      <c r="D562" s="2" t="s">
        <v>20888</v>
      </c>
      <c r="E562" s="2" t="s">
        <v>33080</v>
      </c>
      <c r="F562" s="2" t="s">
        <v>23</v>
      </c>
      <c r="G562" s="2" t="s">
        <v>33081</v>
      </c>
      <c r="H562" s="2" t="s">
        <v>33082</v>
      </c>
      <c r="I562" s="2" t="s">
        <v>40</v>
      </c>
      <c r="J562" s="2" t="s">
        <v>176</v>
      </c>
      <c r="K562" s="2" t="s">
        <v>42</v>
      </c>
      <c r="L562">
        <v>175192</v>
      </c>
      <c r="M562" s="2" t="s">
        <v>33083</v>
      </c>
      <c r="N562" s="2" t="s">
        <v>9355</v>
      </c>
      <c r="O562" s="2" t="s">
        <v>74</v>
      </c>
      <c r="P562" s="2" t="s">
        <v>34384</v>
      </c>
      <c r="Q562" s="2">
        <v>188000</v>
      </c>
      <c r="R562" s="2">
        <f>(result__7[[#This Row],[Class MW]]-result__7[[#This Row],[ground MW]])/result__7[[#This Row],[ground MW]]</f>
        <v>-6.8127659574468091E-2</v>
      </c>
      <c r="S562" s="3">
        <f>ABS(result__7[[#This Row],[Column2]])</f>
        <v>6.8127659574468091E-2</v>
      </c>
    </row>
    <row r="563" spans="1:19" x14ac:dyDescent="0.25">
      <c r="A563" s="2" t="s">
        <v>5414</v>
      </c>
      <c r="B563" s="2" t="s">
        <v>33084</v>
      </c>
      <c r="C563" s="2" t="s">
        <v>20</v>
      </c>
      <c r="D563" s="2" t="s">
        <v>1710</v>
      </c>
      <c r="E563" s="2" t="s">
        <v>33085</v>
      </c>
      <c r="F563" s="2" t="s">
        <v>105</v>
      </c>
      <c r="G563" s="2" t="s">
        <v>33086</v>
      </c>
      <c r="H563" s="2" t="s">
        <v>18437</v>
      </c>
      <c r="I563" s="2" t="s">
        <v>68</v>
      </c>
      <c r="J563" s="2" t="s">
        <v>69</v>
      </c>
      <c r="K563" s="2" t="s">
        <v>70</v>
      </c>
      <c r="L563">
        <v>274370</v>
      </c>
      <c r="M563" s="2" t="s">
        <v>33087</v>
      </c>
      <c r="N563" s="2" t="s">
        <v>33088</v>
      </c>
      <c r="O563" s="2" t="s">
        <v>74</v>
      </c>
      <c r="P563" s="2" t="s">
        <v>34385</v>
      </c>
      <c r="Q563" s="2">
        <v>265400</v>
      </c>
      <c r="R563" s="2">
        <f>(result__7[[#This Row],[Class MW]]-result__7[[#This Row],[ground MW]])/result__7[[#This Row],[ground MW]]</f>
        <v>3.379804069329314E-2</v>
      </c>
      <c r="S563" s="3">
        <f>ABS(result__7[[#This Row],[Column2]])</f>
        <v>3.379804069329314E-2</v>
      </c>
    </row>
    <row r="564" spans="1:19" x14ac:dyDescent="0.25">
      <c r="A564" s="2" t="s">
        <v>5422</v>
      </c>
      <c r="B564" s="2" t="s">
        <v>33089</v>
      </c>
      <c r="C564" s="2" t="s">
        <v>63</v>
      </c>
      <c r="D564" s="2" t="s">
        <v>19335</v>
      </c>
      <c r="E564" s="2" t="s">
        <v>33090</v>
      </c>
      <c r="F564" s="2" t="s">
        <v>105</v>
      </c>
      <c r="G564" s="2" t="s">
        <v>33091</v>
      </c>
      <c r="H564" s="2" t="s">
        <v>33092</v>
      </c>
      <c r="I564" s="2" t="s">
        <v>68</v>
      </c>
      <c r="J564" s="2" t="s">
        <v>69</v>
      </c>
      <c r="K564" s="2" t="s">
        <v>70</v>
      </c>
      <c r="L564">
        <v>351621</v>
      </c>
      <c r="M564" s="2" t="s">
        <v>33093</v>
      </c>
      <c r="N564" s="2" t="s">
        <v>33094</v>
      </c>
      <c r="O564" s="2" t="s">
        <v>74</v>
      </c>
      <c r="P564" s="2" t="s">
        <v>34386</v>
      </c>
      <c r="Q564" s="2">
        <v>336000</v>
      </c>
      <c r="R564" s="2">
        <f>(result__7[[#This Row],[Class MW]]-result__7[[#This Row],[ground MW]])/result__7[[#This Row],[ground MW]]</f>
        <v>4.649107142857143E-2</v>
      </c>
      <c r="S564" s="3">
        <f>ABS(result__7[[#This Row],[Column2]])</f>
        <v>4.649107142857143E-2</v>
      </c>
    </row>
    <row r="565" spans="1:19" x14ac:dyDescent="0.25">
      <c r="A565" s="2" t="s">
        <v>5431</v>
      </c>
      <c r="B565" s="2" t="s">
        <v>33095</v>
      </c>
      <c r="C565" s="2" t="s">
        <v>35</v>
      </c>
      <c r="D565" s="2" t="s">
        <v>10167</v>
      </c>
      <c r="E565" s="2" t="s">
        <v>25799</v>
      </c>
      <c r="F565" s="2" t="s">
        <v>23</v>
      </c>
      <c r="G565" s="2" t="s">
        <v>33096</v>
      </c>
      <c r="H565" s="2" t="s">
        <v>33097</v>
      </c>
      <c r="I565" s="2" t="s">
        <v>40</v>
      </c>
      <c r="J565" s="2" t="s">
        <v>41</v>
      </c>
      <c r="K565" s="2" t="s">
        <v>42</v>
      </c>
      <c r="L565">
        <v>168291</v>
      </c>
      <c r="M565" s="2" t="s">
        <v>33098</v>
      </c>
      <c r="N565" s="2" t="s">
        <v>33099</v>
      </c>
      <c r="O565" s="2" t="s">
        <v>25803</v>
      </c>
      <c r="P565" s="2" t="s">
        <v>34387</v>
      </c>
      <c r="Q565" s="2">
        <v>186400</v>
      </c>
      <c r="R565" s="2">
        <f>(result__7[[#This Row],[Class MW]]-result__7[[#This Row],[ground MW]])/result__7[[#This Row],[ground MW]]</f>
        <v>-9.7151287553648075E-2</v>
      </c>
      <c r="S565" s="3">
        <f>ABS(result__7[[#This Row],[Column2]])</f>
        <v>9.7151287553648075E-2</v>
      </c>
    </row>
    <row r="566" spans="1:19" x14ac:dyDescent="0.25">
      <c r="A566" s="2" t="s">
        <v>5441</v>
      </c>
      <c r="B566" s="2" t="s">
        <v>33100</v>
      </c>
      <c r="C566" s="2" t="s">
        <v>20</v>
      </c>
      <c r="D566" s="2" t="s">
        <v>2022</v>
      </c>
      <c r="E566" s="2" t="s">
        <v>33101</v>
      </c>
      <c r="F566" s="2" t="s">
        <v>105</v>
      </c>
      <c r="G566" s="2" t="s">
        <v>33102</v>
      </c>
      <c r="H566" s="2" t="s">
        <v>33103</v>
      </c>
      <c r="I566" s="2" t="s">
        <v>68</v>
      </c>
      <c r="J566" s="2" t="s">
        <v>69</v>
      </c>
      <c r="K566" s="2" t="s">
        <v>70</v>
      </c>
      <c r="L566">
        <v>297528</v>
      </c>
      <c r="M566" s="2" t="s">
        <v>33104</v>
      </c>
      <c r="N566" s="2" t="s">
        <v>33105</v>
      </c>
      <c r="O566" s="2" t="s">
        <v>74</v>
      </c>
      <c r="P566" s="2" t="s">
        <v>34388</v>
      </c>
      <c r="Q566" s="2">
        <v>326800</v>
      </c>
      <c r="R566" s="2">
        <f>(result__7[[#This Row],[Class MW]]-result__7[[#This Row],[ground MW]])/result__7[[#This Row],[ground MW]]</f>
        <v>-8.9571603427172589E-2</v>
      </c>
      <c r="S566" s="3">
        <f>ABS(result__7[[#This Row],[Column2]])</f>
        <v>8.9571603427172589E-2</v>
      </c>
    </row>
    <row r="567" spans="1:19" x14ac:dyDescent="0.25">
      <c r="A567" s="2" t="s">
        <v>5450</v>
      </c>
      <c r="B567" s="2" t="s">
        <v>33106</v>
      </c>
      <c r="C567" s="2" t="s">
        <v>63</v>
      </c>
      <c r="D567" s="2" t="s">
        <v>4981</v>
      </c>
      <c r="E567" s="2" t="s">
        <v>33107</v>
      </c>
      <c r="F567" s="2" t="s">
        <v>23</v>
      </c>
      <c r="G567" s="2" t="s">
        <v>33108</v>
      </c>
      <c r="H567" s="2" t="s">
        <v>33109</v>
      </c>
      <c r="I567" s="2" t="s">
        <v>68</v>
      </c>
      <c r="J567" s="2" t="s">
        <v>108</v>
      </c>
      <c r="K567" s="2" t="s">
        <v>70</v>
      </c>
      <c r="L567">
        <v>260151</v>
      </c>
      <c r="M567" s="2" t="s">
        <v>33110</v>
      </c>
      <c r="N567" s="2" t="s">
        <v>33111</v>
      </c>
      <c r="O567" s="2" t="s">
        <v>33112</v>
      </c>
      <c r="P567" s="2" t="s">
        <v>34389</v>
      </c>
      <c r="Q567" s="2">
        <v>258000</v>
      </c>
      <c r="R567" s="2">
        <f>(result__7[[#This Row],[Class MW]]-result__7[[#This Row],[ground MW]])/result__7[[#This Row],[ground MW]]</f>
        <v>8.3372093023255812E-3</v>
      </c>
      <c r="S567" s="3">
        <f>ABS(result__7[[#This Row],[Column2]])</f>
        <v>8.3372093023255812E-3</v>
      </c>
    </row>
    <row r="568" spans="1:19" x14ac:dyDescent="0.25">
      <c r="A568" s="2" t="s">
        <v>5459</v>
      </c>
      <c r="B568" s="2" t="s">
        <v>33113</v>
      </c>
      <c r="C568" s="2" t="s">
        <v>63</v>
      </c>
      <c r="D568" s="2" t="s">
        <v>7822</v>
      </c>
      <c r="E568" s="2" t="s">
        <v>33114</v>
      </c>
      <c r="F568" s="2" t="s">
        <v>23</v>
      </c>
      <c r="G568" s="2" t="s">
        <v>6696</v>
      </c>
      <c r="H568" s="2" t="s">
        <v>33115</v>
      </c>
      <c r="I568" s="2" t="s">
        <v>186</v>
      </c>
      <c r="J568" s="2" t="s">
        <v>187</v>
      </c>
      <c r="K568" s="2" t="s">
        <v>68</v>
      </c>
      <c r="L568">
        <v>188333</v>
      </c>
      <c r="M568" s="2" t="s">
        <v>33116</v>
      </c>
      <c r="N568" s="2" t="s">
        <v>33117</v>
      </c>
      <c r="O568" s="2" t="s">
        <v>33118</v>
      </c>
      <c r="P568" s="2" t="s">
        <v>34390</v>
      </c>
      <c r="Q568" s="2">
        <v>207300</v>
      </c>
      <c r="R568" s="2">
        <f>(result__7[[#This Row],[Class MW]]-result__7[[#This Row],[ground MW]])/result__7[[#This Row],[ground MW]]</f>
        <v>-9.14954172696575E-2</v>
      </c>
      <c r="S568" s="3">
        <f>ABS(result__7[[#This Row],[Column2]])</f>
        <v>9.14954172696575E-2</v>
      </c>
    </row>
    <row r="569" spans="1:19" x14ac:dyDescent="0.25">
      <c r="A569" s="2" t="s">
        <v>5469</v>
      </c>
      <c r="B569" s="2" t="s">
        <v>33119</v>
      </c>
      <c r="C569" s="2" t="s">
        <v>35</v>
      </c>
      <c r="D569" s="2" t="s">
        <v>10548</v>
      </c>
      <c r="E569" s="2" t="s">
        <v>33120</v>
      </c>
      <c r="F569" s="2" t="s">
        <v>23</v>
      </c>
      <c r="G569" s="2" t="s">
        <v>20639</v>
      </c>
      <c r="H569" s="2" t="s">
        <v>33121</v>
      </c>
      <c r="I569" s="2" t="s">
        <v>186</v>
      </c>
      <c r="J569" s="2" t="s">
        <v>187</v>
      </c>
      <c r="K569" s="2" t="s">
        <v>68</v>
      </c>
      <c r="L569">
        <v>200169</v>
      </c>
      <c r="M569" s="2" t="s">
        <v>33122</v>
      </c>
      <c r="N569" s="2" t="s">
        <v>33123</v>
      </c>
      <c r="O569" s="2" t="s">
        <v>30811</v>
      </c>
      <c r="P569" s="2" t="s">
        <v>34391</v>
      </c>
      <c r="Q569" s="2">
        <v>190600</v>
      </c>
      <c r="R569" s="2">
        <f>(result__7[[#This Row],[Class MW]]-result__7[[#This Row],[ground MW]])/result__7[[#This Row],[ground MW]]</f>
        <v>5.020461699895068E-2</v>
      </c>
      <c r="S569" s="3">
        <f>ABS(result__7[[#This Row],[Column2]])</f>
        <v>5.020461699895068E-2</v>
      </c>
    </row>
    <row r="570" spans="1:19" x14ac:dyDescent="0.25">
      <c r="A570" s="2" t="s">
        <v>5477</v>
      </c>
      <c r="B570" s="2" t="s">
        <v>29986</v>
      </c>
      <c r="C570" s="2" t="s">
        <v>63</v>
      </c>
      <c r="D570" s="2" t="s">
        <v>25209</v>
      </c>
      <c r="E570" s="2" t="s">
        <v>22850</v>
      </c>
      <c r="F570" s="2" t="s">
        <v>23</v>
      </c>
      <c r="G570" s="2" t="s">
        <v>33124</v>
      </c>
      <c r="H570" s="2" t="s">
        <v>33125</v>
      </c>
      <c r="I570" s="2" t="s">
        <v>199</v>
      </c>
      <c r="J570" s="2" t="s">
        <v>41</v>
      </c>
      <c r="K570" s="2" t="s">
        <v>186</v>
      </c>
      <c r="L570">
        <v>163424</v>
      </c>
      <c r="M570" s="2" t="s">
        <v>33126</v>
      </c>
      <c r="N570" s="2" t="s">
        <v>33127</v>
      </c>
      <c r="O570" s="2" t="s">
        <v>12455</v>
      </c>
      <c r="P570" s="2" t="s">
        <v>34392</v>
      </c>
      <c r="Q570" s="2">
        <v>173100</v>
      </c>
      <c r="R570" s="2">
        <f>(result__7[[#This Row],[Class MW]]-result__7[[#This Row],[ground MW]])/result__7[[#This Row],[ground MW]]</f>
        <v>-5.5898324667822068E-2</v>
      </c>
      <c r="S570" s="3">
        <f>ABS(result__7[[#This Row],[Column2]])</f>
        <v>5.5898324667822068E-2</v>
      </c>
    </row>
    <row r="571" spans="1:19" x14ac:dyDescent="0.25">
      <c r="A571" s="2" t="s">
        <v>5486</v>
      </c>
      <c r="B571" s="2" t="s">
        <v>33128</v>
      </c>
      <c r="C571" s="2" t="s">
        <v>63</v>
      </c>
      <c r="D571" s="2" t="s">
        <v>1448</v>
      </c>
      <c r="E571" s="2" t="s">
        <v>33129</v>
      </c>
      <c r="F571" s="2" t="s">
        <v>23</v>
      </c>
      <c r="G571" s="2" t="s">
        <v>20989</v>
      </c>
      <c r="H571" s="2" t="s">
        <v>33130</v>
      </c>
      <c r="I571" s="2" t="s">
        <v>68</v>
      </c>
      <c r="J571" s="2" t="s">
        <v>69</v>
      </c>
      <c r="K571" s="2" t="s">
        <v>70</v>
      </c>
      <c r="L571">
        <v>317402</v>
      </c>
      <c r="M571" s="2" t="s">
        <v>33131</v>
      </c>
      <c r="N571" s="2" t="s">
        <v>33132</v>
      </c>
      <c r="O571" s="2" t="s">
        <v>12455</v>
      </c>
      <c r="P571" s="2" t="s">
        <v>34393</v>
      </c>
      <c r="Q571" s="2">
        <v>364800</v>
      </c>
      <c r="R571" s="2">
        <f>(result__7[[#This Row],[Class MW]]-result__7[[#This Row],[ground MW]])/result__7[[#This Row],[ground MW]]</f>
        <v>-0.12992872807017544</v>
      </c>
      <c r="S571" s="3">
        <f>ABS(result__7[[#This Row],[Column2]])</f>
        <v>0.12992872807017544</v>
      </c>
    </row>
    <row r="572" spans="1:19" x14ac:dyDescent="0.25">
      <c r="A572" s="2" t="s">
        <v>5495</v>
      </c>
      <c r="B572" s="2" t="s">
        <v>33133</v>
      </c>
      <c r="C572" s="2" t="s">
        <v>63</v>
      </c>
      <c r="D572" s="2" t="s">
        <v>33134</v>
      </c>
      <c r="E572" s="2" t="s">
        <v>1407</v>
      </c>
      <c r="F572" s="2" t="s">
        <v>105</v>
      </c>
      <c r="G572" s="2" t="s">
        <v>33135</v>
      </c>
      <c r="H572" s="2" t="s">
        <v>33136</v>
      </c>
      <c r="I572" s="2" t="s">
        <v>4685</v>
      </c>
      <c r="J572" s="2" t="s">
        <v>594</v>
      </c>
      <c r="K572" s="2" t="s">
        <v>595</v>
      </c>
      <c r="L572">
        <v>73253</v>
      </c>
      <c r="M572" s="2" t="s">
        <v>33137</v>
      </c>
      <c r="N572" s="2" t="s">
        <v>33138</v>
      </c>
      <c r="O572" s="2" t="s">
        <v>12455</v>
      </c>
      <c r="P572" s="2" t="s">
        <v>34394</v>
      </c>
      <c r="Q572" s="2">
        <v>70550</v>
      </c>
      <c r="R572" s="2">
        <f>(result__7[[#This Row],[Class MW]]-result__7[[#This Row],[ground MW]])/result__7[[#This Row],[ground MW]]</f>
        <v>3.8313253012048194E-2</v>
      </c>
      <c r="S572" s="3">
        <f>ABS(result__7[[#This Row],[Column2]])</f>
        <v>3.8313253012048194E-2</v>
      </c>
    </row>
    <row r="573" spans="1:19" x14ac:dyDescent="0.25">
      <c r="A573" s="2" t="s">
        <v>5504</v>
      </c>
      <c r="B573" s="2" t="s">
        <v>33139</v>
      </c>
      <c r="C573" s="2" t="s">
        <v>63</v>
      </c>
      <c r="D573" s="2" t="s">
        <v>16241</v>
      </c>
      <c r="E573" s="2" t="s">
        <v>23502</v>
      </c>
      <c r="F573" s="2" t="s">
        <v>23</v>
      </c>
      <c r="G573" s="2" t="s">
        <v>20612</v>
      </c>
      <c r="H573" s="2" t="s">
        <v>33140</v>
      </c>
      <c r="I573" s="2" t="s">
        <v>495</v>
      </c>
      <c r="J573" s="2" t="s">
        <v>496</v>
      </c>
      <c r="K573" s="2" t="s">
        <v>270</v>
      </c>
      <c r="L573">
        <v>113961</v>
      </c>
      <c r="M573" s="2" t="s">
        <v>33141</v>
      </c>
      <c r="N573" s="2" t="s">
        <v>33142</v>
      </c>
      <c r="O573" s="2" t="s">
        <v>33143</v>
      </c>
      <c r="P573" s="2" t="s">
        <v>34395</v>
      </c>
      <c r="Q573" s="2">
        <v>107600</v>
      </c>
      <c r="R573" s="2">
        <f>(result__7[[#This Row],[Class MW]]-result__7[[#This Row],[ground MW]])/result__7[[#This Row],[ground MW]]</f>
        <v>5.9117100371747215E-2</v>
      </c>
      <c r="S573" s="3">
        <f>ABS(result__7[[#This Row],[Column2]])</f>
        <v>5.9117100371747215E-2</v>
      </c>
    </row>
    <row r="574" spans="1:19" x14ac:dyDescent="0.25">
      <c r="A574" s="2" t="s">
        <v>5513</v>
      </c>
      <c r="B574" s="2" t="s">
        <v>33144</v>
      </c>
      <c r="C574" s="2" t="s">
        <v>63</v>
      </c>
      <c r="D574" s="2" t="s">
        <v>16062</v>
      </c>
      <c r="E574" s="2" t="s">
        <v>33145</v>
      </c>
      <c r="F574" s="2" t="s">
        <v>23</v>
      </c>
      <c r="G574" s="2" t="s">
        <v>11311</v>
      </c>
      <c r="H574" s="2" t="s">
        <v>33146</v>
      </c>
      <c r="I574" s="2" t="s">
        <v>240</v>
      </c>
      <c r="J574" s="2" t="s">
        <v>646</v>
      </c>
      <c r="K574" s="2" t="s">
        <v>40</v>
      </c>
      <c r="L574">
        <v>155441</v>
      </c>
      <c r="M574" s="2" t="s">
        <v>33147</v>
      </c>
      <c r="N574" s="2" t="s">
        <v>33148</v>
      </c>
      <c r="O574" s="2" t="s">
        <v>33149</v>
      </c>
      <c r="P574" s="2" t="s">
        <v>34396</v>
      </c>
      <c r="Q574" s="2">
        <v>152800</v>
      </c>
      <c r="R574" s="2">
        <f>(result__7[[#This Row],[Class MW]]-result__7[[#This Row],[ground MW]])/result__7[[#This Row],[ground MW]]</f>
        <v>1.7284031413612566E-2</v>
      </c>
      <c r="S574" s="3">
        <f>ABS(result__7[[#This Row],[Column2]])</f>
        <v>1.7284031413612566E-2</v>
      </c>
    </row>
    <row r="575" spans="1:19" x14ac:dyDescent="0.25">
      <c r="A575" s="2" t="s">
        <v>5521</v>
      </c>
      <c r="B575" s="2" t="s">
        <v>33150</v>
      </c>
      <c r="C575" s="2" t="s">
        <v>20</v>
      </c>
      <c r="D575" s="2" t="s">
        <v>33151</v>
      </c>
      <c r="E575" s="2" t="s">
        <v>18912</v>
      </c>
      <c r="F575" s="2" t="s">
        <v>23</v>
      </c>
      <c r="G575" s="2" t="s">
        <v>33152</v>
      </c>
      <c r="H575" s="2" t="s">
        <v>33153</v>
      </c>
      <c r="I575" s="2" t="s">
        <v>593</v>
      </c>
      <c r="J575" s="2" t="s">
        <v>594</v>
      </c>
      <c r="K575" s="2" t="s">
        <v>300</v>
      </c>
      <c r="L575">
        <v>66411</v>
      </c>
      <c r="M575" s="2" t="s">
        <v>33154</v>
      </c>
      <c r="N575" s="2" t="s">
        <v>33155</v>
      </c>
      <c r="O575" s="2" t="s">
        <v>12455</v>
      </c>
      <c r="P575" s="2" t="s">
        <v>34397</v>
      </c>
      <c r="Q575" s="2">
        <v>75240</v>
      </c>
      <c r="R575" s="2">
        <f>(result__7[[#This Row],[Class MW]]-result__7[[#This Row],[ground MW]])/result__7[[#This Row],[ground MW]]</f>
        <v>-0.1173444976076555</v>
      </c>
      <c r="S575" s="3">
        <f>ABS(result__7[[#This Row],[Column2]])</f>
        <v>0.1173444976076555</v>
      </c>
    </row>
    <row r="576" spans="1:19" x14ac:dyDescent="0.25">
      <c r="A576" s="2" t="s">
        <v>5531</v>
      </c>
      <c r="B576" s="2" t="s">
        <v>33156</v>
      </c>
      <c r="C576" s="2" t="s">
        <v>20</v>
      </c>
      <c r="D576" s="2" t="s">
        <v>1620</v>
      </c>
      <c r="E576" s="2" t="s">
        <v>29959</v>
      </c>
      <c r="F576" s="2" t="s">
        <v>23</v>
      </c>
      <c r="G576" s="2" t="s">
        <v>14580</v>
      </c>
      <c r="H576" s="2" t="s">
        <v>33157</v>
      </c>
      <c r="I576" s="2" t="s">
        <v>68</v>
      </c>
      <c r="J576" s="2" t="s">
        <v>69</v>
      </c>
      <c r="K576" s="2" t="s">
        <v>70</v>
      </c>
      <c r="L576">
        <v>271327</v>
      </c>
      <c r="M576" s="2" t="s">
        <v>33158</v>
      </c>
      <c r="N576" s="2" t="s">
        <v>33159</v>
      </c>
      <c r="O576" s="2" t="s">
        <v>33160</v>
      </c>
      <c r="P576" s="2" t="s">
        <v>34398</v>
      </c>
      <c r="Q576" s="2">
        <v>329200</v>
      </c>
      <c r="R576" s="2">
        <f>(result__7[[#This Row],[Class MW]]-result__7[[#This Row],[ground MW]])/result__7[[#This Row],[ground MW]]</f>
        <v>-0.17579890643985419</v>
      </c>
      <c r="S576" s="3">
        <f>ABS(result__7[[#This Row],[Column2]])</f>
        <v>0.17579890643985419</v>
      </c>
    </row>
    <row r="577" spans="1:19" x14ac:dyDescent="0.25">
      <c r="A577" s="2" t="s">
        <v>5540</v>
      </c>
      <c r="B577" s="2" t="s">
        <v>33161</v>
      </c>
      <c r="C577" s="2" t="s">
        <v>20</v>
      </c>
      <c r="D577" s="2" t="s">
        <v>33162</v>
      </c>
      <c r="E577" s="2" t="s">
        <v>33163</v>
      </c>
      <c r="F577" s="2" t="s">
        <v>105</v>
      </c>
      <c r="G577" s="2" t="s">
        <v>21647</v>
      </c>
      <c r="H577" s="2" t="s">
        <v>33164</v>
      </c>
      <c r="I577" s="2" t="s">
        <v>238</v>
      </c>
      <c r="J577" s="2" t="s">
        <v>239</v>
      </c>
      <c r="K577" s="2" t="s">
        <v>197</v>
      </c>
      <c r="L577">
        <v>131457</v>
      </c>
      <c r="M577" s="2" t="s">
        <v>33165</v>
      </c>
      <c r="N577" s="2" t="s">
        <v>33166</v>
      </c>
      <c r="O577" s="2" t="s">
        <v>12455</v>
      </c>
      <c r="P577" s="2" t="s">
        <v>34399</v>
      </c>
      <c r="Q577" s="2">
        <v>121300</v>
      </c>
      <c r="R577" s="2">
        <f>(result__7[[#This Row],[Class MW]]-result__7[[#This Row],[ground MW]])/result__7[[#This Row],[ground MW]]</f>
        <v>8.373454245671888E-2</v>
      </c>
      <c r="S577" s="3">
        <f>ABS(result__7[[#This Row],[Column2]])</f>
        <v>8.373454245671888E-2</v>
      </c>
    </row>
    <row r="578" spans="1:19" x14ac:dyDescent="0.25">
      <c r="A578" s="2" t="s">
        <v>5549</v>
      </c>
      <c r="B578" s="2" t="s">
        <v>33167</v>
      </c>
      <c r="C578" s="2" t="s">
        <v>20</v>
      </c>
      <c r="D578" s="2" t="s">
        <v>29185</v>
      </c>
      <c r="E578" s="2" t="s">
        <v>33168</v>
      </c>
      <c r="F578" s="2" t="s">
        <v>23</v>
      </c>
      <c r="G578" s="2" t="s">
        <v>33169</v>
      </c>
      <c r="H578" s="2" t="s">
        <v>33170</v>
      </c>
      <c r="I578" s="2" t="s">
        <v>70</v>
      </c>
      <c r="J578" s="2" t="s">
        <v>1268</v>
      </c>
      <c r="K578" s="2" t="s">
        <v>1491</v>
      </c>
      <c r="L578">
        <v>492608</v>
      </c>
      <c r="M578" s="2" t="s">
        <v>33171</v>
      </c>
      <c r="N578" s="2" t="s">
        <v>33172</v>
      </c>
      <c r="O578" s="2" t="s">
        <v>74</v>
      </c>
      <c r="P578" s="2" t="s">
        <v>34400</v>
      </c>
      <c r="Q578" s="2">
        <v>383000</v>
      </c>
      <c r="R578" s="2">
        <f>(result__7[[#This Row],[Class MW]]-result__7[[#This Row],[ground MW]])/result__7[[#This Row],[ground MW]]</f>
        <v>0.2861827676240209</v>
      </c>
      <c r="S578" s="3">
        <f>ABS(result__7[[#This Row],[Column2]])</f>
        <v>0.2861827676240209</v>
      </c>
    </row>
    <row r="579" spans="1:19" x14ac:dyDescent="0.25">
      <c r="A579" s="2" t="s">
        <v>5556</v>
      </c>
      <c r="B579" s="2" t="s">
        <v>33173</v>
      </c>
      <c r="C579" s="2" t="s">
        <v>63</v>
      </c>
      <c r="D579" s="2" t="s">
        <v>22147</v>
      </c>
      <c r="E579" s="2" t="s">
        <v>33174</v>
      </c>
      <c r="F579" s="2" t="s">
        <v>23</v>
      </c>
      <c r="G579" s="2" t="s">
        <v>33175</v>
      </c>
      <c r="H579" s="2" t="s">
        <v>33176</v>
      </c>
      <c r="I579" s="2" t="s">
        <v>68</v>
      </c>
      <c r="J579" s="2" t="s">
        <v>108</v>
      </c>
      <c r="K579" s="2" t="s">
        <v>70</v>
      </c>
      <c r="L579">
        <v>286187</v>
      </c>
      <c r="M579" s="2" t="s">
        <v>33177</v>
      </c>
      <c r="N579" s="2" t="s">
        <v>33178</v>
      </c>
      <c r="O579" s="2" t="s">
        <v>74</v>
      </c>
      <c r="P579" s="2" t="s">
        <v>34401</v>
      </c>
      <c r="Q579" s="2">
        <v>229000</v>
      </c>
      <c r="R579" s="2">
        <f>(result__7[[#This Row],[Class MW]]-result__7[[#This Row],[ground MW]])/result__7[[#This Row],[ground MW]]</f>
        <v>0.24972489082969432</v>
      </c>
      <c r="S579" s="3">
        <f>ABS(result__7[[#This Row],[Column2]])</f>
        <v>0.24972489082969432</v>
      </c>
    </row>
    <row r="580" spans="1:19" x14ac:dyDescent="0.25">
      <c r="A580" s="2" t="s">
        <v>5565</v>
      </c>
      <c r="B580" s="2" t="s">
        <v>33179</v>
      </c>
      <c r="C580" s="2" t="s">
        <v>63</v>
      </c>
      <c r="D580" s="2" t="s">
        <v>18962</v>
      </c>
      <c r="E580" s="2" t="s">
        <v>26344</v>
      </c>
      <c r="F580" s="2" t="s">
        <v>23</v>
      </c>
      <c r="G580" s="2" t="s">
        <v>33180</v>
      </c>
      <c r="H580" s="2" t="s">
        <v>33181</v>
      </c>
      <c r="I580" s="2" t="s">
        <v>68</v>
      </c>
      <c r="J580" s="2" t="s">
        <v>69</v>
      </c>
      <c r="K580" s="2" t="s">
        <v>70</v>
      </c>
      <c r="L580">
        <v>283424</v>
      </c>
      <c r="M580" s="2" t="s">
        <v>33182</v>
      </c>
      <c r="N580" s="2" t="s">
        <v>33183</v>
      </c>
      <c r="O580" s="2" t="s">
        <v>74</v>
      </c>
      <c r="P580" s="2" t="s">
        <v>34402</v>
      </c>
      <c r="Q580" s="2">
        <v>320200</v>
      </c>
      <c r="R580" s="2">
        <f>(result__7[[#This Row],[Class MW]]-result__7[[#This Row],[ground MW]])/result__7[[#This Row],[ground MW]]</f>
        <v>-0.11485321673953779</v>
      </c>
      <c r="S580" s="3">
        <f>ABS(result__7[[#This Row],[Column2]])</f>
        <v>0.11485321673953779</v>
      </c>
    </row>
    <row r="581" spans="1:19" x14ac:dyDescent="0.25">
      <c r="A581" s="2" t="s">
        <v>5573</v>
      </c>
      <c r="B581" s="2" t="s">
        <v>33184</v>
      </c>
      <c r="C581" s="2" t="s">
        <v>63</v>
      </c>
      <c r="D581" s="2" t="s">
        <v>33185</v>
      </c>
      <c r="E581" s="2" t="s">
        <v>33186</v>
      </c>
      <c r="F581" s="2" t="s">
        <v>23</v>
      </c>
      <c r="G581" s="2" t="s">
        <v>33187</v>
      </c>
      <c r="H581" s="2" t="s">
        <v>33188</v>
      </c>
      <c r="I581" s="2" t="s">
        <v>362</v>
      </c>
      <c r="J581" s="2" t="s">
        <v>2671</v>
      </c>
      <c r="K581" s="2" t="s">
        <v>3588</v>
      </c>
      <c r="L581">
        <v>47038</v>
      </c>
      <c r="M581" s="2" t="s">
        <v>33189</v>
      </c>
      <c r="N581" s="2" t="s">
        <v>33190</v>
      </c>
      <c r="O581" s="2" t="s">
        <v>74</v>
      </c>
      <c r="P581" s="2" t="s">
        <v>34403</v>
      </c>
      <c r="Q581" s="2">
        <v>49380</v>
      </c>
      <c r="R581" s="2">
        <f>(result__7[[#This Row],[Class MW]]-result__7[[#This Row],[ground MW]])/result__7[[#This Row],[ground MW]]</f>
        <v>-4.742810854597003E-2</v>
      </c>
      <c r="S581" s="3">
        <f>ABS(result__7[[#This Row],[Column2]])</f>
        <v>4.742810854597003E-2</v>
      </c>
    </row>
    <row r="582" spans="1:19" x14ac:dyDescent="0.25">
      <c r="A582" s="2" t="s">
        <v>5583</v>
      </c>
      <c r="B582" s="2" t="s">
        <v>33191</v>
      </c>
      <c r="C582" s="2" t="s">
        <v>206</v>
      </c>
      <c r="D582" s="2" t="s">
        <v>33192</v>
      </c>
      <c r="E582" s="2" t="s">
        <v>33193</v>
      </c>
      <c r="F582" s="2" t="s">
        <v>23</v>
      </c>
      <c r="G582" s="2" t="s">
        <v>33194</v>
      </c>
      <c r="H582" s="2" t="s">
        <v>33195</v>
      </c>
      <c r="I582" s="2" t="s">
        <v>1672</v>
      </c>
      <c r="J582" s="2" t="s">
        <v>3129</v>
      </c>
      <c r="K582" s="2" t="s">
        <v>1588</v>
      </c>
      <c r="L582">
        <v>33945</v>
      </c>
      <c r="M582" s="2" t="s">
        <v>33196</v>
      </c>
      <c r="N582" s="2" t="s">
        <v>33197</v>
      </c>
      <c r="O582" s="2" t="s">
        <v>33198</v>
      </c>
      <c r="P582" s="2" t="s">
        <v>34404</v>
      </c>
      <c r="Q582" s="2">
        <v>36770</v>
      </c>
      <c r="R582" s="2">
        <f>(result__7[[#This Row],[Class MW]]-result__7[[#This Row],[ground MW]])/result__7[[#This Row],[ground MW]]</f>
        <v>-7.6828936633124831E-2</v>
      </c>
      <c r="S582" s="3">
        <f>ABS(result__7[[#This Row],[Column2]])</f>
        <v>7.6828936633124831E-2</v>
      </c>
    </row>
    <row r="583" spans="1:19" x14ac:dyDescent="0.25">
      <c r="A583" s="2" t="s">
        <v>5594</v>
      </c>
      <c r="B583" s="2" t="s">
        <v>33199</v>
      </c>
      <c r="C583" s="2" t="s">
        <v>63</v>
      </c>
      <c r="D583" s="2" t="s">
        <v>1783</v>
      </c>
      <c r="E583" s="2" t="s">
        <v>33200</v>
      </c>
      <c r="F583" s="2" t="s">
        <v>23</v>
      </c>
      <c r="G583" s="2" t="s">
        <v>28431</v>
      </c>
      <c r="H583" s="2" t="s">
        <v>33201</v>
      </c>
      <c r="I583" s="2" t="s">
        <v>186</v>
      </c>
      <c r="J583" s="2" t="s">
        <v>176</v>
      </c>
      <c r="K583" s="2" t="s">
        <v>68</v>
      </c>
      <c r="L583">
        <v>193964</v>
      </c>
      <c r="M583" s="2" t="s">
        <v>33202</v>
      </c>
      <c r="N583" s="2" t="s">
        <v>33203</v>
      </c>
      <c r="O583" s="2" t="s">
        <v>74</v>
      </c>
      <c r="P583" s="2" t="s">
        <v>34405</v>
      </c>
      <c r="Q583" s="2">
        <v>194300</v>
      </c>
      <c r="R583" s="2">
        <f>(result__7[[#This Row],[Class MW]]-result__7[[#This Row],[ground MW]])/result__7[[#This Row],[ground MW]]</f>
        <v>-1.7292846114256304E-3</v>
      </c>
      <c r="S583" s="3">
        <f>ABS(result__7[[#This Row],[Column2]])</f>
        <v>1.7292846114256304E-3</v>
      </c>
    </row>
    <row r="584" spans="1:19" x14ac:dyDescent="0.25">
      <c r="A584" s="2" t="s">
        <v>5604</v>
      </c>
      <c r="B584" s="2" t="s">
        <v>33204</v>
      </c>
      <c r="C584" s="2" t="s">
        <v>63</v>
      </c>
      <c r="D584" s="2" t="s">
        <v>33205</v>
      </c>
      <c r="E584" s="2" t="s">
        <v>33206</v>
      </c>
      <c r="F584" s="2" t="s">
        <v>23</v>
      </c>
      <c r="G584" s="2" t="s">
        <v>33207</v>
      </c>
      <c r="H584" s="2" t="s">
        <v>33208</v>
      </c>
      <c r="I584" s="2" t="s">
        <v>2137</v>
      </c>
      <c r="J584" s="2" t="s">
        <v>25377</v>
      </c>
      <c r="K584" s="2" t="s">
        <v>2138</v>
      </c>
      <c r="L584">
        <v>22647</v>
      </c>
      <c r="M584" s="2" t="s">
        <v>33209</v>
      </c>
      <c r="N584" s="2" t="s">
        <v>33210</v>
      </c>
      <c r="O584" s="2" t="s">
        <v>12455</v>
      </c>
      <c r="P584" s="2" t="s">
        <v>34406</v>
      </c>
      <c r="Q584" s="2">
        <v>23670</v>
      </c>
      <c r="R584" s="2">
        <f>(result__7[[#This Row],[Class MW]]-result__7[[#This Row],[ground MW]])/result__7[[#This Row],[ground MW]]</f>
        <v>-4.3219264892268697E-2</v>
      </c>
      <c r="S584" s="3">
        <f>ABS(result__7[[#This Row],[Column2]])</f>
        <v>4.3219264892268697E-2</v>
      </c>
    </row>
    <row r="585" spans="1:19" x14ac:dyDescent="0.25">
      <c r="A585" s="2" t="s">
        <v>5615</v>
      </c>
      <c r="B585" s="2" t="s">
        <v>33211</v>
      </c>
      <c r="C585" s="2" t="s">
        <v>63</v>
      </c>
      <c r="D585" s="2" t="s">
        <v>9318</v>
      </c>
      <c r="E585" s="2" t="s">
        <v>6929</v>
      </c>
      <c r="F585" s="2" t="s">
        <v>23</v>
      </c>
      <c r="G585" s="2" t="s">
        <v>33212</v>
      </c>
      <c r="H585" s="2" t="s">
        <v>33213</v>
      </c>
      <c r="I585" s="2" t="s">
        <v>68</v>
      </c>
      <c r="J585" s="2" t="s">
        <v>69</v>
      </c>
      <c r="K585" s="2" t="s">
        <v>70</v>
      </c>
      <c r="L585">
        <v>320249</v>
      </c>
      <c r="M585" s="2" t="s">
        <v>33214</v>
      </c>
      <c r="N585" s="2" t="s">
        <v>33215</v>
      </c>
      <c r="O585" s="2" t="s">
        <v>74</v>
      </c>
      <c r="P585" s="2" t="s">
        <v>34407</v>
      </c>
      <c r="Q585" s="2">
        <v>350800</v>
      </c>
      <c r="R585" s="2">
        <f>(result__7[[#This Row],[Class MW]]-result__7[[#This Row],[ground MW]])/result__7[[#This Row],[ground MW]]</f>
        <v>-8.7089509692132264E-2</v>
      </c>
      <c r="S585" s="3">
        <f>ABS(result__7[[#This Row],[Column2]])</f>
        <v>8.7089509692132264E-2</v>
      </c>
    </row>
    <row r="586" spans="1:19" x14ac:dyDescent="0.25">
      <c r="A586" s="2" t="s">
        <v>5623</v>
      </c>
      <c r="B586" s="2" t="s">
        <v>33216</v>
      </c>
      <c r="C586" s="2" t="s">
        <v>63</v>
      </c>
      <c r="D586" s="2" t="s">
        <v>64</v>
      </c>
      <c r="E586" s="2" t="s">
        <v>33217</v>
      </c>
      <c r="F586" s="2" t="s">
        <v>23</v>
      </c>
      <c r="G586" s="2" t="s">
        <v>33218</v>
      </c>
      <c r="H586" s="2" t="s">
        <v>33219</v>
      </c>
      <c r="I586" s="2" t="s">
        <v>68</v>
      </c>
      <c r="J586" s="2" t="s">
        <v>69</v>
      </c>
      <c r="K586" s="2" t="s">
        <v>70</v>
      </c>
      <c r="L586">
        <v>321162</v>
      </c>
      <c r="M586" s="2" t="s">
        <v>33220</v>
      </c>
      <c r="N586" s="2" t="s">
        <v>33221</v>
      </c>
      <c r="O586" s="2" t="s">
        <v>74</v>
      </c>
      <c r="P586" s="2" t="s">
        <v>34408</v>
      </c>
      <c r="Q586" s="2">
        <v>347600</v>
      </c>
      <c r="R586" s="2">
        <f>(result__7[[#This Row],[Class MW]]-result__7[[#This Row],[ground MW]])/result__7[[#This Row],[ground MW]]</f>
        <v>-7.6058688147295744E-2</v>
      </c>
      <c r="S586" s="3">
        <f>ABS(result__7[[#This Row],[Column2]])</f>
        <v>7.6058688147295744E-2</v>
      </c>
    </row>
    <row r="587" spans="1:19" x14ac:dyDescent="0.25">
      <c r="A587" s="2" t="s">
        <v>5633</v>
      </c>
      <c r="B587" s="2" t="s">
        <v>33222</v>
      </c>
      <c r="C587" s="2" t="s">
        <v>63</v>
      </c>
      <c r="D587" s="2" t="s">
        <v>33223</v>
      </c>
      <c r="E587" s="2" t="s">
        <v>33224</v>
      </c>
      <c r="F587" s="2" t="s">
        <v>23</v>
      </c>
      <c r="G587" s="2" t="s">
        <v>33225</v>
      </c>
      <c r="H587" s="2" t="s">
        <v>33226</v>
      </c>
      <c r="I587" s="2" t="s">
        <v>83</v>
      </c>
      <c r="J587" s="2" t="s">
        <v>250</v>
      </c>
      <c r="K587" s="2" t="s">
        <v>199</v>
      </c>
      <c r="L587">
        <v>139604</v>
      </c>
      <c r="M587" s="2" t="s">
        <v>33227</v>
      </c>
      <c r="N587" s="2" t="s">
        <v>33228</v>
      </c>
      <c r="O587" s="2" t="s">
        <v>12455</v>
      </c>
      <c r="P587" s="2" t="s">
        <v>34409</v>
      </c>
      <c r="Q587" s="2">
        <v>140900</v>
      </c>
      <c r="R587" s="2">
        <f>(result__7[[#This Row],[Class MW]]-result__7[[#This Row],[ground MW]])/result__7[[#This Row],[ground MW]]</f>
        <v>-9.1980127750177429E-3</v>
      </c>
      <c r="S587" s="3">
        <f>ABS(result__7[[#This Row],[Column2]])</f>
        <v>9.1980127750177429E-3</v>
      </c>
    </row>
    <row r="588" spans="1:19" x14ac:dyDescent="0.25">
      <c r="A588" s="2" t="s">
        <v>5642</v>
      </c>
      <c r="B588" s="2" t="s">
        <v>33229</v>
      </c>
      <c r="C588" s="2" t="s">
        <v>35</v>
      </c>
      <c r="D588" s="2" t="s">
        <v>33230</v>
      </c>
      <c r="E588" s="2" t="s">
        <v>33231</v>
      </c>
      <c r="F588" s="2" t="s">
        <v>23</v>
      </c>
      <c r="G588" s="2" t="s">
        <v>8577</v>
      </c>
      <c r="H588" s="2" t="s">
        <v>33232</v>
      </c>
      <c r="I588" s="2" t="s">
        <v>199</v>
      </c>
      <c r="J588" s="2" t="s">
        <v>41</v>
      </c>
      <c r="K588" s="2" t="s">
        <v>186</v>
      </c>
      <c r="L588">
        <v>172636</v>
      </c>
      <c r="M588" s="2" t="s">
        <v>33233</v>
      </c>
      <c r="N588" s="2" t="s">
        <v>33234</v>
      </c>
      <c r="O588" s="2" t="s">
        <v>12455</v>
      </c>
      <c r="P588" s="2" t="s">
        <v>34410</v>
      </c>
      <c r="Q588" s="2">
        <v>171300</v>
      </c>
      <c r="R588" s="2">
        <f>(result__7[[#This Row],[Class MW]]-result__7[[#This Row],[ground MW]])/result__7[[#This Row],[ground MW]]</f>
        <v>7.7991827203736132E-3</v>
      </c>
      <c r="S588" s="3">
        <f>ABS(result__7[[#This Row],[Column2]])</f>
        <v>7.7991827203736132E-3</v>
      </c>
    </row>
    <row r="589" spans="1:19" x14ac:dyDescent="0.25">
      <c r="A589" s="2" t="s">
        <v>5650</v>
      </c>
      <c r="B589" s="2" t="s">
        <v>33235</v>
      </c>
      <c r="C589" s="2" t="s">
        <v>20</v>
      </c>
      <c r="D589" s="2" t="s">
        <v>13082</v>
      </c>
      <c r="E589" s="2" t="s">
        <v>33236</v>
      </c>
      <c r="F589" s="2" t="s">
        <v>23</v>
      </c>
      <c r="G589" s="2" t="s">
        <v>33237</v>
      </c>
      <c r="H589" s="2" t="s">
        <v>33238</v>
      </c>
      <c r="I589" s="2" t="s">
        <v>1834</v>
      </c>
      <c r="J589" s="2" t="s">
        <v>1423</v>
      </c>
      <c r="K589" s="2" t="s">
        <v>874</v>
      </c>
      <c r="L589">
        <v>34532</v>
      </c>
      <c r="M589" s="2" t="s">
        <v>33239</v>
      </c>
      <c r="N589" s="2" t="s">
        <v>33240</v>
      </c>
      <c r="O589" s="2" t="s">
        <v>33241</v>
      </c>
      <c r="P589" s="2" t="s">
        <v>34411</v>
      </c>
      <c r="Q589" s="2">
        <v>35570</v>
      </c>
      <c r="R589" s="2">
        <f>(result__7[[#This Row],[Class MW]]-result__7[[#This Row],[ground MW]])/result__7[[#This Row],[ground MW]]</f>
        <v>-2.9181894855215069E-2</v>
      </c>
      <c r="S589" s="3">
        <f>ABS(result__7[[#This Row],[Column2]])</f>
        <v>2.9181894855215069E-2</v>
      </c>
    </row>
    <row r="590" spans="1:19" x14ac:dyDescent="0.25">
      <c r="A590" s="2" t="s">
        <v>5660</v>
      </c>
      <c r="B590" s="2" t="s">
        <v>33242</v>
      </c>
      <c r="C590" s="2" t="s">
        <v>206</v>
      </c>
      <c r="D590" s="2" t="s">
        <v>371</v>
      </c>
      <c r="E590" s="2" t="s">
        <v>33243</v>
      </c>
      <c r="F590" s="2" t="s">
        <v>23</v>
      </c>
      <c r="G590" s="2" t="s">
        <v>23002</v>
      </c>
      <c r="H590" s="2" t="s">
        <v>33244</v>
      </c>
      <c r="I590" s="2" t="s">
        <v>68</v>
      </c>
      <c r="J590" s="2" t="s">
        <v>69</v>
      </c>
      <c r="K590" s="2" t="s">
        <v>70</v>
      </c>
      <c r="L590">
        <v>318091</v>
      </c>
      <c r="M590" s="2" t="s">
        <v>33245</v>
      </c>
      <c r="N590" s="2" t="s">
        <v>33246</v>
      </c>
      <c r="O590" s="2" t="s">
        <v>74</v>
      </c>
      <c r="P590" s="2" t="s">
        <v>34412</v>
      </c>
      <c r="Q590" s="2">
        <v>361300</v>
      </c>
      <c r="R590" s="2">
        <f>(result__7[[#This Row],[Class MW]]-result__7[[#This Row],[ground MW]])/result__7[[#This Row],[ground MW]]</f>
        <v>-0.11959313589814559</v>
      </c>
      <c r="S590" s="3">
        <f>ABS(result__7[[#This Row],[Column2]])</f>
        <v>0.11959313589814559</v>
      </c>
    </row>
    <row r="591" spans="1:19" x14ac:dyDescent="0.25">
      <c r="A591" s="2" t="s">
        <v>5669</v>
      </c>
      <c r="B591" s="2" t="s">
        <v>33247</v>
      </c>
      <c r="C591" s="2" t="s">
        <v>63</v>
      </c>
      <c r="D591" s="2" t="s">
        <v>29262</v>
      </c>
      <c r="E591" s="2" t="s">
        <v>33248</v>
      </c>
      <c r="F591" s="2" t="s">
        <v>105</v>
      </c>
      <c r="G591" s="2" t="s">
        <v>9207</v>
      </c>
      <c r="H591" s="2" t="s">
        <v>33249</v>
      </c>
      <c r="I591" s="2" t="s">
        <v>1834</v>
      </c>
      <c r="J591" s="2" t="s">
        <v>1423</v>
      </c>
      <c r="K591" s="2" t="s">
        <v>874</v>
      </c>
      <c r="L591">
        <v>33816</v>
      </c>
      <c r="M591" s="2" t="s">
        <v>33250</v>
      </c>
      <c r="N591" s="2" t="s">
        <v>33251</v>
      </c>
      <c r="O591" s="2" t="s">
        <v>33252</v>
      </c>
      <c r="P591" s="2" t="s">
        <v>34413</v>
      </c>
      <c r="Q591" s="2">
        <v>33590</v>
      </c>
      <c r="R591" s="2">
        <f>(result__7[[#This Row],[Class MW]]-result__7[[#This Row],[ground MW]])/result__7[[#This Row],[ground MW]]</f>
        <v>6.7281929145579043E-3</v>
      </c>
      <c r="S591" s="3">
        <f>ABS(result__7[[#This Row],[Column2]])</f>
        <v>6.7281929145579043E-3</v>
      </c>
    </row>
    <row r="592" spans="1:19" x14ac:dyDescent="0.25">
      <c r="A592" s="2" t="s">
        <v>5677</v>
      </c>
      <c r="B592" s="2" t="s">
        <v>33253</v>
      </c>
      <c r="C592" s="2" t="s">
        <v>35</v>
      </c>
      <c r="D592" s="2" t="s">
        <v>11614</v>
      </c>
      <c r="E592" s="2" t="s">
        <v>33254</v>
      </c>
      <c r="F592" s="2" t="s">
        <v>51</v>
      </c>
      <c r="G592" s="2" t="s">
        <v>33255</v>
      </c>
      <c r="H592" s="2" t="s">
        <v>33256</v>
      </c>
      <c r="I592" s="2" t="s">
        <v>42</v>
      </c>
      <c r="J592" s="2" t="s">
        <v>187</v>
      </c>
      <c r="K592" s="2" t="s">
        <v>109</v>
      </c>
      <c r="L592">
        <v>213953</v>
      </c>
      <c r="M592" s="2" t="s">
        <v>33257</v>
      </c>
      <c r="N592" s="2" t="s">
        <v>33258</v>
      </c>
      <c r="O592" s="2" t="s">
        <v>74</v>
      </c>
      <c r="P592" s="2" t="s">
        <v>34414</v>
      </c>
      <c r="Q592" s="2">
        <v>208800</v>
      </c>
      <c r="R592" s="2">
        <f>(result__7[[#This Row],[Class MW]]-result__7[[#This Row],[ground MW]])/result__7[[#This Row],[ground MW]]</f>
        <v>2.4679118773946362E-2</v>
      </c>
      <c r="S592" s="3">
        <f>ABS(result__7[[#This Row],[Column2]])</f>
        <v>2.4679118773946362E-2</v>
      </c>
    </row>
    <row r="593" spans="1:19" x14ac:dyDescent="0.25">
      <c r="A593" s="2" t="s">
        <v>5686</v>
      </c>
      <c r="B593" s="2" t="s">
        <v>33259</v>
      </c>
      <c r="C593" s="2" t="s">
        <v>33260</v>
      </c>
      <c r="D593" s="2" t="s">
        <v>23152</v>
      </c>
      <c r="E593" s="2" t="s">
        <v>5030</v>
      </c>
      <c r="F593" s="2" t="s">
        <v>23</v>
      </c>
      <c r="G593" s="2" t="s">
        <v>29098</v>
      </c>
      <c r="H593" s="2" t="s">
        <v>33261</v>
      </c>
      <c r="I593" s="2" t="s">
        <v>186</v>
      </c>
      <c r="J593" s="2" t="s">
        <v>187</v>
      </c>
      <c r="K593" s="2" t="s">
        <v>68</v>
      </c>
      <c r="L593">
        <v>191920</v>
      </c>
      <c r="M593" s="2" t="s">
        <v>33262</v>
      </c>
      <c r="N593" s="2" t="s">
        <v>33263</v>
      </c>
      <c r="O593" s="2" t="s">
        <v>33264</v>
      </c>
      <c r="P593" s="2" t="s">
        <v>34415</v>
      </c>
      <c r="Q593" s="2">
        <v>208000</v>
      </c>
      <c r="R593" s="2">
        <f>(result__7[[#This Row],[Class MW]]-result__7[[#This Row],[ground MW]])/result__7[[#This Row],[ground MW]]</f>
        <v>-7.7307692307692313E-2</v>
      </c>
      <c r="S593" s="3">
        <f>ABS(result__7[[#This Row],[Column2]])</f>
        <v>7.7307692307692313E-2</v>
      </c>
    </row>
    <row r="594" spans="1:19" x14ac:dyDescent="0.25">
      <c r="A594" s="2" t="s">
        <v>5695</v>
      </c>
      <c r="B594" s="2" t="s">
        <v>33265</v>
      </c>
      <c r="C594" s="2" t="s">
        <v>206</v>
      </c>
      <c r="D594" s="2" t="s">
        <v>33266</v>
      </c>
      <c r="E594" s="2" t="s">
        <v>33267</v>
      </c>
      <c r="F594" s="2" t="s">
        <v>23</v>
      </c>
      <c r="G594" s="2" t="s">
        <v>33268</v>
      </c>
      <c r="H594" s="2" t="s">
        <v>33269</v>
      </c>
      <c r="I594" s="2" t="s">
        <v>197</v>
      </c>
      <c r="J594" s="2" t="s">
        <v>198</v>
      </c>
      <c r="K594" s="2" t="s">
        <v>199</v>
      </c>
      <c r="L594">
        <v>139493</v>
      </c>
      <c r="M594" s="2" t="s">
        <v>33270</v>
      </c>
      <c r="N594" s="2" t="s">
        <v>33271</v>
      </c>
      <c r="O594" s="2" t="s">
        <v>74</v>
      </c>
      <c r="P594" s="2" t="s">
        <v>34416</v>
      </c>
      <c r="Q594" s="2">
        <v>160400</v>
      </c>
      <c r="R594" s="2">
        <f>(result__7[[#This Row],[Class MW]]-result__7[[#This Row],[ground MW]])/result__7[[#This Row],[ground MW]]</f>
        <v>-0.13034289276807981</v>
      </c>
      <c r="S594" s="3">
        <f>ABS(result__7[[#This Row],[Column2]])</f>
        <v>0.13034289276807981</v>
      </c>
    </row>
    <row r="595" spans="1:19" x14ac:dyDescent="0.25">
      <c r="A595" s="2" t="s">
        <v>5703</v>
      </c>
      <c r="B595" s="2" t="s">
        <v>33272</v>
      </c>
      <c r="C595" s="2" t="s">
        <v>206</v>
      </c>
      <c r="D595" s="2" t="s">
        <v>15054</v>
      </c>
      <c r="E595" s="2" t="s">
        <v>33273</v>
      </c>
      <c r="F595" s="2" t="s">
        <v>23</v>
      </c>
      <c r="G595" s="2" t="s">
        <v>18454</v>
      </c>
      <c r="H595" s="2" t="s">
        <v>33274</v>
      </c>
      <c r="I595" s="2" t="s">
        <v>83</v>
      </c>
      <c r="J595" s="2" t="s">
        <v>250</v>
      </c>
      <c r="K595" s="2" t="s">
        <v>240</v>
      </c>
      <c r="L595">
        <v>139668</v>
      </c>
      <c r="M595" s="2" t="s">
        <v>33275</v>
      </c>
      <c r="N595" s="2" t="s">
        <v>33276</v>
      </c>
      <c r="O595" s="2" t="s">
        <v>12455</v>
      </c>
      <c r="P595" s="2" t="s">
        <v>34417</v>
      </c>
      <c r="Q595" s="2">
        <v>134700</v>
      </c>
      <c r="R595" s="2">
        <f>(result__7[[#This Row],[Class MW]]-result__7[[#This Row],[ground MW]])/result__7[[#This Row],[ground MW]]</f>
        <v>3.6881959910913142E-2</v>
      </c>
      <c r="S595" s="3">
        <f>ABS(result__7[[#This Row],[Column2]])</f>
        <v>3.6881959910913142E-2</v>
      </c>
    </row>
    <row r="596" spans="1:19" x14ac:dyDescent="0.25">
      <c r="A596" s="2" t="s">
        <v>5712</v>
      </c>
      <c r="B596" s="2" t="s">
        <v>33277</v>
      </c>
      <c r="C596" s="2" t="s">
        <v>63</v>
      </c>
      <c r="D596" s="2" t="s">
        <v>18312</v>
      </c>
      <c r="E596" s="2" t="s">
        <v>22109</v>
      </c>
      <c r="F596" s="2" t="s">
        <v>105</v>
      </c>
      <c r="G596" s="2" t="s">
        <v>1129</v>
      </c>
      <c r="H596" s="2" t="s">
        <v>33278</v>
      </c>
      <c r="I596" s="2" t="s">
        <v>68</v>
      </c>
      <c r="J596" s="2" t="s">
        <v>69</v>
      </c>
      <c r="K596" s="2" t="s">
        <v>70</v>
      </c>
      <c r="L596">
        <v>303141</v>
      </c>
      <c r="M596" s="2" t="s">
        <v>33279</v>
      </c>
      <c r="N596" s="2" t="s">
        <v>33280</v>
      </c>
      <c r="O596" s="2" t="s">
        <v>74</v>
      </c>
      <c r="P596" s="2" t="s">
        <v>34418</v>
      </c>
      <c r="Q596" s="2">
        <v>281100</v>
      </c>
      <c r="R596" s="2">
        <f>(result__7[[#This Row],[Class MW]]-result__7[[#This Row],[ground MW]])/result__7[[#This Row],[ground MW]]</f>
        <v>7.840981856990395E-2</v>
      </c>
      <c r="S596" s="3">
        <f>ABS(result__7[[#This Row],[Column2]])</f>
        <v>7.840981856990395E-2</v>
      </c>
    </row>
    <row r="597" spans="1:19" x14ac:dyDescent="0.25">
      <c r="A597" s="2" t="s">
        <v>5721</v>
      </c>
      <c r="B597" s="2" t="s">
        <v>33281</v>
      </c>
      <c r="C597" s="2" t="s">
        <v>20</v>
      </c>
      <c r="D597" s="2" t="s">
        <v>33282</v>
      </c>
      <c r="E597" s="2" t="s">
        <v>26291</v>
      </c>
      <c r="F597" s="2" t="s">
        <v>23</v>
      </c>
      <c r="G597" s="2" t="s">
        <v>6011</v>
      </c>
      <c r="H597" s="2" t="s">
        <v>33283</v>
      </c>
      <c r="I597" s="2" t="s">
        <v>42</v>
      </c>
      <c r="J597" s="2" t="s">
        <v>187</v>
      </c>
      <c r="K597" s="2" t="s">
        <v>109</v>
      </c>
      <c r="L597">
        <v>213640</v>
      </c>
      <c r="M597" s="2" t="s">
        <v>33284</v>
      </c>
      <c r="N597" s="2" t="s">
        <v>33285</v>
      </c>
      <c r="O597" s="2" t="s">
        <v>74</v>
      </c>
      <c r="P597" s="2" t="s">
        <v>34419</v>
      </c>
      <c r="Q597" s="2">
        <v>194800</v>
      </c>
      <c r="R597" s="2">
        <f>(result__7[[#This Row],[Class MW]]-result__7[[#This Row],[ground MW]])/result__7[[#This Row],[ground MW]]</f>
        <v>9.671457905544148E-2</v>
      </c>
      <c r="S597" s="3">
        <f>ABS(result__7[[#This Row],[Column2]])</f>
        <v>9.671457905544148E-2</v>
      </c>
    </row>
    <row r="598" spans="1:19" x14ac:dyDescent="0.25">
      <c r="A598" s="2" t="s">
        <v>5730</v>
      </c>
      <c r="B598" s="2" t="s">
        <v>33286</v>
      </c>
      <c r="C598" s="2" t="s">
        <v>63</v>
      </c>
      <c r="D598" s="2" t="s">
        <v>33287</v>
      </c>
      <c r="E598" s="2" t="s">
        <v>33288</v>
      </c>
      <c r="F598" s="2" t="s">
        <v>23</v>
      </c>
      <c r="G598" s="2" t="s">
        <v>33289</v>
      </c>
      <c r="H598" s="2" t="s">
        <v>33290</v>
      </c>
      <c r="I598" s="2" t="s">
        <v>1672</v>
      </c>
      <c r="J598" s="2" t="s">
        <v>1891</v>
      </c>
      <c r="K598" s="2" t="s">
        <v>1588</v>
      </c>
      <c r="L598">
        <v>34006</v>
      </c>
      <c r="M598" s="2" t="s">
        <v>33291</v>
      </c>
      <c r="N598" s="2" t="s">
        <v>33292</v>
      </c>
      <c r="O598" s="2" t="s">
        <v>33293</v>
      </c>
      <c r="P598" s="2" t="s">
        <v>34420</v>
      </c>
      <c r="Q598" s="2">
        <v>34340</v>
      </c>
      <c r="R598" s="2">
        <f>(result__7[[#This Row],[Class MW]]-result__7[[#This Row],[ground MW]])/result__7[[#This Row],[ground MW]]</f>
        <v>-9.7262667443214906E-3</v>
      </c>
      <c r="S598" s="3">
        <f>ABS(result__7[[#This Row],[Column2]])</f>
        <v>9.7262667443214906E-3</v>
      </c>
    </row>
    <row r="599" spans="1:19" x14ac:dyDescent="0.25">
      <c r="A599" s="2" t="s">
        <v>5740</v>
      </c>
      <c r="B599" s="2" t="s">
        <v>33294</v>
      </c>
      <c r="C599" s="2" t="s">
        <v>63</v>
      </c>
      <c r="D599" s="2" t="s">
        <v>10373</v>
      </c>
      <c r="E599" s="2" t="s">
        <v>33295</v>
      </c>
      <c r="F599" s="2" t="s">
        <v>23</v>
      </c>
      <c r="G599" s="2" t="s">
        <v>33296</v>
      </c>
      <c r="H599" s="2" t="s">
        <v>33297</v>
      </c>
      <c r="I599" s="2" t="s">
        <v>154</v>
      </c>
      <c r="J599" s="2" t="s">
        <v>719</v>
      </c>
      <c r="K599" s="2" t="s">
        <v>96</v>
      </c>
      <c r="L599">
        <v>90846</v>
      </c>
      <c r="M599" s="2" t="s">
        <v>33298</v>
      </c>
      <c r="N599" s="2" t="s">
        <v>33299</v>
      </c>
      <c r="O599" s="2" t="s">
        <v>12455</v>
      </c>
      <c r="P599" s="2" t="s">
        <v>34421</v>
      </c>
      <c r="Q599" s="2">
        <v>102700</v>
      </c>
      <c r="R599" s="2">
        <f>(result__7[[#This Row],[Class MW]]-result__7[[#This Row],[ground MW]])/result__7[[#This Row],[ground MW]]</f>
        <v>-0.11542356377799416</v>
      </c>
      <c r="S599" s="3">
        <f>ABS(result__7[[#This Row],[Column2]])</f>
        <v>0.11542356377799416</v>
      </c>
    </row>
    <row r="600" spans="1:19" x14ac:dyDescent="0.25">
      <c r="A600" s="2" t="s">
        <v>5749</v>
      </c>
      <c r="B600" s="2" t="s">
        <v>33300</v>
      </c>
      <c r="C600" s="2" t="s">
        <v>63</v>
      </c>
      <c r="D600" s="2" t="s">
        <v>25120</v>
      </c>
      <c r="E600" s="2" t="s">
        <v>33301</v>
      </c>
      <c r="F600" s="2" t="s">
        <v>23</v>
      </c>
      <c r="G600" s="2" t="s">
        <v>33302</v>
      </c>
      <c r="H600" s="2" t="s">
        <v>33303</v>
      </c>
      <c r="I600" s="2" t="s">
        <v>68</v>
      </c>
      <c r="J600" s="2" t="s">
        <v>69</v>
      </c>
      <c r="K600" s="2" t="s">
        <v>70</v>
      </c>
      <c r="L600">
        <v>372630</v>
      </c>
      <c r="M600" s="2" t="s">
        <v>33304</v>
      </c>
      <c r="N600" s="2" t="s">
        <v>33305</v>
      </c>
      <c r="O600" s="2" t="s">
        <v>74</v>
      </c>
      <c r="P600" s="2" t="s">
        <v>34422</v>
      </c>
      <c r="Q600" s="2">
        <v>344800</v>
      </c>
      <c r="R600" s="2">
        <f>(result__7[[#This Row],[Class MW]]-result__7[[#This Row],[ground MW]])/result__7[[#This Row],[ground MW]]</f>
        <v>8.0713457076566131E-2</v>
      </c>
      <c r="S600" s="3">
        <f>ABS(result__7[[#This Row],[Column2]])</f>
        <v>8.0713457076566131E-2</v>
      </c>
    </row>
    <row r="601" spans="1:19" x14ac:dyDescent="0.25">
      <c r="A601" s="2" t="s">
        <v>5757</v>
      </c>
      <c r="B601" s="2" t="s">
        <v>33306</v>
      </c>
      <c r="C601" s="2" t="s">
        <v>63</v>
      </c>
      <c r="D601" s="2" t="s">
        <v>25496</v>
      </c>
      <c r="E601" s="2" t="s">
        <v>9020</v>
      </c>
      <c r="F601" s="2" t="s">
        <v>23</v>
      </c>
      <c r="G601" s="2" t="s">
        <v>9907</v>
      </c>
      <c r="H601" s="2" t="s">
        <v>33307</v>
      </c>
      <c r="I601" s="2" t="s">
        <v>40</v>
      </c>
      <c r="J601" s="2" t="s">
        <v>176</v>
      </c>
      <c r="K601" s="2" t="s">
        <v>42</v>
      </c>
      <c r="L601">
        <v>181164</v>
      </c>
      <c r="M601" s="2" t="s">
        <v>33308</v>
      </c>
      <c r="N601" s="2" t="s">
        <v>33309</v>
      </c>
      <c r="O601" s="2" t="s">
        <v>31163</v>
      </c>
      <c r="P601" s="2" t="s">
        <v>34423</v>
      </c>
      <c r="Q601" s="2">
        <v>197400</v>
      </c>
      <c r="R601" s="2">
        <f>(result__7[[#This Row],[Class MW]]-result__7[[#This Row],[ground MW]])/result__7[[#This Row],[ground MW]]</f>
        <v>-8.2249240121580552E-2</v>
      </c>
      <c r="S601" s="3">
        <f>ABS(result__7[[#This Row],[Column2]])</f>
        <v>8.2249240121580552E-2</v>
      </c>
    </row>
    <row r="602" spans="1:19" x14ac:dyDescent="0.25">
      <c r="A602" s="2" t="s">
        <v>5766</v>
      </c>
      <c r="B602" s="2" t="s">
        <v>33310</v>
      </c>
      <c r="C602" s="2" t="s">
        <v>63</v>
      </c>
      <c r="D602" s="2" t="s">
        <v>25248</v>
      </c>
      <c r="E602" s="2" t="s">
        <v>26856</v>
      </c>
      <c r="F602" s="2" t="s">
        <v>23</v>
      </c>
      <c r="G602" s="2" t="s">
        <v>20035</v>
      </c>
      <c r="H602" s="2" t="s">
        <v>33311</v>
      </c>
      <c r="I602" s="2" t="s">
        <v>593</v>
      </c>
      <c r="J602" s="2" t="s">
        <v>594</v>
      </c>
      <c r="K602" s="2" t="s">
        <v>300</v>
      </c>
      <c r="L602">
        <v>72077</v>
      </c>
      <c r="M602" s="2" t="s">
        <v>33312</v>
      </c>
      <c r="N602" s="2" t="s">
        <v>33313</v>
      </c>
      <c r="O602" s="2" t="s">
        <v>12455</v>
      </c>
      <c r="P602" s="2" t="s">
        <v>34424</v>
      </c>
      <c r="Q602" s="2">
        <v>76210</v>
      </c>
      <c r="R602" s="2">
        <f>(result__7[[#This Row],[Class MW]]-result__7[[#This Row],[ground MW]])/result__7[[#This Row],[ground MW]]</f>
        <v>-5.4231728119669337E-2</v>
      </c>
      <c r="S602" s="3">
        <f>ABS(result__7[[#This Row],[Column2]])</f>
        <v>5.4231728119669337E-2</v>
      </c>
    </row>
    <row r="603" spans="1:19" x14ac:dyDescent="0.25">
      <c r="A603" s="2" t="s">
        <v>5776</v>
      </c>
      <c r="B603" s="2" t="s">
        <v>33314</v>
      </c>
      <c r="C603" s="2" t="s">
        <v>20</v>
      </c>
      <c r="D603" s="2" t="s">
        <v>16270</v>
      </c>
      <c r="E603" s="2" t="s">
        <v>33315</v>
      </c>
      <c r="F603" s="2" t="s">
        <v>23</v>
      </c>
      <c r="G603" s="2" t="s">
        <v>33316</v>
      </c>
      <c r="H603" s="2" t="s">
        <v>33317</v>
      </c>
      <c r="I603" s="2" t="s">
        <v>3822</v>
      </c>
      <c r="J603" s="2" t="s">
        <v>2523</v>
      </c>
      <c r="K603" s="2" t="s">
        <v>1983</v>
      </c>
      <c r="L603">
        <v>56443</v>
      </c>
      <c r="M603" s="2" t="s">
        <v>33318</v>
      </c>
      <c r="N603" s="2" t="s">
        <v>33319</v>
      </c>
      <c r="O603" s="2" t="s">
        <v>74</v>
      </c>
      <c r="P603" s="2" t="s">
        <v>34425</v>
      </c>
      <c r="Q603" s="2">
        <v>57590</v>
      </c>
      <c r="R603" s="2">
        <f>(result__7[[#This Row],[Class MW]]-result__7[[#This Row],[ground MW]])/result__7[[#This Row],[ground MW]]</f>
        <v>-1.9916652196561902E-2</v>
      </c>
      <c r="S603" s="3">
        <f>ABS(result__7[[#This Row],[Column2]])</f>
        <v>1.9916652196561902E-2</v>
      </c>
    </row>
    <row r="604" spans="1:19" x14ac:dyDescent="0.25">
      <c r="A604" s="2" t="s">
        <v>5786</v>
      </c>
      <c r="B604" s="2" t="s">
        <v>33320</v>
      </c>
      <c r="C604" s="2" t="s">
        <v>20</v>
      </c>
      <c r="D604" s="2" t="s">
        <v>33321</v>
      </c>
      <c r="E604" s="2" t="s">
        <v>33322</v>
      </c>
      <c r="F604" s="2" t="s">
        <v>51</v>
      </c>
      <c r="G604" s="2" t="s">
        <v>33323</v>
      </c>
      <c r="H604" s="2" t="s">
        <v>33324</v>
      </c>
      <c r="I604" s="2" t="s">
        <v>68</v>
      </c>
      <c r="J604" s="2" t="s">
        <v>69</v>
      </c>
      <c r="K604" s="2" t="s">
        <v>70</v>
      </c>
      <c r="L604">
        <v>292149</v>
      </c>
      <c r="M604" s="2" t="s">
        <v>33325</v>
      </c>
      <c r="N604" s="2" t="s">
        <v>33326</v>
      </c>
      <c r="O604" s="2" t="s">
        <v>74</v>
      </c>
      <c r="P604" s="2" t="s">
        <v>34426</v>
      </c>
      <c r="Q604" s="2">
        <v>296500</v>
      </c>
      <c r="R604" s="2">
        <f>(result__7[[#This Row],[Class MW]]-result__7[[#This Row],[ground MW]])/result__7[[#This Row],[ground MW]]</f>
        <v>-1.4674536256323777E-2</v>
      </c>
      <c r="S604" s="3">
        <f>ABS(result__7[[#This Row],[Column2]])</f>
        <v>1.4674536256323777E-2</v>
      </c>
    </row>
    <row r="605" spans="1:19" x14ac:dyDescent="0.25">
      <c r="A605" s="2" t="s">
        <v>5795</v>
      </c>
      <c r="B605" s="2" t="s">
        <v>33327</v>
      </c>
      <c r="C605" s="2" t="s">
        <v>63</v>
      </c>
      <c r="D605" s="2" t="s">
        <v>33328</v>
      </c>
      <c r="E605" s="2" t="s">
        <v>27720</v>
      </c>
      <c r="F605" s="2" t="s">
        <v>23</v>
      </c>
      <c r="G605" s="2" t="s">
        <v>33329</v>
      </c>
      <c r="H605" s="2" t="s">
        <v>33330</v>
      </c>
      <c r="I605" s="2" t="s">
        <v>156</v>
      </c>
      <c r="J605" s="2" t="s">
        <v>2694</v>
      </c>
      <c r="K605" s="2" t="s">
        <v>81</v>
      </c>
      <c r="L605">
        <v>102017</v>
      </c>
      <c r="M605" s="2" t="s">
        <v>33331</v>
      </c>
      <c r="N605" s="2" t="s">
        <v>33332</v>
      </c>
      <c r="O605" s="2" t="s">
        <v>12455</v>
      </c>
      <c r="P605" s="2" t="s">
        <v>34427</v>
      </c>
      <c r="Q605" s="2">
        <v>114200</v>
      </c>
      <c r="R605" s="2">
        <f>(result__7[[#This Row],[Class MW]]-result__7[[#This Row],[ground MW]])/result__7[[#This Row],[ground MW]]</f>
        <v>-0.10668126094570929</v>
      </c>
      <c r="S605" s="3">
        <f>ABS(result__7[[#This Row],[Column2]])</f>
        <v>0.10668126094570929</v>
      </c>
    </row>
    <row r="606" spans="1:19" x14ac:dyDescent="0.25">
      <c r="A606" s="2" t="s">
        <v>5805</v>
      </c>
      <c r="B606" s="2" t="s">
        <v>33333</v>
      </c>
      <c r="C606" s="2" t="s">
        <v>63</v>
      </c>
      <c r="D606" s="2" t="s">
        <v>25161</v>
      </c>
      <c r="E606" s="2" t="s">
        <v>33334</v>
      </c>
      <c r="F606" s="2" t="s">
        <v>23</v>
      </c>
      <c r="G606" s="2" t="s">
        <v>33335</v>
      </c>
      <c r="H606" s="2" t="s">
        <v>33336</v>
      </c>
      <c r="I606" s="2" t="s">
        <v>5254</v>
      </c>
      <c r="J606" s="2" t="s">
        <v>6632</v>
      </c>
      <c r="K606" s="2" t="s">
        <v>2466</v>
      </c>
      <c r="L606">
        <v>38224</v>
      </c>
      <c r="M606" s="2" t="s">
        <v>33337</v>
      </c>
      <c r="N606" s="2" t="s">
        <v>33338</v>
      </c>
      <c r="O606" s="2" t="s">
        <v>74</v>
      </c>
      <c r="P606" s="2" t="s">
        <v>34428</v>
      </c>
      <c r="Q606" s="2">
        <v>39660</v>
      </c>
      <c r="R606" s="2">
        <f>(result__7[[#This Row],[Class MW]]-result__7[[#This Row],[ground MW]])/result__7[[#This Row],[ground MW]]</f>
        <v>-3.6207766011094301E-2</v>
      </c>
      <c r="S606" s="3">
        <f>ABS(result__7[[#This Row],[Column2]])</f>
        <v>3.6207766011094301E-2</v>
      </c>
    </row>
    <row r="607" spans="1:19" x14ac:dyDescent="0.25">
      <c r="A607" s="2" t="s">
        <v>5815</v>
      </c>
      <c r="B607" s="2" t="s">
        <v>33339</v>
      </c>
      <c r="C607" s="2" t="s">
        <v>63</v>
      </c>
      <c r="D607" s="2" t="s">
        <v>33340</v>
      </c>
      <c r="E607" s="2" t="s">
        <v>22047</v>
      </c>
      <c r="F607" s="2" t="s">
        <v>23</v>
      </c>
      <c r="G607" s="2" t="s">
        <v>19902</v>
      </c>
      <c r="H607" s="2" t="s">
        <v>33341</v>
      </c>
      <c r="I607" s="2" t="s">
        <v>68</v>
      </c>
      <c r="J607" s="2" t="s">
        <v>69</v>
      </c>
      <c r="K607" s="2" t="s">
        <v>70</v>
      </c>
      <c r="L607">
        <v>362062</v>
      </c>
      <c r="M607" s="2" t="s">
        <v>33342</v>
      </c>
      <c r="N607" s="2" t="s">
        <v>33343</v>
      </c>
      <c r="O607" s="2" t="s">
        <v>74</v>
      </c>
      <c r="P607" s="2" t="s">
        <v>34429</v>
      </c>
      <c r="Q607" s="2">
        <v>340100</v>
      </c>
      <c r="R607" s="2">
        <f>(result__7[[#This Row],[Class MW]]-result__7[[#This Row],[ground MW]])/result__7[[#This Row],[ground MW]]</f>
        <v>6.4575124963246106E-2</v>
      </c>
      <c r="S607" s="3">
        <f>ABS(result__7[[#This Row],[Column2]])</f>
        <v>6.4575124963246106E-2</v>
      </c>
    </row>
    <row r="608" spans="1:19" x14ac:dyDescent="0.25">
      <c r="A608" s="2" t="s">
        <v>5824</v>
      </c>
      <c r="B608" s="2" t="s">
        <v>33344</v>
      </c>
      <c r="C608" s="2" t="s">
        <v>63</v>
      </c>
      <c r="D608" s="2" t="s">
        <v>8871</v>
      </c>
      <c r="E608" s="2" t="s">
        <v>33345</v>
      </c>
      <c r="F608" s="2" t="s">
        <v>23</v>
      </c>
      <c r="G608" s="2" t="s">
        <v>33346</v>
      </c>
      <c r="H608" s="2" t="s">
        <v>33347</v>
      </c>
      <c r="I608" s="2" t="s">
        <v>4685</v>
      </c>
      <c r="J608" s="2" t="s">
        <v>665</v>
      </c>
      <c r="K608" s="2" t="s">
        <v>595</v>
      </c>
      <c r="L608">
        <v>64992</v>
      </c>
      <c r="M608" s="2" t="s">
        <v>33348</v>
      </c>
      <c r="N608" s="2" t="s">
        <v>33349</v>
      </c>
      <c r="O608" s="2" t="s">
        <v>33350</v>
      </c>
      <c r="P608" s="2" t="s">
        <v>34430</v>
      </c>
      <c r="Q608" s="2">
        <v>71070</v>
      </c>
      <c r="R608" s="2">
        <f>(result__7[[#This Row],[Class MW]]-result__7[[#This Row],[ground MW]])/result__7[[#This Row],[ground MW]]</f>
        <v>-8.5521317011397216E-2</v>
      </c>
      <c r="S608" s="3">
        <f>ABS(result__7[[#This Row],[Column2]])</f>
        <v>8.5521317011397216E-2</v>
      </c>
    </row>
    <row r="609" spans="1:19" x14ac:dyDescent="0.25">
      <c r="A609" s="2" t="s">
        <v>5834</v>
      </c>
      <c r="B609" s="2" t="s">
        <v>33351</v>
      </c>
      <c r="C609" s="2" t="s">
        <v>63</v>
      </c>
      <c r="D609" s="2" t="s">
        <v>33352</v>
      </c>
      <c r="E609" s="2" t="s">
        <v>33353</v>
      </c>
      <c r="F609" s="2" t="s">
        <v>23</v>
      </c>
      <c r="G609" s="2" t="s">
        <v>33354</v>
      </c>
      <c r="H609" s="2" t="s">
        <v>33355</v>
      </c>
      <c r="I609" s="2" t="s">
        <v>3336</v>
      </c>
      <c r="J609" s="2" t="s">
        <v>363</v>
      </c>
      <c r="K609" s="2" t="s">
        <v>364</v>
      </c>
      <c r="L609">
        <v>52218</v>
      </c>
      <c r="M609" s="2" t="s">
        <v>33356</v>
      </c>
      <c r="N609" s="2" t="s">
        <v>33357</v>
      </c>
      <c r="O609" s="2" t="s">
        <v>33358</v>
      </c>
      <c r="P609" s="2" t="s">
        <v>34431</v>
      </c>
      <c r="Q609" s="2">
        <v>53770</v>
      </c>
      <c r="R609" s="2">
        <f>(result__7[[#This Row],[Class MW]]-result__7[[#This Row],[ground MW]])/result__7[[#This Row],[ground MW]]</f>
        <v>-2.8863678631206993E-2</v>
      </c>
      <c r="S609" s="3">
        <f>ABS(result__7[[#This Row],[Column2]])</f>
        <v>2.8863678631206993E-2</v>
      </c>
    </row>
    <row r="610" spans="1:19" x14ac:dyDescent="0.25">
      <c r="A610" s="2" t="s">
        <v>5844</v>
      </c>
      <c r="B610" s="2" t="s">
        <v>33359</v>
      </c>
      <c r="C610" s="2" t="s">
        <v>20</v>
      </c>
      <c r="D610" s="2" t="s">
        <v>33360</v>
      </c>
      <c r="E610" s="2" t="s">
        <v>33361</v>
      </c>
      <c r="F610" s="2" t="s">
        <v>23</v>
      </c>
      <c r="G610" s="2" t="s">
        <v>33362</v>
      </c>
      <c r="H610" s="2" t="s">
        <v>33363</v>
      </c>
      <c r="I610" s="2" t="s">
        <v>68</v>
      </c>
      <c r="J610" s="2" t="s">
        <v>69</v>
      </c>
      <c r="K610" s="2" t="s">
        <v>70</v>
      </c>
      <c r="L610">
        <v>329608</v>
      </c>
      <c r="M610" s="2" t="s">
        <v>33364</v>
      </c>
      <c r="N610" s="2" t="s">
        <v>33365</v>
      </c>
      <c r="O610" s="2" t="s">
        <v>74</v>
      </c>
      <c r="P610" s="2" t="s">
        <v>34432</v>
      </c>
      <c r="Q610" s="2">
        <v>289600</v>
      </c>
      <c r="R610" s="2">
        <f>(result__7[[#This Row],[Class MW]]-result__7[[#This Row],[ground MW]])/result__7[[#This Row],[ground MW]]</f>
        <v>0.13814917127071824</v>
      </c>
      <c r="S610" s="3">
        <f>ABS(result__7[[#This Row],[Column2]])</f>
        <v>0.13814917127071824</v>
      </c>
    </row>
    <row r="611" spans="1:19" x14ac:dyDescent="0.25">
      <c r="A611" s="2" t="s">
        <v>5852</v>
      </c>
      <c r="B611" s="2" t="s">
        <v>33366</v>
      </c>
      <c r="C611" s="2" t="s">
        <v>63</v>
      </c>
      <c r="D611" s="2" t="s">
        <v>9554</v>
      </c>
      <c r="E611" s="2" t="s">
        <v>33367</v>
      </c>
      <c r="F611" s="2" t="s">
        <v>23</v>
      </c>
      <c r="G611" s="2" t="s">
        <v>25926</v>
      </c>
      <c r="H611" s="2" t="s">
        <v>33368</v>
      </c>
      <c r="I611" s="2" t="s">
        <v>68</v>
      </c>
      <c r="J611" s="2" t="s">
        <v>108</v>
      </c>
      <c r="K611" s="2" t="s">
        <v>70</v>
      </c>
      <c r="L611">
        <v>211767</v>
      </c>
      <c r="M611" s="2" t="s">
        <v>33369</v>
      </c>
      <c r="N611" s="2" t="s">
        <v>33370</v>
      </c>
      <c r="O611" s="2" t="s">
        <v>12455</v>
      </c>
      <c r="P611" s="2" t="s">
        <v>34433</v>
      </c>
      <c r="Q611" s="2">
        <v>245200</v>
      </c>
      <c r="R611" s="2">
        <f>(result__7[[#This Row],[Class MW]]-result__7[[#This Row],[ground MW]])/result__7[[#This Row],[ground MW]]</f>
        <v>-0.13634991843393149</v>
      </c>
      <c r="S611" s="3">
        <f>ABS(result__7[[#This Row],[Column2]])</f>
        <v>0.13634991843393149</v>
      </c>
    </row>
    <row r="612" spans="1:19" x14ac:dyDescent="0.25">
      <c r="A612" s="2" t="s">
        <v>5861</v>
      </c>
      <c r="B612" s="2" t="s">
        <v>33371</v>
      </c>
      <c r="C612" s="2" t="s">
        <v>63</v>
      </c>
      <c r="D612" s="2" t="s">
        <v>33372</v>
      </c>
      <c r="E612" s="2" t="s">
        <v>33373</v>
      </c>
      <c r="F612" s="2" t="s">
        <v>23</v>
      </c>
      <c r="G612" s="2" t="s">
        <v>32659</v>
      </c>
      <c r="H612" s="2" t="s">
        <v>33374</v>
      </c>
      <c r="I612" s="2" t="s">
        <v>386</v>
      </c>
      <c r="J612" s="2" t="s">
        <v>677</v>
      </c>
      <c r="K612" s="2" t="s">
        <v>94</v>
      </c>
      <c r="L612">
        <v>80921</v>
      </c>
      <c r="M612" s="2" t="s">
        <v>33375</v>
      </c>
      <c r="N612" s="2" t="s">
        <v>33376</v>
      </c>
      <c r="O612" s="2" t="s">
        <v>33377</v>
      </c>
      <c r="P612" s="2" t="s">
        <v>34434</v>
      </c>
      <c r="Q612" s="2">
        <v>80920</v>
      </c>
      <c r="R612" s="2">
        <f>(result__7[[#This Row],[Class MW]]-result__7[[#This Row],[ground MW]])/result__7[[#This Row],[ground MW]]</f>
        <v>1.2357884330202669E-5</v>
      </c>
      <c r="S612" s="3">
        <f>ABS(result__7[[#This Row],[Column2]])</f>
        <v>1.2357884330202669E-5</v>
      </c>
    </row>
    <row r="613" spans="1:19" x14ac:dyDescent="0.25">
      <c r="A613" s="2" t="s">
        <v>5869</v>
      </c>
      <c r="B613" s="2" t="s">
        <v>33378</v>
      </c>
      <c r="C613" s="2" t="s">
        <v>63</v>
      </c>
      <c r="D613" s="2" t="s">
        <v>11512</v>
      </c>
      <c r="E613" s="2" t="s">
        <v>33379</v>
      </c>
      <c r="F613" s="2" t="s">
        <v>23</v>
      </c>
      <c r="G613" s="2" t="s">
        <v>33380</v>
      </c>
      <c r="H613" s="2" t="s">
        <v>33381</v>
      </c>
      <c r="I613" s="2" t="s">
        <v>156</v>
      </c>
      <c r="J613" s="2" t="s">
        <v>352</v>
      </c>
      <c r="K613" s="2" t="s">
        <v>81</v>
      </c>
      <c r="L613">
        <v>102786</v>
      </c>
      <c r="M613" s="2" t="s">
        <v>33382</v>
      </c>
      <c r="N613" s="2" t="s">
        <v>33383</v>
      </c>
      <c r="O613" s="2" t="s">
        <v>12455</v>
      </c>
      <c r="P613" s="2" t="s">
        <v>34435</v>
      </c>
      <c r="Q613" s="2">
        <v>112200</v>
      </c>
      <c r="R613" s="2">
        <f>(result__7[[#This Row],[Class MW]]-result__7[[#This Row],[ground MW]])/result__7[[#This Row],[ground MW]]</f>
        <v>-8.3903743315508025E-2</v>
      </c>
      <c r="S613" s="3">
        <f>ABS(result__7[[#This Row],[Column2]])</f>
        <v>8.3903743315508025E-2</v>
      </c>
    </row>
    <row r="614" spans="1:19" x14ac:dyDescent="0.25">
      <c r="A614" s="2" t="s">
        <v>5877</v>
      </c>
      <c r="B614" s="2" t="s">
        <v>33384</v>
      </c>
      <c r="C614" s="2" t="s">
        <v>63</v>
      </c>
      <c r="D614" s="2" t="s">
        <v>2219</v>
      </c>
      <c r="E614" s="2" t="s">
        <v>33385</v>
      </c>
      <c r="F614" s="2" t="s">
        <v>23</v>
      </c>
      <c r="G614" s="2" t="s">
        <v>19307</v>
      </c>
      <c r="H614" s="2" t="s">
        <v>33386</v>
      </c>
      <c r="I614" s="2" t="s">
        <v>595</v>
      </c>
      <c r="J614" s="2" t="s">
        <v>731</v>
      </c>
      <c r="K614" s="2" t="s">
        <v>625</v>
      </c>
      <c r="L614">
        <v>75606</v>
      </c>
      <c r="M614" s="2" t="s">
        <v>33387</v>
      </c>
      <c r="N614" s="2" t="s">
        <v>33388</v>
      </c>
      <c r="O614" s="2" t="s">
        <v>12455</v>
      </c>
      <c r="P614" s="2" t="s">
        <v>34436</v>
      </c>
      <c r="Q614" s="2">
        <v>78480</v>
      </c>
      <c r="R614" s="2">
        <f>(result__7[[#This Row],[Class MW]]-result__7[[#This Row],[ground MW]])/result__7[[#This Row],[ground MW]]</f>
        <v>-3.6620795107033637E-2</v>
      </c>
      <c r="S614" s="3">
        <f>ABS(result__7[[#This Row],[Column2]])</f>
        <v>3.6620795107033637E-2</v>
      </c>
    </row>
    <row r="615" spans="1:19" x14ac:dyDescent="0.25">
      <c r="A615" s="2" t="s">
        <v>5886</v>
      </c>
      <c r="B615" s="2" t="s">
        <v>33389</v>
      </c>
      <c r="C615" s="2" t="s">
        <v>63</v>
      </c>
      <c r="D615" s="2" t="s">
        <v>33390</v>
      </c>
      <c r="E615" s="2" t="s">
        <v>33391</v>
      </c>
      <c r="F615" s="2" t="s">
        <v>23</v>
      </c>
      <c r="G615" s="2" t="s">
        <v>8911</v>
      </c>
      <c r="H615" s="2" t="s">
        <v>33392</v>
      </c>
      <c r="I615" s="2" t="s">
        <v>199</v>
      </c>
      <c r="J615" s="2" t="s">
        <v>41</v>
      </c>
      <c r="K615" s="2" t="s">
        <v>186</v>
      </c>
      <c r="L615">
        <v>156361</v>
      </c>
      <c r="M615" s="2" t="s">
        <v>33393</v>
      </c>
      <c r="N615" s="2" t="s">
        <v>33394</v>
      </c>
      <c r="O615" s="2" t="s">
        <v>12455</v>
      </c>
      <c r="P615" s="2" t="s">
        <v>34437</v>
      </c>
      <c r="Q615" s="2">
        <v>157500</v>
      </c>
      <c r="R615" s="2">
        <f>(result__7[[#This Row],[Class MW]]-result__7[[#This Row],[ground MW]])/result__7[[#This Row],[ground MW]]</f>
        <v>-7.2317460317460319E-3</v>
      </c>
      <c r="S615" s="3">
        <f>ABS(result__7[[#This Row],[Column2]])</f>
        <v>7.2317460317460319E-3</v>
      </c>
    </row>
    <row r="616" spans="1:19" x14ac:dyDescent="0.25">
      <c r="A616" s="2" t="s">
        <v>5894</v>
      </c>
      <c r="B616" s="2" t="s">
        <v>33395</v>
      </c>
      <c r="C616" s="2" t="s">
        <v>63</v>
      </c>
      <c r="D616" s="2" t="s">
        <v>19342</v>
      </c>
      <c r="E616" s="2" t="s">
        <v>33396</v>
      </c>
      <c r="F616" s="2" t="s">
        <v>23</v>
      </c>
      <c r="G616" s="2" t="s">
        <v>33397</v>
      </c>
      <c r="H616" s="2" t="s">
        <v>33398</v>
      </c>
      <c r="I616" s="2" t="s">
        <v>199</v>
      </c>
      <c r="J616" s="2" t="s">
        <v>41</v>
      </c>
      <c r="K616" s="2" t="s">
        <v>186</v>
      </c>
      <c r="L616">
        <v>167972</v>
      </c>
      <c r="M616" s="2" t="s">
        <v>33399</v>
      </c>
      <c r="N616" s="2" t="s">
        <v>33400</v>
      </c>
      <c r="O616" s="2" t="s">
        <v>33401</v>
      </c>
      <c r="P616" s="2" t="s">
        <v>34438</v>
      </c>
      <c r="Q616" s="2">
        <v>166000</v>
      </c>
      <c r="R616" s="2">
        <f>(result__7[[#This Row],[Class MW]]-result__7[[#This Row],[ground MW]])/result__7[[#This Row],[ground MW]]</f>
        <v>1.1879518072289156E-2</v>
      </c>
      <c r="S616" s="3">
        <f>ABS(result__7[[#This Row],[Column2]])</f>
        <v>1.1879518072289156E-2</v>
      </c>
    </row>
    <row r="617" spans="1:19" x14ac:dyDescent="0.25">
      <c r="A617" s="2" t="s">
        <v>5903</v>
      </c>
      <c r="B617" s="2" t="s">
        <v>33402</v>
      </c>
      <c r="C617" s="2" t="s">
        <v>63</v>
      </c>
      <c r="D617" s="2" t="s">
        <v>29426</v>
      </c>
      <c r="E617" s="2" t="s">
        <v>33403</v>
      </c>
      <c r="F617" s="2" t="s">
        <v>23</v>
      </c>
      <c r="G617" s="2" t="s">
        <v>33404</v>
      </c>
      <c r="H617" s="2" t="s">
        <v>33405</v>
      </c>
      <c r="I617" s="2" t="s">
        <v>128</v>
      </c>
      <c r="J617" s="2" t="s">
        <v>29925</v>
      </c>
      <c r="K617" s="2" t="s">
        <v>130</v>
      </c>
      <c r="L617">
        <v>51000</v>
      </c>
      <c r="M617" s="2" t="s">
        <v>33406</v>
      </c>
      <c r="N617" s="2" t="s">
        <v>33407</v>
      </c>
      <c r="O617" s="2" t="s">
        <v>74</v>
      </c>
      <c r="P617" s="2" t="s">
        <v>34439</v>
      </c>
      <c r="Q617" s="2">
        <v>51720</v>
      </c>
      <c r="R617" s="2">
        <f>(result__7[[#This Row],[Class MW]]-result__7[[#This Row],[ground MW]])/result__7[[#This Row],[ground MW]]</f>
        <v>-1.3921113689095127E-2</v>
      </c>
      <c r="S617" s="3">
        <f>ABS(result__7[[#This Row],[Column2]])</f>
        <v>1.3921113689095127E-2</v>
      </c>
    </row>
    <row r="618" spans="1:19" x14ac:dyDescent="0.25">
      <c r="A618" s="2" t="s">
        <v>5913</v>
      </c>
      <c r="B618" s="2" t="s">
        <v>33408</v>
      </c>
      <c r="C618" s="2" t="s">
        <v>63</v>
      </c>
      <c r="D618" s="2" t="s">
        <v>15155</v>
      </c>
      <c r="E618" s="2" t="s">
        <v>33409</v>
      </c>
      <c r="F618" s="2" t="s">
        <v>23</v>
      </c>
      <c r="G618" s="2" t="s">
        <v>33410</v>
      </c>
      <c r="H618" s="2" t="s">
        <v>33411</v>
      </c>
      <c r="I618" s="2" t="s">
        <v>676</v>
      </c>
      <c r="J618" s="2" t="s">
        <v>4510</v>
      </c>
      <c r="K618" s="2" t="s">
        <v>718</v>
      </c>
      <c r="L618">
        <v>77795</v>
      </c>
      <c r="M618" s="2" t="s">
        <v>33412</v>
      </c>
      <c r="N618" s="2" t="s">
        <v>33413</v>
      </c>
      <c r="O618" s="2" t="s">
        <v>12455</v>
      </c>
      <c r="P618" s="2" t="s">
        <v>34440</v>
      </c>
      <c r="Q618" s="2">
        <v>88980</v>
      </c>
      <c r="R618" s="2">
        <f>(result__7[[#This Row],[Class MW]]-result__7[[#This Row],[ground MW]])/result__7[[#This Row],[ground MW]]</f>
        <v>-0.12570240503483929</v>
      </c>
      <c r="S618" s="3">
        <f>ABS(result__7[[#This Row],[Column2]])</f>
        <v>0.12570240503483929</v>
      </c>
    </row>
    <row r="619" spans="1:19" x14ac:dyDescent="0.25">
      <c r="A619" s="2" t="s">
        <v>5923</v>
      </c>
      <c r="B619" s="2" t="s">
        <v>33414</v>
      </c>
      <c r="C619" s="2" t="s">
        <v>63</v>
      </c>
      <c r="D619" s="2" t="s">
        <v>1046</v>
      </c>
      <c r="E619" s="2" t="s">
        <v>22416</v>
      </c>
      <c r="F619" s="2" t="s">
        <v>105</v>
      </c>
      <c r="G619" s="2" t="s">
        <v>29440</v>
      </c>
      <c r="H619" s="2" t="s">
        <v>33415</v>
      </c>
      <c r="I619" s="2" t="s">
        <v>154</v>
      </c>
      <c r="J619" s="2" t="s">
        <v>155</v>
      </c>
      <c r="K619" s="2" t="s">
        <v>156</v>
      </c>
      <c r="L619">
        <v>91181</v>
      </c>
      <c r="M619" s="2" t="s">
        <v>33416</v>
      </c>
      <c r="N619" s="2" t="s">
        <v>33417</v>
      </c>
      <c r="O619" s="2" t="s">
        <v>22421</v>
      </c>
      <c r="P619" s="2" t="s">
        <v>34441</v>
      </c>
      <c r="Q619" s="2">
        <v>94720</v>
      </c>
      <c r="R619" s="2">
        <f>(result__7[[#This Row],[Class MW]]-result__7[[#This Row],[ground MW]])/result__7[[#This Row],[ground MW]]</f>
        <v>-3.7362753378378376E-2</v>
      </c>
      <c r="S619" s="3">
        <f>ABS(result__7[[#This Row],[Column2]])</f>
        <v>3.7362753378378376E-2</v>
      </c>
    </row>
    <row r="620" spans="1:19" x14ac:dyDescent="0.25">
      <c r="A620" s="2" t="s">
        <v>5930</v>
      </c>
      <c r="B620" s="2" t="s">
        <v>33418</v>
      </c>
      <c r="C620" s="2" t="s">
        <v>63</v>
      </c>
      <c r="D620" s="2" t="s">
        <v>29446</v>
      </c>
      <c r="E620" s="2" t="s">
        <v>33419</v>
      </c>
      <c r="F620" s="2" t="s">
        <v>23</v>
      </c>
      <c r="G620" s="2" t="s">
        <v>33420</v>
      </c>
      <c r="H620" s="2" t="s">
        <v>33421</v>
      </c>
      <c r="I620" s="2" t="s">
        <v>1983</v>
      </c>
      <c r="J620" s="2" t="s">
        <v>1411</v>
      </c>
      <c r="K620" s="2" t="s">
        <v>384</v>
      </c>
      <c r="L620">
        <v>64663</v>
      </c>
      <c r="M620" s="2" t="s">
        <v>33422</v>
      </c>
      <c r="N620" s="2" t="s">
        <v>33423</v>
      </c>
      <c r="O620" s="2" t="s">
        <v>12455</v>
      </c>
      <c r="P620" s="2" t="s">
        <v>34442</v>
      </c>
      <c r="Q620" s="2">
        <v>68420</v>
      </c>
      <c r="R620" s="2">
        <f>(result__7[[#This Row],[Class MW]]-result__7[[#This Row],[ground MW]])/result__7[[#This Row],[ground MW]]</f>
        <v>-5.4910844782227422E-2</v>
      </c>
      <c r="S620" s="3">
        <f>ABS(result__7[[#This Row],[Column2]])</f>
        <v>5.4910844782227422E-2</v>
      </c>
    </row>
    <row r="621" spans="1:19" x14ac:dyDescent="0.25">
      <c r="A621" s="2" t="s">
        <v>5940</v>
      </c>
      <c r="B621" s="2" t="s">
        <v>33424</v>
      </c>
      <c r="C621" s="2" t="s">
        <v>63</v>
      </c>
      <c r="D621" s="2" t="s">
        <v>33425</v>
      </c>
      <c r="E621" s="2" t="s">
        <v>33426</v>
      </c>
      <c r="F621" s="2" t="s">
        <v>23</v>
      </c>
      <c r="G621" s="2" t="s">
        <v>33427</v>
      </c>
      <c r="H621" s="2" t="s">
        <v>33428</v>
      </c>
      <c r="I621" s="2" t="s">
        <v>2772</v>
      </c>
      <c r="J621" s="2" t="s">
        <v>465</v>
      </c>
      <c r="K621" s="2" t="s">
        <v>2138</v>
      </c>
      <c r="L621">
        <v>23739</v>
      </c>
      <c r="M621" s="2" t="s">
        <v>33429</v>
      </c>
      <c r="N621" s="2" t="s">
        <v>33430</v>
      </c>
      <c r="O621" s="2" t="s">
        <v>22746</v>
      </c>
      <c r="P621" s="2" t="s">
        <v>34443</v>
      </c>
      <c r="Q621" s="2">
        <v>23310</v>
      </c>
      <c r="R621" s="2">
        <f>(result__7[[#This Row],[Class MW]]-result__7[[#This Row],[ground MW]])/result__7[[#This Row],[ground MW]]</f>
        <v>1.8404118404118402E-2</v>
      </c>
      <c r="S621" s="3">
        <f>ABS(result__7[[#This Row],[Column2]])</f>
        <v>1.8404118404118402E-2</v>
      </c>
    </row>
    <row r="622" spans="1:19" x14ac:dyDescent="0.25">
      <c r="A622" s="2" t="s">
        <v>5950</v>
      </c>
      <c r="B622" s="2" t="s">
        <v>33431</v>
      </c>
      <c r="C622" s="2" t="s">
        <v>20</v>
      </c>
      <c r="D622" s="2" t="s">
        <v>2738</v>
      </c>
      <c r="E622" s="2" t="s">
        <v>33432</v>
      </c>
      <c r="F622" s="2" t="s">
        <v>105</v>
      </c>
      <c r="G622" s="2" t="s">
        <v>10225</v>
      </c>
      <c r="H622" s="2" t="s">
        <v>33433</v>
      </c>
      <c r="I622" s="2" t="s">
        <v>40</v>
      </c>
      <c r="J622" s="2" t="s">
        <v>176</v>
      </c>
      <c r="K622" s="2" t="s">
        <v>42</v>
      </c>
      <c r="L622">
        <v>159479</v>
      </c>
      <c r="M622" s="2" t="s">
        <v>33434</v>
      </c>
      <c r="N622" s="2" t="s">
        <v>33435</v>
      </c>
      <c r="O622" s="2" t="s">
        <v>33436</v>
      </c>
      <c r="P622" s="2" t="s">
        <v>34444</v>
      </c>
      <c r="Q622" s="2">
        <v>184500</v>
      </c>
      <c r="R622" s="2">
        <f>(result__7[[#This Row],[Class MW]]-result__7[[#This Row],[ground MW]])/result__7[[#This Row],[ground MW]]</f>
        <v>-0.13561517615176152</v>
      </c>
      <c r="S622" s="3">
        <f>ABS(result__7[[#This Row],[Column2]])</f>
        <v>0.13561517615176152</v>
      </c>
    </row>
    <row r="623" spans="1:19" x14ac:dyDescent="0.25">
      <c r="A623" s="2" t="s">
        <v>5960</v>
      </c>
      <c r="B623" s="2" t="s">
        <v>33437</v>
      </c>
      <c r="C623" s="2" t="s">
        <v>20</v>
      </c>
      <c r="D623" s="2" t="s">
        <v>33438</v>
      </c>
      <c r="E623" s="2" t="s">
        <v>33439</v>
      </c>
      <c r="F623" s="2" t="s">
        <v>23</v>
      </c>
      <c r="G623" s="2" t="s">
        <v>33440</v>
      </c>
      <c r="H623" s="2" t="s">
        <v>33441</v>
      </c>
      <c r="I623" s="2" t="s">
        <v>5254</v>
      </c>
      <c r="J623" s="2" t="s">
        <v>6632</v>
      </c>
      <c r="K623" s="2" t="s">
        <v>2466</v>
      </c>
      <c r="L623">
        <v>38126</v>
      </c>
      <c r="M623" s="2" t="s">
        <v>23449</v>
      </c>
      <c r="N623" s="2" t="s">
        <v>33442</v>
      </c>
      <c r="O623" s="2" t="s">
        <v>12455</v>
      </c>
      <c r="P623" s="2" t="s">
        <v>34445</v>
      </c>
      <c r="Q623" s="2">
        <v>38230</v>
      </c>
      <c r="R623" s="2">
        <f>(result__7[[#This Row],[Class MW]]-result__7[[#This Row],[ground MW]])/result__7[[#This Row],[ground MW]]</f>
        <v>-2.7203766675385822E-3</v>
      </c>
      <c r="S623" s="3">
        <f>ABS(result__7[[#This Row],[Column2]])</f>
        <v>2.7203766675385822E-3</v>
      </c>
    </row>
    <row r="624" spans="1:19" x14ac:dyDescent="0.25">
      <c r="A624" s="2" t="s">
        <v>5970</v>
      </c>
      <c r="B624" s="2" t="s">
        <v>33443</v>
      </c>
      <c r="C624" s="2" t="s">
        <v>20</v>
      </c>
      <c r="D624" s="2" t="s">
        <v>5972</v>
      </c>
      <c r="E624" s="2" t="s">
        <v>33444</v>
      </c>
      <c r="F624" s="2" t="s">
        <v>23</v>
      </c>
      <c r="G624" s="2" t="s">
        <v>3334</v>
      </c>
      <c r="H624" s="2" t="s">
        <v>33445</v>
      </c>
      <c r="I624" s="2" t="s">
        <v>386</v>
      </c>
      <c r="J624" s="2" t="s">
        <v>5121</v>
      </c>
      <c r="K624" s="2" t="s">
        <v>718</v>
      </c>
      <c r="L624">
        <v>68336</v>
      </c>
      <c r="M624" s="2" t="s">
        <v>33446</v>
      </c>
      <c r="N624" s="2" t="s">
        <v>33447</v>
      </c>
      <c r="O624" s="2" t="s">
        <v>12455</v>
      </c>
      <c r="P624" s="2" t="s">
        <v>34446</v>
      </c>
      <c r="Q624" s="2">
        <v>85950</v>
      </c>
      <c r="R624" s="2">
        <f>(result__7[[#This Row],[Class MW]]-result__7[[#This Row],[ground MW]])/result__7[[#This Row],[ground MW]]</f>
        <v>-0.20493310063990691</v>
      </c>
      <c r="S624" s="3">
        <f>ABS(result__7[[#This Row],[Column2]])</f>
        <v>0.20493310063990691</v>
      </c>
    </row>
    <row r="625" spans="1:19" x14ac:dyDescent="0.25">
      <c r="A625" s="2" t="s">
        <v>5980</v>
      </c>
      <c r="B625" s="2" t="s">
        <v>33448</v>
      </c>
      <c r="C625" s="2" t="s">
        <v>63</v>
      </c>
      <c r="D625" s="2" t="s">
        <v>28584</v>
      </c>
      <c r="E625" s="2" t="s">
        <v>33449</v>
      </c>
      <c r="F625" s="2" t="s">
        <v>23</v>
      </c>
      <c r="G625" s="2" t="s">
        <v>18709</v>
      </c>
      <c r="H625" s="2" t="s">
        <v>33450</v>
      </c>
      <c r="I625" s="2" t="s">
        <v>70</v>
      </c>
      <c r="J625" s="2" t="s">
        <v>1268</v>
      </c>
      <c r="K625" s="2" t="s">
        <v>1269</v>
      </c>
      <c r="L625">
        <v>432357</v>
      </c>
      <c r="M625" s="2" t="s">
        <v>33451</v>
      </c>
      <c r="N625" s="2" t="s">
        <v>33452</v>
      </c>
      <c r="O625" s="2" t="s">
        <v>12455</v>
      </c>
      <c r="P625" s="2" t="s">
        <v>34447</v>
      </c>
      <c r="Q625" s="2">
        <v>410100</v>
      </c>
      <c r="R625" s="2">
        <f>(result__7[[#This Row],[Class MW]]-result__7[[#This Row],[ground MW]])/result__7[[#This Row],[ground MW]]</f>
        <v>5.4272128749085588E-2</v>
      </c>
      <c r="S625" s="3">
        <f>ABS(result__7[[#This Row],[Column2]])</f>
        <v>5.4272128749085588E-2</v>
      </c>
    </row>
    <row r="626" spans="1:19" x14ac:dyDescent="0.25">
      <c r="A626" s="2" t="s">
        <v>5989</v>
      </c>
      <c r="B626" s="2" t="s">
        <v>33453</v>
      </c>
      <c r="C626" s="2" t="s">
        <v>20</v>
      </c>
      <c r="D626" s="2" t="s">
        <v>33454</v>
      </c>
      <c r="E626" s="2" t="s">
        <v>33455</v>
      </c>
      <c r="F626" s="2" t="s">
        <v>23</v>
      </c>
      <c r="G626" s="2" t="s">
        <v>33456</v>
      </c>
      <c r="H626" s="2" t="s">
        <v>33457</v>
      </c>
      <c r="I626" s="2" t="s">
        <v>70</v>
      </c>
      <c r="J626" s="2" t="s">
        <v>3187</v>
      </c>
      <c r="K626" s="2" t="s">
        <v>1269</v>
      </c>
      <c r="L626">
        <v>391219</v>
      </c>
      <c r="M626" s="2" t="s">
        <v>33458</v>
      </c>
      <c r="N626" s="2" t="s">
        <v>33459</v>
      </c>
      <c r="O626" s="2" t="s">
        <v>74</v>
      </c>
      <c r="P626" s="2" t="s">
        <v>34448</v>
      </c>
      <c r="Q626" s="2">
        <v>390700</v>
      </c>
      <c r="R626" s="2">
        <f>(result__7[[#This Row],[Class MW]]-result__7[[#This Row],[ground MW]])/result__7[[#This Row],[ground MW]]</f>
        <v>1.3283849500895829E-3</v>
      </c>
      <c r="S626" s="3">
        <f>ABS(result__7[[#This Row],[Column2]])</f>
        <v>1.3283849500895829E-3</v>
      </c>
    </row>
    <row r="627" spans="1:19" x14ac:dyDescent="0.25">
      <c r="A627" s="2" t="s">
        <v>5998</v>
      </c>
      <c r="B627" s="2" t="s">
        <v>33460</v>
      </c>
      <c r="C627" s="2" t="s">
        <v>63</v>
      </c>
      <c r="D627" s="2" t="s">
        <v>33461</v>
      </c>
      <c r="E627" s="2" t="s">
        <v>33462</v>
      </c>
      <c r="F627" s="2" t="s">
        <v>105</v>
      </c>
      <c r="G627" s="2" t="s">
        <v>33463</v>
      </c>
      <c r="H627" s="2" t="s">
        <v>33464</v>
      </c>
      <c r="I627" s="2" t="s">
        <v>68</v>
      </c>
      <c r="J627" s="2" t="s">
        <v>69</v>
      </c>
      <c r="K627" s="2" t="s">
        <v>70</v>
      </c>
      <c r="L627">
        <v>330104</v>
      </c>
      <c r="M627" s="2" t="s">
        <v>33465</v>
      </c>
      <c r="N627" s="2" t="s">
        <v>33466</v>
      </c>
      <c r="O627" s="2" t="s">
        <v>74</v>
      </c>
      <c r="P627" s="2" t="s">
        <v>34449</v>
      </c>
      <c r="Q627" s="2">
        <v>304600</v>
      </c>
      <c r="R627" s="2">
        <f>(result__7[[#This Row],[Class MW]]-result__7[[#This Row],[ground MW]])/result__7[[#This Row],[ground MW]]</f>
        <v>8.372948128693368E-2</v>
      </c>
      <c r="S627" s="3">
        <f>ABS(result__7[[#This Row],[Column2]])</f>
        <v>8.372948128693368E-2</v>
      </c>
    </row>
    <row r="628" spans="1:19" x14ac:dyDescent="0.25">
      <c r="A628" s="2" t="s">
        <v>6007</v>
      </c>
      <c r="B628" s="2" t="s">
        <v>33467</v>
      </c>
      <c r="C628" s="2" t="s">
        <v>206</v>
      </c>
      <c r="D628" s="2" t="s">
        <v>9937</v>
      </c>
      <c r="E628" s="2" t="s">
        <v>33468</v>
      </c>
      <c r="F628" s="2" t="s">
        <v>105</v>
      </c>
      <c r="G628" s="2" t="s">
        <v>33469</v>
      </c>
      <c r="H628" s="2" t="s">
        <v>33470</v>
      </c>
      <c r="I628" s="2" t="s">
        <v>68</v>
      </c>
      <c r="J628" s="2" t="s">
        <v>69</v>
      </c>
      <c r="K628" s="2" t="s">
        <v>70</v>
      </c>
      <c r="L628">
        <v>291451</v>
      </c>
      <c r="M628" s="2" t="s">
        <v>33471</v>
      </c>
      <c r="N628" s="2" t="s">
        <v>33472</v>
      </c>
      <c r="O628" s="2" t="s">
        <v>74</v>
      </c>
      <c r="P628" s="2" t="s">
        <v>34450</v>
      </c>
      <c r="Q628" s="2">
        <v>295000</v>
      </c>
      <c r="R628" s="2">
        <f>(result__7[[#This Row],[Class MW]]-result__7[[#This Row],[ground MW]])/result__7[[#This Row],[ground MW]]</f>
        <v>-1.2030508474576271E-2</v>
      </c>
      <c r="S628" s="3">
        <f>ABS(result__7[[#This Row],[Column2]])</f>
        <v>1.2030508474576271E-2</v>
      </c>
    </row>
    <row r="629" spans="1:19" x14ac:dyDescent="0.25">
      <c r="A629" s="2" t="s">
        <v>6016</v>
      </c>
      <c r="B629" s="2" t="s">
        <v>33473</v>
      </c>
      <c r="C629" s="2" t="s">
        <v>20</v>
      </c>
      <c r="D629" s="2" t="s">
        <v>3856</v>
      </c>
      <c r="E629" s="2" t="s">
        <v>33474</v>
      </c>
      <c r="F629" s="2" t="s">
        <v>105</v>
      </c>
      <c r="G629" s="2" t="s">
        <v>10469</v>
      </c>
      <c r="H629" s="2" t="s">
        <v>33475</v>
      </c>
      <c r="I629" s="2" t="s">
        <v>42</v>
      </c>
      <c r="J629" s="2" t="s">
        <v>187</v>
      </c>
      <c r="K629" s="2" t="s">
        <v>109</v>
      </c>
      <c r="L629">
        <v>190414</v>
      </c>
      <c r="M629" s="2" t="s">
        <v>33476</v>
      </c>
      <c r="N629" s="2" t="s">
        <v>33477</v>
      </c>
      <c r="O629" s="2" t="s">
        <v>33478</v>
      </c>
      <c r="P629" s="2" t="s">
        <v>34451</v>
      </c>
      <c r="Q629" s="2">
        <v>223600</v>
      </c>
      <c r="R629" s="2">
        <f>(result__7[[#This Row],[Class MW]]-result__7[[#This Row],[ground MW]])/result__7[[#This Row],[ground MW]]</f>
        <v>-0.14841681574239715</v>
      </c>
      <c r="S629" s="3">
        <f>ABS(result__7[[#This Row],[Column2]])</f>
        <v>0.14841681574239715</v>
      </c>
    </row>
    <row r="630" spans="1:19" x14ac:dyDescent="0.25">
      <c r="A630" s="2" t="s">
        <v>6025</v>
      </c>
      <c r="B630" s="2" t="s">
        <v>33479</v>
      </c>
      <c r="C630" s="2" t="s">
        <v>63</v>
      </c>
      <c r="D630" s="2" t="s">
        <v>6111</v>
      </c>
      <c r="E630" s="2" t="s">
        <v>33480</v>
      </c>
      <c r="F630" s="2" t="s">
        <v>23</v>
      </c>
      <c r="G630" s="2" t="s">
        <v>33481</v>
      </c>
      <c r="H630" s="2" t="s">
        <v>33482</v>
      </c>
      <c r="I630" s="2" t="s">
        <v>3576</v>
      </c>
      <c r="J630" s="2" t="s">
        <v>3577</v>
      </c>
      <c r="K630" s="2" t="s">
        <v>466</v>
      </c>
      <c r="L630">
        <v>25092</v>
      </c>
      <c r="M630" s="2" t="s">
        <v>33483</v>
      </c>
      <c r="N630" s="2" t="s">
        <v>33484</v>
      </c>
      <c r="O630" s="2" t="s">
        <v>22189</v>
      </c>
      <c r="P630" s="2" t="s">
        <v>34452</v>
      </c>
      <c r="Q630" s="2">
        <v>25940</v>
      </c>
      <c r="R630" s="2">
        <f>(result__7[[#This Row],[Class MW]]-result__7[[#This Row],[ground MW]])/result__7[[#This Row],[ground MW]]</f>
        <v>-3.2690824980724752E-2</v>
      </c>
      <c r="S630" s="3">
        <f>ABS(result__7[[#This Row],[Column2]])</f>
        <v>3.2690824980724752E-2</v>
      </c>
    </row>
    <row r="631" spans="1:19" x14ac:dyDescent="0.25">
      <c r="A631" s="2" t="s">
        <v>6035</v>
      </c>
      <c r="B631" s="2" t="s">
        <v>33485</v>
      </c>
      <c r="C631" s="2" t="s">
        <v>63</v>
      </c>
      <c r="D631" s="2" t="s">
        <v>1164</v>
      </c>
      <c r="E631" s="2" t="s">
        <v>33486</v>
      </c>
      <c r="F631" s="2" t="s">
        <v>23</v>
      </c>
      <c r="G631" s="2" t="s">
        <v>33487</v>
      </c>
      <c r="H631" s="2" t="s">
        <v>33488</v>
      </c>
      <c r="I631" s="2" t="s">
        <v>351</v>
      </c>
      <c r="J631" s="2" t="s">
        <v>352</v>
      </c>
      <c r="K631" s="2" t="s">
        <v>270</v>
      </c>
      <c r="L631">
        <v>107774</v>
      </c>
      <c r="M631" s="2" t="s">
        <v>33489</v>
      </c>
      <c r="N631" s="2" t="s">
        <v>33490</v>
      </c>
      <c r="O631" s="2" t="s">
        <v>33491</v>
      </c>
      <c r="P631" s="2" t="s">
        <v>34453</v>
      </c>
      <c r="Q631" s="2">
        <v>111300</v>
      </c>
      <c r="R631" s="2">
        <f>(result__7[[#This Row],[Class MW]]-result__7[[#This Row],[ground MW]])/result__7[[#This Row],[ground MW]]</f>
        <v>-3.1680143755615453E-2</v>
      </c>
      <c r="S631" s="3">
        <f>ABS(result__7[[#This Row],[Column2]])</f>
        <v>3.1680143755615453E-2</v>
      </c>
    </row>
    <row r="632" spans="1:19" x14ac:dyDescent="0.25">
      <c r="A632" s="2" t="s">
        <v>6045</v>
      </c>
      <c r="B632" s="2" t="s">
        <v>33492</v>
      </c>
      <c r="C632" s="2" t="s">
        <v>63</v>
      </c>
      <c r="D632" s="2" t="s">
        <v>11778</v>
      </c>
      <c r="E632" s="2" t="s">
        <v>33493</v>
      </c>
      <c r="F632" s="2" t="s">
        <v>23</v>
      </c>
      <c r="G632" s="2" t="s">
        <v>33494</v>
      </c>
      <c r="H632" s="2" t="s">
        <v>33495</v>
      </c>
      <c r="I632" s="2" t="s">
        <v>68</v>
      </c>
      <c r="J632" s="2" t="s">
        <v>108</v>
      </c>
      <c r="K632" s="2" t="s">
        <v>70</v>
      </c>
      <c r="L632">
        <v>272282</v>
      </c>
      <c r="M632" s="2" t="s">
        <v>33496</v>
      </c>
      <c r="N632" s="2" t="s">
        <v>33497</v>
      </c>
      <c r="O632" s="2" t="s">
        <v>33498</v>
      </c>
      <c r="P632" s="2" t="s">
        <v>34454</v>
      </c>
      <c r="Q632" s="2">
        <v>319700</v>
      </c>
      <c r="R632" s="2">
        <f>(result__7[[#This Row],[Class MW]]-result__7[[#This Row],[ground MW]])/result__7[[#This Row],[ground MW]]</f>
        <v>-0.14832030028151391</v>
      </c>
      <c r="S632" s="3">
        <f>ABS(result__7[[#This Row],[Column2]])</f>
        <v>0.14832030028151391</v>
      </c>
    </row>
    <row r="633" spans="1:19" x14ac:dyDescent="0.25">
      <c r="A633" s="2" t="s">
        <v>6055</v>
      </c>
      <c r="B633" s="2" t="s">
        <v>33499</v>
      </c>
      <c r="C633" s="2" t="s">
        <v>63</v>
      </c>
      <c r="D633" s="2" t="s">
        <v>33500</v>
      </c>
      <c r="E633" s="2" t="s">
        <v>33501</v>
      </c>
      <c r="F633" s="2" t="s">
        <v>23</v>
      </c>
      <c r="G633" s="2" t="s">
        <v>33502</v>
      </c>
      <c r="H633" s="2" t="s">
        <v>33503</v>
      </c>
      <c r="I633" s="2" t="s">
        <v>40</v>
      </c>
      <c r="J633" s="2" t="s">
        <v>176</v>
      </c>
      <c r="K633" s="2" t="s">
        <v>42</v>
      </c>
      <c r="L633">
        <v>174958</v>
      </c>
      <c r="M633" s="2" t="s">
        <v>33504</v>
      </c>
      <c r="N633" s="2" t="s">
        <v>15454</v>
      </c>
      <c r="O633" s="2" t="s">
        <v>74</v>
      </c>
      <c r="P633" s="2" t="s">
        <v>34455</v>
      </c>
      <c r="Q633" s="2">
        <v>196800</v>
      </c>
      <c r="R633" s="2">
        <f>(result__7[[#This Row],[Class MW]]-result__7[[#This Row],[ground MW]])/result__7[[#This Row],[ground MW]]</f>
        <v>-0.11098577235772358</v>
      </c>
      <c r="S633" s="3">
        <f>ABS(result__7[[#This Row],[Column2]])</f>
        <v>0.11098577235772358</v>
      </c>
    </row>
    <row r="634" spans="1:19" x14ac:dyDescent="0.25">
      <c r="A634" s="2" t="s">
        <v>6063</v>
      </c>
      <c r="B634" s="2" t="s">
        <v>33505</v>
      </c>
      <c r="C634" s="2" t="s">
        <v>206</v>
      </c>
      <c r="D634" s="2" t="s">
        <v>33506</v>
      </c>
      <c r="E634" s="2" t="s">
        <v>33507</v>
      </c>
      <c r="F634" s="2" t="s">
        <v>23</v>
      </c>
      <c r="G634" s="2" t="s">
        <v>23195</v>
      </c>
      <c r="H634" s="2" t="s">
        <v>33508</v>
      </c>
      <c r="I634" s="2" t="s">
        <v>240</v>
      </c>
      <c r="J634" s="2" t="s">
        <v>646</v>
      </c>
      <c r="K634" s="2" t="s">
        <v>186</v>
      </c>
      <c r="L634">
        <v>145349</v>
      </c>
      <c r="M634" s="2" t="s">
        <v>33509</v>
      </c>
      <c r="N634" s="2" t="s">
        <v>33510</v>
      </c>
      <c r="O634" s="2" t="s">
        <v>74</v>
      </c>
      <c r="P634" s="2" t="s">
        <v>34456</v>
      </c>
      <c r="Q634" s="2">
        <v>169300</v>
      </c>
      <c r="R634" s="2">
        <f>(result__7[[#This Row],[Class MW]]-result__7[[#This Row],[ground MW]])/result__7[[#This Row],[ground MW]]</f>
        <v>-0.14147076196101596</v>
      </c>
      <c r="S634" s="3">
        <f>ABS(result__7[[#This Row],[Column2]])</f>
        <v>0.14147076196101596</v>
      </c>
    </row>
    <row r="635" spans="1:19" x14ac:dyDescent="0.25">
      <c r="A635" s="2" t="s">
        <v>6073</v>
      </c>
      <c r="B635" s="2" t="s">
        <v>33511</v>
      </c>
      <c r="C635" s="2" t="s">
        <v>63</v>
      </c>
      <c r="D635" s="2" t="s">
        <v>33512</v>
      </c>
      <c r="E635" s="2" t="s">
        <v>33513</v>
      </c>
      <c r="F635" s="2" t="s">
        <v>23</v>
      </c>
      <c r="G635" s="2" t="s">
        <v>33514</v>
      </c>
      <c r="H635" s="2" t="s">
        <v>33515</v>
      </c>
      <c r="I635" s="2" t="s">
        <v>495</v>
      </c>
      <c r="J635" s="2" t="s">
        <v>352</v>
      </c>
      <c r="K635" s="2" t="s">
        <v>270</v>
      </c>
      <c r="L635">
        <v>106038</v>
      </c>
      <c r="M635" s="2" t="s">
        <v>33516</v>
      </c>
      <c r="N635" s="2" t="s">
        <v>33517</v>
      </c>
      <c r="O635" s="2" t="s">
        <v>12455</v>
      </c>
      <c r="P635" s="2" t="s">
        <v>34457</v>
      </c>
      <c r="Q635" s="2">
        <v>120800</v>
      </c>
      <c r="R635" s="2">
        <f>(result__7[[#This Row],[Class MW]]-result__7[[#This Row],[ground MW]])/result__7[[#This Row],[ground MW]]</f>
        <v>-0.12220198675496689</v>
      </c>
      <c r="S635" s="3">
        <f>ABS(result__7[[#This Row],[Column2]])</f>
        <v>0.12220198675496689</v>
      </c>
    </row>
    <row r="636" spans="1:19" x14ac:dyDescent="0.25">
      <c r="A636" s="2" t="s">
        <v>6082</v>
      </c>
      <c r="B636" s="2" t="s">
        <v>33518</v>
      </c>
      <c r="C636" s="2" t="s">
        <v>20</v>
      </c>
      <c r="D636" s="2" t="s">
        <v>30951</v>
      </c>
      <c r="E636" s="2" t="s">
        <v>33519</v>
      </c>
      <c r="F636" s="2" t="s">
        <v>23</v>
      </c>
      <c r="G636" s="2" t="s">
        <v>33520</v>
      </c>
      <c r="H636" s="2" t="s">
        <v>33521</v>
      </c>
      <c r="I636" s="2" t="s">
        <v>70</v>
      </c>
      <c r="J636" s="2" t="s">
        <v>1268</v>
      </c>
      <c r="K636" s="2" t="s">
        <v>1269</v>
      </c>
      <c r="L636">
        <v>412926</v>
      </c>
      <c r="M636" s="2" t="s">
        <v>33522</v>
      </c>
      <c r="N636" s="2" t="s">
        <v>33523</v>
      </c>
      <c r="O636" s="2" t="s">
        <v>74</v>
      </c>
      <c r="P636" s="2" t="s">
        <v>34458</v>
      </c>
      <c r="Q636" s="2">
        <v>409200</v>
      </c>
      <c r="R636" s="2">
        <f>(result__7[[#This Row],[Class MW]]-result__7[[#This Row],[ground MW]])/result__7[[#This Row],[ground MW]]</f>
        <v>9.1055718475073315E-3</v>
      </c>
      <c r="S636" s="3">
        <f>ABS(result__7[[#This Row],[Column2]])</f>
        <v>9.1055718475073315E-3</v>
      </c>
    </row>
    <row r="637" spans="1:19" x14ac:dyDescent="0.25">
      <c r="A637" s="2" t="s">
        <v>6091</v>
      </c>
      <c r="B637" s="2" t="s">
        <v>33524</v>
      </c>
      <c r="C637" s="2" t="s">
        <v>63</v>
      </c>
      <c r="D637" s="2" t="s">
        <v>33525</v>
      </c>
      <c r="E637" s="2" t="s">
        <v>33526</v>
      </c>
      <c r="F637" s="2" t="s">
        <v>51</v>
      </c>
      <c r="G637" s="2" t="s">
        <v>33527</v>
      </c>
      <c r="H637" s="2" t="s">
        <v>33528</v>
      </c>
      <c r="I637" s="2" t="s">
        <v>186</v>
      </c>
      <c r="J637" s="2" t="s">
        <v>187</v>
      </c>
      <c r="K637" s="2" t="s">
        <v>68</v>
      </c>
      <c r="L637">
        <v>216214</v>
      </c>
      <c r="M637" s="2" t="s">
        <v>33529</v>
      </c>
      <c r="N637" s="2" t="s">
        <v>33530</v>
      </c>
      <c r="O637" s="2" t="s">
        <v>74</v>
      </c>
      <c r="P637" s="2" t="s">
        <v>34459</v>
      </c>
      <c r="Q637" s="2">
        <v>204000</v>
      </c>
      <c r="R637" s="2">
        <f>(result__7[[#This Row],[Class MW]]-result__7[[#This Row],[ground MW]])/result__7[[#This Row],[ground MW]]</f>
        <v>5.987254901960784E-2</v>
      </c>
      <c r="S637" s="3">
        <f>ABS(result__7[[#This Row],[Column2]])</f>
        <v>5.987254901960784E-2</v>
      </c>
    </row>
    <row r="638" spans="1:19" x14ac:dyDescent="0.25">
      <c r="A638" s="2" t="s">
        <v>6100</v>
      </c>
      <c r="B638" s="2" t="s">
        <v>33531</v>
      </c>
      <c r="C638" s="2" t="s">
        <v>63</v>
      </c>
      <c r="D638" s="2" t="s">
        <v>29615</v>
      </c>
      <c r="E638" s="2" t="s">
        <v>8244</v>
      </c>
      <c r="F638" s="2" t="s">
        <v>23</v>
      </c>
      <c r="G638" s="2" t="s">
        <v>13770</v>
      </c>
      <c r="H638" s="2" t="s">
        <v>33532</v>
      </c>
      <c r="I638" s="2" t="s">
        <v>68</v>
      </c>
      <c r="J638" s="2" t="s">
        <v>69</v>
      </c>
      <c r="K638" s="2" t="s">
        <v>70</v>
      </c>
      <c r="L638">
        <v>263140</v>
      </c>
      <c r="M638" s="2" t="s">
        <v>33533</v>
      </c>
      <c r="N638" s="2" t="s">
        <v>33534</v>
      </c>
      <c r="O638" s="2" t="s">
        <v>74</v>
      </c>
      <c r="P638" s="2" t="s">
        <v>34460</v>
      </c>
      <c r="Q638" s="2">
        <v>260100</v>
      </c>
      <c r="R638" s="2">
        <f>(result__7[[#This Row],[Class MW]]-result__7[[#This Row],[ground MW]])/result__7[[#This Row],[ground MW]]</f>
        <v>1.1687812379853902E-2</v>
      </c>
      <c r="S638" s="3">
        <f>ABS(result__7[[#This Row],[Column2]])</f>
        <v>1.1687812379853902E-2</v>
      </c>
    </row>
    <row r="639" spans="1:19" x14ac:dyDescent="0.25">
      <c r="A639" s="2" t="s">
        <v>6109</v>
      </c>
      <c r="B639" s="2" t="s">
        <v>33535</v>
      </c>
      <c r="C639" s="2" t="s">
        <v>63</v>
      </c>
      <c r="D639" s="2" t="s">
        <v>27558</v>
      </c>
      <c r="E639" s="2" t="s">
        <v>33536</v>
      </c>
      <c r="F639" s="2" t="s">
        <v>23</v>
      </c>
      <c r="G639" s="2" t="s">
        <v>33537</v>
      </c>
      <c r="H639" s="2" t="s">
        <v>33538</v>
      </c>
      <c r="I639" s="2" t="s">
        <v>2137</v>
      </c>
      <c r="J639" s="2" t="s">
        <v>25377</v>
      </c>
      <c r="K639" s="2" t="s">
        <v>2138</v>
      </c>
      <c r="L639">
        <v>21692</v>
      </c>
      <c r="M639" s="2" t="s">
        <v>33539</v>
      </c>
      <c r="N639" s="2" t="s">
        <v>33540</v>
      </c>
      <c r="O639" s="2" t="s">
        <v>12455</v>
      </c>
      <c r="P639" s="2" t="s">
        <v>34461</v>
      </c>
      <c r="Q639" s="2">
        <v>24000</v>
      </c>
      <c r="R639" s="2">
        <f>(result__7[[#This Row],[Class MW]]-result__7[[#This Row],[ground MW]])/result__7[[#This Row],[ground MW]]</f>
        <v>-9.6166666666666664E-2</v>
      </c>
      <c r="S639" s="3">
        <f>ABS(result__7[[#This Row],[Column2]])</f>
        <v>9.6166666666666664E-2</v>
      </c>
    </row>
    <row r="640" spans="1:19" x14ac:dyDescent="0.25">
      <c r="A640" s="2" t="s">
        <v>6119</v>
      </c>
      <c r="B640" s="2" t="s">
        <v>33541</v>
      </c>
      <c r="C640" s="2" t="s">
        <v>206</v>
      </c>
      <c r="D640" s="2" t="s">
        <v>33542</v>
      </c>
      <c r="E640" s="2" t="s">
        <v>33543</v>
      </c>
      <c r="F640" s="2" t="s">
        <v>51</v>
      </c>
      <c r="G640" s="2" t="s">
        <v>33544</v>
      </c>
      <c r="H640" s="2" t="s">
        <v>33545</v>
      </c>
      <c r="I640" s="2" t="s">
        <v>42</v>
      </c>
      <c r="J640" s="2" t="s">
        <v>108</v>
      </c>
      <c r="K640" s="2" t="s">
        <v>109</v>
      </c>
      <c r="L640">
        <v>217266</v>
      </c>
      <c r="M640" s="2" t="s">
        <v>33546</v>
      </c>
      <c r="N640" s="2" t="s">
        <v>33547</v>
      </c>
      <c r="O640" s="2" t="s">
        <v>74</v>
      </c>
      <c r="P640" s="2" t="s">
        <v>34462</v>
      </c>
      <c r="Q640" s="2">
        <v>241900</v>
      </c>
      <c r="R640" s="2">
        <f>(result__7[[#This Row],[Class MW]]-result__7[[#This Row],[ground MW]])/result__7[[#This Row],[ground MW]]</f>
        <v>-0.10183546920214964</v>
      </c>
      <c r="S640" s="3">
        <f>ABS(result__7[[#This Row],[Column2]])</f>
        <v>0.10183546920214964</v>
      </c>
    </row>
    <row r="641" spans="1:19" x14ac:dyDescent="0.25">
      <c r="A641" s="2" t="s">
        <v>6128</v>
      </c>
      <c r="B641" s="2" t="s">
        <v>33548</v>
      </c>
      <c r="C641" s="2" t="s">
        <v>206</v>
      </c>
      <c r="D641" s="2" t="s">
        <v>13196</v>
      </c>
      <c r="E641" s="2" t="s">
        <v>33549</v>
      </c>
      <c r="F641" s="2" t="s">
        <v>23</v>
      </c>
      <c r="G641" s="2" t="s">
        <v>19153</v>
      </c>
      <c r="H641" s="2" t="s">
        <v>33550</v>
      </c>
      <c r="I641" s="2" t="s">
        <v>42</v>
      </c>
      <c r="J641" s="2" t="s">
        <v>108</v>
      </c>
      <c r="K641" s="2" t="s">
        <v>109</v>
      </c>
      <c r="L641">
        <v>239653</v>
      </c>
      <c r="M641" s="2" t="s">
        <v>33551</v>
      </c>
      <c r="N641" s="2" t="s">
        <v>33552</v>
      </c>
      <c r="O641" s="2" t="s">
        <v>74</v>
      </c>
      <c r="P641" s="2" t="s">
        <v>34463</v>
      </c>
      <c r="Q641" s="2">
        <v>254800</v>
      </c>
      <c r="R641" s="2">
        <f>(result__7[[#This Row],[Class MW]]-result__7[[#This Row],[ground MW]])/result__7[[#This Row],[ground MW]]</f>
        <v>-5.944662480376766E-2</v>
      </c>
      <c r="S641" s="3">
        <f>ABS(result__7[[#This Row],[Column2]])</f>
        <v>5.944662480376766E-2</v>
      </c>
    </row>
    <row r="642" spans="1:19" x14ac:dyDescent="0.25">
      <c r="A642" s="2" t="s">
        <v>6136</v>
      </c>
      <c r="B642" s="2" t="s">
        <v>33553</v>
      </c>
      <c r="C642" s="2" t="s">
        <v>63</v>
      </c>
      <c r="D642" s="2" t="s">
        <v>33554</v>
      </c>
      <c r="E642" s="2" t="s">
        <v>33555</v>
      </c>
      <c r="F642" s="2" t="s">
        <v>23</v>
      </c>
      <c r="G642" s="2" t="s">
        <v>33556</v>
      </c>
      <c r="H642" s="2" t="s">
        <v>33557</v>
      </c>
      <c r="I642" s="2" t="s">
        <v>2761</v>
      </c>
      <c r="J642" s="2" t="s">
        <v>3720</v>
      </c>
      <c r="K642" s="2" t="s">
        <v>915</v>
      </c>
      <c r="L642">
        <v>18514</v>
      </c>
      <c r="M642" s="2" t="s">
        <v>33558</v>
      </c>
      <c r="N642" s="2" t="s">
        <v>33559</v>
      </c>
      <c r="O642" s="2" t="s">
        <v>12455</v>
      </c>
      <c r="P642" s="2" t="s">
        <v>34464</v>
      </c>
      <c r="Q642" s="2">
        <v>17970</v>
      </c>
      <c r="R642" s="2">
        <f>(result__7[[#This Row],[Class MW]]-result__7[[#This Row],[ground MW]])/result__7[[#This Row],[ground MW]]</f>
        <v>3.0272676683361158E-2</v>
      </c>
      <c r="S642" s="3">
        <f>ABS(result__7[[#This Row],[Column2]])</f>
        <v>3.0272676683361158E-2</v>
      </c>
    </row>
    <row r="643" spans="1:19" x14ac:dyDescent="0.25">
      <c r="A643" s="2" t="s">
        <v>6147</v>
      </c>
      <c r="B643" s="2" t="s">
        <v>33560</v>
      </c>
      <c r="C643" s="2" t="s">
        <v>35</v>
      </c>
      <c r="D643" s="2" t="s">
        <v>32267</v>
      </c>
      <c r="E643" s="2" t="s">
        <v>33561</v>
      </c>
      <c r="F643" s="2" t="s">
        <v>23</v>
      </c>
      <c r="G643" s="2" t="s">
        <v>33562</v>
      </c>
      <c r="H643" s="2" t="s">
        <v>33563</v>
      </c>
      <c r="I643" s="2" t="s">
        <v>186</v>
      </c>
      <c r="J643" s="2" t="s">
        <v>176</v>
      </c>
      <c r="K643" s="2" t="s">
        <v>68</v>
      </c>
      <c r="L643">
        <v>202840</v>
      </c>
      <c r="M643" s="2" t="s">
        <v>33564</v>
      </c>
      <c r="N643" s="2" t="s">
        <v>33565</v>
      </c>
      <c r="O643" s="2" t="s">
        <v>74</v>
      </c>
      <c r="P643" s="2" t="s">
        <v>34465</v>
      </c>
      <c r="Q643" s="2">
        <v>180100</v>
      </c>
      <c r="R643" s="2">
        <f>(result__7[[#This Row],[Class MW]]-result__7[[#This Row],[ground MW]])/result__7[[#This Row],[ground MW]]</f>
        <v>0.12626318711826762</v>
      </c>
      <c r="S643" s="3">
        <f>ABS(result__7[[#This Row],[Column2]])</f>
        <v>0.12626318711826762</v>
      </c>
    </row>
    <row r="644" spans="1:19" x14ac:dyDescent="0.25">
      <c r="A644" s="2" t="s">
        <v>6156</v>
      </c>
      <c r="B644" s="2" t="s">
        <v>33566</v>
      </c>
      <c r="C644" s="2" t="s">
        <v>63</v>
      </c>
      <c r="D644" s="2" t="s">
        <v>33567</v>
      </c>
      <c r="E644" s="2" t="s">
        <v>33568</v>
      </c>
      <c r="F644" s="2" t="s">
        <v>23</v>
      </c>
      <c r="G644" s="2" t="s">
        <v>33569</v>
      </c>
      <c r="H644" s="2" t="s">
        <v>33570</v>
      </c>
      <c r="I644" s="2" t="s">
        <v>68</v>
      </c>
      <c r="J644" s="2" t="s">
        <v>69</v>
      </c>
      <c r="K644" s="2" t="s">
        <v>70</v>
      </c>
      <c r="L644">
        <v>307084</v>
      </c>
      <c r="M644" s="2" t="s">
        <v>33571</v>
      </c>
      <c r="N644" s="2" t="s">
        <v>33572</v>
      </c>
      <c r="O644" s="2" t="s">
        <v>74</v>
      </c>
      <c r="P644" s="2" t="s">
        <v>34466</v>
      </c>
      <c r="Q644" s="2">
        <v>324100</v>
      </c>
      <c r="R644" s="2">
        <f>(result__7[[#This Row],[Class MW]]-result__7[[#This Row],[ground MW]])/result__7[[#This Row],[ground MW]]</f>
        <v>-5.2502314100586242E-2</v>
      </c>
      <c r="S644" s="3">
        <f>ABS(result__7[[#This Row],[Column2]])</f>
        <v>5.2502314100586242E-2</v>
      </c>
    </row>
    <row r="645" spans="1:19" x14ac:dyDescent="0.25">
      <c r="A645" s="2" t="s">
        <v>6166</v>
      </c>
      <c r="B645" s="2" t="s">
        <v>33573</v>
      </c>
      <c r="C645" s="2" t="s">
        <v>63</v>
      </c>
      <c r="D645" s="2" t="s">
        <v>33574</v>
      </c>
      <c r="E645" s="2" t="s">
        <v>21090</v>
      </c>
      <c r="F645" s="2" t="s">
        <v>105</v>
      </c>
      <c r="G645" s="2" t="s">
        <v>33575</v>
      </c>
      <c r="H645" s="2" t="s">
        <v>33576</v>
      </c>
      <c r="I645" s="2" t="s">
        <v>68</v>
      </c>
      <c r="J645" s="2" t="s">
        <v>69</v>
      </c>
      <c r="K645" s="2" t="s">
        <v>70</v>
      </c>
      <c r="L645">
        <v>340031</v>
      </c>
      <c r="M645" s="2" t="s">
        <v>33577</v>
      </c>
      <c r="N645" s="2" t="s">
        <v>33578</v>
      </c>
      <c r="O645" s="2" t="s">
        <v>74</v>
      </c>
      <c r="P645" s="2" t="s">
        <v>34467</v>
      </c>
      <c r="Q645" s="2">
        <v>312400</v>
      </c>
      <c r="R645" s="2">
        <f>(result__7[[#This Row],[Class MW]]-result__7[[#This Row],[ground MW]])/result__7[[#This Row],[ground MW]]</f>
        <v>8.8447503201024333E-2</v>
      </c>
      <c r="S645" s="3">
        <f>ABS(result__7[[#This Row],[Column2]])</f>
        <v>8.8447503201024333E-2</v>
      </c>
    </row>
    <row r="646" spans="1:19" x14ac:dyDescent="0.25">
      <c r="A646" s="2" t="s">
        <v>6175</v>
      </c>
      <c r="B646" s="2" t="s">
        <v>33579</v>
      </c>
      <c r="C646" s="2" t="s">
        <v>63</v>
      </c>
      <c r="D646" s="2" t="s">
        <v>1313</v>
      </c>
      <c r="E646" s="2" t="s">
        <v>30396</v>
      </c>
      <c r="F646" s="2" t="s">
        <v>23</v>
      </c>
      <c r="G646" s="2" t="s">
        <v>33580</v>
      </c>
      <c r="H646" s="2" t="s">
        <v>33581</v>
      </c>
      <c r="I646" s="2" t="s">
        <v>40</v>
      </c>
      <c r="J646" s="2" t="s">
        <v>41</v>
      </c>
      <c r="K646" s="2" t="s">
        <v>42</v>
      </c>
      <c r="L646">
        <v>179721</v>
      </c>
      <c r="M646" s="2" t="s">
        <v>33582</v>
      </c>
      <c r="N646" s="2" t="s">
        <v>33583</v>
      </c>
      <c r="O646" s="2" t="s">
        <v>74</v>
      </c>
      <c r="P646" s="2" t="s">
        <v>34468</v>
      </c>
      <c r="Q646" s="2">
        <v>170200</v>
      </c>
      <c r="R646" s="2">
        <f>(result__7[[#This Row],[Class MW]]-result__7[[#This Row],[ground MW]])/result__7[[#This Row],[ground MW]]</f>
        <v>5.5940070505287896E-2</v>
      </c>
      <c r="S646" s="3">
        <f>ABS(result__7[[#This Row],[Column2]])</f>
        <v>5.5940070505287896E-2</v>
      </c>
    </row>
    <row r="647" spans="1:19" x14ac:dyDescent="0.25">
      <c r="A647" s="2" t="s">
        <v>6184</v>
      </c>
      <c r="B647" s="2" t="s">
        <v>33584</v>
      </c>
      <c r="C647" s="2" t="s">
        <v>63</v>
      </c>
      <c r="D647" s="2" t="s">
        <v>32814</v>
      </c>
      <c r="E647" s="2" t="s">
        <v>33585</v>
      </c>
      <c r="F647" s="2" t="s">
        <v>23</v>
      </c>
      <c r="G647" s="2" t="s">
        <v>2297</v>
      </c>
      <c r="H647" s="2" t="s">
        <v>33586</v>
      </c>
      <c r="I647" s="2" t="s">
        <v>68</v>
      </c>
      <c r="J647" s="2" t="s">
        <v>108</v>
      </c>
      <c r="K647" s="2" t="s">
        <v>70</v>
      </c>
      <c r="L647">
        <v>241351</v>
      </c>
      <c r="M647" s="2" t="s">
        <v>33587</v>
      </c>
      <c r="N647" s="2" t="s">
        <v>33588</v>
      </c>
      <c r="O647" s="2" t="s">
        <v>12455</v>
      </c>
      <c r="P647" s="2" t="s">
        <v>34469</v>
      </c>
      <c r="Q647" s="2">
        <v>262700</v>
      </c>
      <c r="R647" s="2">
        <f>(result__7[[#This Row],[Class MW]]-result__7[[#This Row],[ground MW]])/result__7[[#This Row],[ground MW]]</f>
        <v>-8.1267605633802822E-2</v>
      </c>
      <c r="S647" s="3">
        <f>ABS(result__7[[#This Row],[Column2]])</f>
        <v>8.1267605633802822E-2</v>
      </c>
    </row>
    <row r="648" spans="1:19" x14ac:dyDescent="0.25">
      <c r="A648" s="2" t="s">
        <v>6193</v>
      </c>
      <c r="B648" s="2" t="s">
        <v>33589</v>
      </c>
      <c r="C648" s="2" t="s">
        <v>20</v>
      </c>
      <c r="D648" s="2" t="s">
        <v>1303</v>
      </c>
      <c r="E648" s="2" t="s">
        <v>8917</v>
      </c>
      <c r="F648" s="2" t="s">
        <v>23</v>
      </c>
      <c r="G648" s="2" t="s">
        <v>13592</v>
      </c>
      <c r="H648" s="2" t="s">
        <v>33590</v>
      </c>
      <c r="I648" s="2" t="s">
        <v>42</v>
      </c>
      <c r="J648" s="2" t="s">
        <v>108</v>
      </c>
      <c r="K648" s="2" t="s">
        <v>109</v>
      </c>
      <c r="L648">
        <v>220172</v>
      </c>
      <c r="M648" s="2" t="s">
        <v>33591</v>
      </c>
      <c r="N648" s="2" t="s">
        <v>33592</v>
      </c>
      <c r="O648" s="2" t="s">
        <v>33593</v>
      </c>
      <c r="P648" s="2" t="s">
        <v>34470</v>
      </c>
      <c r="Q648" s="2">
        <v>260500</v>
      </c>
      <c r="R648" s="2">
        <f>(result__7[[#This Row],[Class MW]]-result__7[[#This Row],[ground MW]])/result__7[[#This Row],[ground MW]]</f>
        <v>-0.15480998080614203</v>
      </c>
      <c r="S648" s="3">
        <f>ABS(result__7[[#This Row],[Column2]])</f>
        <v>0.15480998080614203</v>
      </c>
    </row>
    <row r="649" spans="1:19" x14ac:dyDescent="0.25">
      <c r="A649" s="2" t="s">
        <v>6203</v>
      </c>
      <c r="B649" s="2" t="s">
        <v>33594</v>
      </c>
      <c r="C649" s="2" t="s">
        <v>206</v>
      </c>
      <c r="D649" s="2" t="s">
        <v>24858</v>
      </c>
      <c r="E649" s="2" t="s">
        <v>17871</v>
      </c>
      <c r="F649" s="2" t="s">
        <v>23</v>
      </c>
      <c r="G649" s="2" t="s">
        <v>33595</v>
      </c>
      <c r="H649" s="2" t="s">
        <v>33596</v>
      </c>
      <c r="I649" s="2" t="s">
        <v>199</v>
      </c>
      <c r="J649" s="2" t="s">
        <v>41</v>
      </c>
      <c r="K649" s="2" t="s">
        <v>186</v>
      </c>
      <c r="L649">
        <v>143191</v>
      </c>
      <c r="M649" s="2" t="s">
        <v>33597</v>
      </c>
      <c r="N649" s="2" t="s">
        <v>33598</v>
      </c>
      <c r="O649" s="2" t="s">
        <v>74</v>
      </c>
      <c r="P649" s="2" t="s">
        <v>34471</v>
      </c>
      <c r="Q649" s="2">
        <v>169600</v>
      </c>
      <c r="R649" s="2">
        <f>(result__7[[#This Row],[Class MW]]-result__7[[#This Row],[ground MW]])/result__7[[#This Row],[ground MW]]</f>
        <v>-0.15571344339622642</v>
      </c>
      <c r="S649" s="3">
        <f>ABS(result__7[[#This Row],[Column2]])</f>
        <v>0.15571344339622642</v>
      </c>
    </row>
    <row r="650" spans="1:19" x14ac:dyDescent="0.25">
      <c r="A650" s="2" t="s">
        <v>6213</v>
      </c>
      <c r="B650" s="2" t="s">
        <v>33599</v>
      </c>
      <c r="C650" s="2" t="s">
        <v>20</v>
      </c>
      <c r="D650" s="2" t="s">
        <v>12364</v>
      </c>
      <c r="E650" s="2" t="s">
        <v>33600</v>
      </c>
      <c r="F650" s="2" t="s">
        <v>23</v>
      </c>
      <c r="G650" s="2" t="s">
        <v>27925</v>
      </c>
      <c r="H650" s="2" t="s">
        <v>33601</v>
      </c>
      <c r="I650" s="2" t="s">
        <v>83</v>
      </c>
      <c r="J650" s="2" t="s">
        <v>250</v>
      </c>
      <c r="K650" s="2" t="s">
        <v>240</v>
      </c>
      <c r="L650">
        <v>161283</v>
      </c>
      <c r="M650" s="2" t="s">
        <v>33602</v>
      </c>
      <c r="N650" s="2" t="s">
        <v>33603</v>
      </c>
      <c r="O650" s="2" t="s">
        <v>12455</v>
      </c>
      <c r="P650" s="2" t="s">
        <v>34472</v>
      </c>
      <c r="Q650" s="2">
        <v>136400</v>
      </c>
      <c r="R650" s="2">
        <f>(result__7[[#This Row],[Class MW]]-result__7[[#This Row],[ground MW]])/result__7[[#This Row],[ground MW]]</f>
        <v>0.1824266862170088</v>
      </c>
      <c r="S650" s="3">
        <f>ABS(result__7[[#This Row],[Column2]])</f>
        <v>0.1824266862170088</v>
      </c>
    </row>
    <row r="651" spans="1:19" x14ac:dyDescent="0.25">
      <c r="A651" s="2" t="s">
        <v>6222</v>
      </c>
      <c r="B651" s="2" t="s">
        <v>33604</v>
      </c>
      <c r="C651" s="2" t="s">
        <v>63</v>
      </c>
      <c r="D651" s="2" t="s">
        <v>16945</v>
      </c>
      <c r="E651" s="2" t="s">
        <v>25456</v>
      </c>
      <c r="F651" s="2" t="s">
        <v>23</v>
      </c>
      <c r="G651" s="2" t="s">
        <v>14149</v>
      </c>
      <c r="H651" s="2" t="s">
        <v>33605</v>
      </c>
      <c r="I651" s="2" t="s">
        <v>197</v>
      </c>
      <c r="J651" s="2" t="s">
        <v>198</v>
      </c>
      <c r="K651" s="2" t="s">
        <v>199</v>
      </c>
      <c r="L651">
        <v>136611</v>
      </c>
      <c r="M651" s="2" t="s">
        <v>33606</v>
      </c>
      <c r="N651" s="2" t="s">
        <v>33607</v>
      </c>
      <c r="O651" s="2" t="s">
        <v>33608</v>
      </c>
      <c r="P651" s="2" t="s">
        <v>34473</v>
      </c>
      <c r="Q651" s="2">
        <v>154600</v>
      </c>
      <c r="R651" s="2">
        <f>(result__7[[#This Row],[Class MW]]-result__7[[#This Row],[ground MW]])/result__7[[#This Row],[ground MW]]</f>
        <v>-0.11635834411384217</v>
      </c>
      <c r="S651" s="3">
        <f>ABS(result__7[[#This Row],[Column2]])</f>
        <v>0.11635834411384217</v>
      </c>
    </row>
    <row r="652" spans="1:19" x14ac:dyDescent="0.25">
      <c r="A652" s="2" t="s">
        <v>6232</v>
      </c>
      <c r="B652" s="2" t="s">
        <v>33609</v>
      </c>
      <c r="C652" s="2" t="s">
        <v>63</v>
      </c>
      <c r="D652" s="2" t="s">
        <v>33610</v>
      </c>
      <c r="E652" s="2" t="s">
        <v>33611</v>
      </c>
      <c r="F652" s="2" t="s">
        <v>23</v>
      </c>
      <c r="G652" s="2" t="s">
        <v>13303</v>
      </c>
      <c r="H652" s="2" t="s">
        <v>33612</v>
      </c>
      <c r="I652" s="2" t="s">
        <v>199</v>
      </c>
      <c r="J652" s="2" t="s">
        <v>41</v>
      </c>
      <c r="K652" s="2" t="s">
        <v>186</v>
      </c>
      <c r="L652">
        <v>150559</v>
      </c>
      <c r="M652" s="2" t="s">
        <v>33613</v>
      </c>
      <c r="N652" s="2" t="s">
        <v>33614</v>
      </c>
      <c r="O652" s="2" t="s">
        <v>33615</v>
      </c>
      <c r="P652" s="2" t="s">
        <v>34474</v>
      </c>
      <c r="Q652" s="2">
        <v>185900</v>
      </c>
      <c r="R652" s="2">
        <f>(result__7[[#This Row],[Class MW]]-result__7[[#This Row],[ground MW]])/result__7[[#This Row],[ground MW]]</f>
        <v>-0.19010758472296935</v>
      </c>
      <c r="S652" s="3">
        <f>ABS(result__7[[#This Row],[Column2]])</f>
        <v>0.19010758472296935</v>
      </c>
    </row>
    <row r="653" spans="1:19" x14ac:dyDescent="0.25">
      <c r="A653" s="2" t="s">
        <v>6240</v>
      </c>
      <c r="B653" s="2" t="s">
        <v>33616</v>
      </c>
      <c r="C653" s="2" t="s">
        <v>63</v>
      </c>
      <c r="D653" s="2" t="s">
        <v>33617</v>
      </c>
      <c r="E653" s="2" t="s">
        <v>33618</v>
      </c>
      <c r="F653" s="2" t="s">
        <v>51</v>
      </c>
      <c r="G653" s="2" t="s">
        <v>33619</v>
      </c>
      <c r="H653" s="2" t="s">
        <v>33620</v>
      </c>
      <c r="I653" s="2" t="s">
        <v>42</v>
      </c>
      <c r="J653" s="2" t="s">
        <v>187</v>
      </c>
      <c r="K653" s="2" t="s">
        <v>109</v>
      </c>
      <c r="L653">
        <v>189782</v>
      </c>
      <c r="M653" s="2" t="s">
        <v>33621</v>
      </c>
      <c r="N653" s="2" t="s">
        <v>33622</v>
      </c>
      <c r="O653" s="2" t="s">
        <v>74</v>
      </c>
      <c r="P653" s="2" t="s">
        <v>34475</v>
      </c>
      <c r="Q653" s="2">
        <v>235800</v>
      </c>
      <c r="R653" s="2">
        <f>(result__7[[#This Row],[Class MW]]-result__7[[#This Row],[ground MW]])/result__7[[#This Row],[ground MW]]</f>
        <v>-0.19515691263782867</v>
      </c>
      <c r="S653" s="3">
        <f>ABS(result__7[[#This Row],[Column2]])</f>
        <v>0.19515691263782867</v>
      </c>
    </row>
    <row r="654" spans="1:19" x14ac:dyDescent="0.25">
      <c r="A654" s="2" t="s">
        <v>6249</v>
      </c>
      <c r="B654" s="2" t="s">
        <v>33623</v>
      </c>
      <c r="C654" s="2" t="s">
        <v>63</v>
      </c>
      <c r="D654" s="2" t="s">
        <v>33624</v>
      </c>
      <c r="E654" s="2" t="s">
        <v>33625</v>
      </c>
      <c r="F654" s="2" t="s">
        <v>105</v>
      </c>
      <c r="G654" s="2" t="s">
        <v>33626</v>
      </c>
      <c r="H654" s="2" t="s">
        <v>33627</v>
      </c>
      <c r="I654" s="2" t="s">
        <v>68</v>
      </c>
      <c r="J654" s="2" t="s">
        <v>69</v>
      </c>
      <c r="K654" s="2" t="s">
        <v>70</v>
      </c>
      <c r="L654">
        <v>309120</v>
      </c>
      <c r="M654" s="2" t="s">
        <v>33628</v>
      </c>
      <c r="N654" s="2" t="s">
        <v>33629</v>
      </c>
      <c r="O654" s="2" t="s">
        <v>74</v>
      </c>
      <c r="P654" s="2" t="s">
        <v>34476</v>
      </c>
      <c r="Q654" s="2">
        <v>307900</v>
      </c>
      <c r="R654" s="2">
        <f>(result__7[[#This Row],[Class MW]]-result__7[[#This Row],[ground MW]])/result__7[[#This Row],[ground MW]]</f>
        <v>3.9623254303345241E-3</v>
      </c>
      <c r="S654" s="3">
        <f>ABS(result__7[[#This Row],[Column2]])</f>
        <v>3.9623254303345241E-3</v>
      </c>
    </row>
    <row r="655" spans="1:19" x14ac:dyDescent="0.25">
      <c r="A655" s="2" t="s">
        <v>6258</v>
      </c>
      <c r="B655" s="2" t="s">
        <v>33630</v>
      </c>
      <c r="C655" s="2" t="s">
        <v>63</v>
      </c>
      <c r="D655" s="2" t="s">
        <v>1860</v>
      </c>
      <c r="E655" s="2" t="s">
        <v>8028</v>
      </c>
      <c r="F655" s="2" t="s">
        <v>23</v>
      </c>
      <c r="G655" s="2" t="s">
        <v>3070</v>
      </c>
      <c r="H655" s="2" t="s">
        <v>33631</v>
      </c>
      <c r="I655" s="2" t="s">
        <v>40</v>
      </c>
      <c r="J655" s="2" t="s">
        <v>41</v>
      </c>
      <c r="K655" s="2" t="s">
        <v>42</v>
      </c>
      <c r="L655">
        <v>163852</v>
      </c>
      <c r="M655" s="2" t="s">
        <v>33632</v>
      </c>
      <c r="N655" s="2" t="s">
        <v>33633</v>
      </c>
      <c r="O655" s="2" t="s">
        <v>74</v>
      </c>
      <c r="P655" s="2" t="s">
        <v>34477</v>
      </c>
      <c r="Q655" s="2">
        <v>159200</v>
      </c>
      <c r="R655" s="2">
        <f>(result__7[[#This Row],[Class MW]]-result__7[[#This Row],[ground MW]])/result__7[[#This Row],[ground MW]]</f>
        <v>2.9221105527638191E-2</v>
      </c>
      <c r="S655" s="3">
        <f>ABS(result__7[[#This Row],[Column2]])</f>
        <v>2.9221105527638191E-2</v>
      </c>
    </row>
    <row r="656" spans="1:19" x14ac:dyDescent="0.25">
      <c r="A656" s="2" t="s">
        <v>6267</v>
      </c>
      <c r="B656" s="2" t="s">
        <v>33634</v>
      </c>
      <c r="C656" s="2" t="s">
        <v>63</v>
      </c>
      <c r="D656" s="2" t="s">
        <v>33635</v>
      </c>
      <c r="E656" s="2" t="s">
        <v>33636</v>
      </c>
      <c r="F656" s="2" t="s">
        <v>51</v>
      </c>
      <c r="G656" s="2" t="s">
        <v>25491</v>
      </c>
      <c r="H656" s="2" t="s">
        <v>33637</v>
      </c>
      <c r="I656" s="2" t="s">
        <v>83</v>
      </c>
      <c r="J656" s="2" t="s">
        <v>239</v>
      </c>
      <c r="K656" s="2" t="s">
        <v>199</v>
      </c>
      <c r="L656">
        <v>172009</v>
      </c>
      <c r="M656" s="2" t="s">
        <v>33638</v>
      </c>
      <c r="N656" s="2" t="s">
        <v>33639</v>
      </c>
      <c r="O656" s="2" t="s">
        <v>12455</v>
      </c>
      <c r="P656" s="2" t="s">
        <v>34478</v>
      </c>
      <c r="Q656" s="2">
        <v>128600</v>
      </c>
      <c r="R656" s="2">
        <f>(result__7[[#This Row],[Class MW]]-result__7[[#This Row],[ground MW]])/result__7[[#This Row],[ground MW]]</f>
        <v>0.33755054432348369</v>
      </c>
      <c r="S656" s="3">
        <f>ABS(result__7[[#This Row],[Column2]])</f>
        <v>0.33755054432348369</v>
      </c>
    </row>
    <row r="657" spans="1:19" x14ac:dyDescent="0.25">
      <c r="A657" s="2" t="s">
        <v>6276</v>
      </c>
      <c r="B657" s="2" t="s">
        <v>33640</v>
      </c>
      <c r="C657" s="2" t="s">
        <v>1369</v>
      </c>
      <c r="D657" s="2" t="s">
        <v>33641</v>
      </c>
      <c r="E657" s="2" t="s">
        <v>33642</v>
      </c>
      <c r="F657" s="2" t="s">
        <v>23</v>
      </c>
      <c r="G657" s="2" t="s">
        <v>28702</v>
      </c>
      <c r="H657" s="2" t="s">
        <v>33643</v>
      </c>
      <c r="I657" s="2" t="s">
        <v>40</v>
      </c>
      <c r="J657" s="2" t="s">
        <v>176</v>
      </c>
      <c r="K657" s="2" t="s">
        <v>42</v>
      </c>
      <c r="L657">
        <v>179481</v>
      </c>
      <c r="M657" s="2" t="s">
        <v>33644</v>
      </c>
      <c r="N657" s="2" t="s">
        <v>33645</v>
      </c>
      <c r="O657" s="2" t="s">
        <v>33646</v>
      </c>
      <c r="P657" s="2" t="s">
        <v>34479</v>
      </c>
      <c r="Q657" s="2">
        <v>174000</v>
      </c>
      <c r="R657" s="2">
        <f>(result__7[[#This Row],[Class MW]]-result__7[[#This Row],[ground MW]])/result__7[[#This Row],[ground MW]]</f>
        <v>3.15E-2</v>
      </c>
      <c r="S657" s="3">
        <f>ABS(result__7[[#This Row],[Column2]])</f>
        <v>3.15E-2</v>
      </c>
    </row>
    <row r="658" spans="1:19" x14ac:dyDescent="0.25">
      <c r="A658" s="2" t="s">
        <v>6285</v>
      </c>
      <c r="B658" s="2" t="s">
        <v>33647</v>
      </c>
      <c r="C658" s="2" t="s">
        <v>20</v>
      </c>
      <c r="D658" s="2" t="s">
        <v>6009</v>
      </c>
      <c r="E658" s="2" t="s">
        <v>4543</v>
      </c>
      <c r="F658" s="2" t="s">
        <v>105</v>
      </c>
      <c r="G658" s="2" t="s">
        <v>33648</v>
      </c>
      <c r="H658" s="2" t="s">
        <v>33649</v>
      </c>
      <c r="I658" s="2" t="s">
        <v>109</v>
      </c>
      <c r="J658" s="2" t="s">
        <v>69</v>
      </c>
      <c r="K658" s="2" t="s">
        <v>993</v>
      </c>
      <c r="L658">
        <v>414297</v>
      </c>
      <c r="M658" s="2" t="s">
        <v>33650</v>
      </c>
      <c r="N658" s="2" t="s">
        <v>33651</v>
      </c>
      <c r="O658" s="2" t="s">
        <v>74</v>
      </c>
      <c r="P658" s="2" t="s">
        <v>34480</v>
      </c>
      <c r="Q658" s="2">
        <v>344200</v>
      </c>
      <c r="R658" s="2">
        <f>(result__7[[#This Row],[Class MW]]-result__7[[#This Row],[ground MW]])/result__7[[#This Row],[ground MW]]</f>
        <v>0.20365194654270774</v>
      </c>
      <c r="S658" s="3">
        <f>ABS(result__7[[#This Row],[Column2]])</f>
        <v>0.20365194654270774</v>
      </c>
    </row>
    <row r="659" spans="1:19" x14ac:dyDescent="0.25">
      <c r="A659" s="2" t="s">
        <v>6293</v>
      </c>
      <c r="B659" s="2" t="s">
        <v>33652</v>
      </c>
      <c r="C659" s="2" t="s">
        <v>63</v>
      </c>
      <c r="D659" s="2" t="s">
        <v>2013</v>
      </c>
      <c r="E659" s="2" t="s">
        <v>23777</v>
      </c>
      <c r="F659" s="2" t="s">
        <v>23</v>
      </c>
      <c r="G659" s="2" t="s">
        <v>33653</v>
      </c>
      <c r="H659" s="2" t="s">
        <v>33654</v>
      </c>
      <c r="I659" s="2" t="s">
        <v>199</v>
      </c>
      <c r="J659" s="2" t="s">
        <v>41</v>
      </c>
      <c r="K659" s="2" t="s">
        <v>186</v>
      </c>
      <c r="L659">
        <v>168459</v>
      </c>
      <c r="M659" s="2" t="s">
        <v>33655</v>
      </c>
      <c r="N659" s="2" t="s">
        <v>33656</v>
      </c>
      <c r="O659" s="2" t="s">
        <v>33657</v>
      </c>
      <c r="P659" s="2" t="s">
        <v>34481</v>
      </c>
      <c r="Q659" s="2">
        <v>154200</v>
      </c>
      <c r="R659" s="2">
        <f>(result__7[[#This Row],[Class MW]]-result__7[[#This Row],[ground MW]])/result__7[[#This Row],[ground MW]]</f>
        <v>9.2470817120622564E-2</v>
      </c>
      <c r="S659" s="3">
        <f>ABS(result__7[[#This Row],[Column2]])</f>
        <v>9.2470817120622564E-2</v>
      </c>
    </row>
    <row r="660" spans="1:19" x14ac:dyDescent="0.25">
      <c r="A660" s="2" t="s">
        <v>6303</v>
      </c>
      <c r="B660" s="2" t="s">
        <v>33658</v>
      </c>
      <c r="C660" s="2" t="s">
        <v>20</v>
      </c>
      <c r="D660" s="2" t="s">
        <v>33659</v>
      </c>
      <c r="E660" s="2" t="s">
        <v>20838</v>
      </c>
      <c r="F660" s="2" t="s">
        <v>51</v>
      </c>
      <c r="G660" s="2" t="s">
        <v>33660</v>
      </c>
      <c r="H660" s="2" t="s">
        <v>33661</v>
      </c>
      <c r="I660" s="2" t="s">
        <v>42</v>
      </c>
      <c r="J660" s="2" t="s">
        <v>187</v>
      </c>
      <c r="K660" s="2" t="s">
        <v>109</v>
      </c>
      <c r="L660">
        <v>193458</v>
      </c>
      <c r="M660" s="2" t="s">
        <v>33662</v>
      </c>
      <c r="N660" s="2" t="s">
        <v>33663</v>
      </c>
      <c r="O660" s="2" t="s">
        <v>74</v>
      </c>
      <c r="P660" s="2" t="s">
        <v>34482</v>
      </c>
      <c r="Q660" s="2">
        <v>248700</v>
      </c>
      <c r="R660" s="2">
        <f>(result__7[[#This Row],[Class MW]]-result__7[[#This Row],[ground MW]])/result__7[[#This Row],[ground MW]]</f>
        <v>-0.22212303980699638</v>
      </c>
      <c r="S660" s="3">
        <f>ABS(result__7[[#This Row],[Column2]])</f>
        <v>0.22212303980699638</v>
      </c>
    </row>
    <row r="661" spans="1:19" x14ac:dyDescent="0.25">
      <c r="A661" s="2" t="s">
        <v>6314</v>
      </c>
      <c r="B661" s="2" t="s">
        <v>33664</v>
      </c>
      <c r="C661" s="2" t="s">
        <v>206</v>
      </c>
      <c r="D661" s="2" t="s">
        <v>13203</v>
      </c>
      <c r="E661" s="2" t="s">
        <v>33665</v>
      </c>
      <c r="F661" s="2" t="s">
        <v>23</v>
      </c>
      <c r="G661" s="2" t="s">
        <v>33666</v>
      </c>
      <c r="H661" s="2" t="s">
        <v>33667</v>
      </c>
      <c r="I661" s="2" t="s">
        <v>3576</v>
      </c>
      <c r="J661" s="2" t="s">
        <v>55</v>
      </c>
      <c r="K661" s="2" t="s">
        <v>466</v>
      </c>
      <c r="L661">
        <v>26729</v>
      </c>
      <c r="M661" s="2" t="s">
        <v>33668</v>
      </c>
      <c r="N661" s="2" t="s">
        <v>33669</v>
      </c>
      <c r="O661" s="2" t="s">
        <v>33670</v>
      </c>
      <c r="P661" s="2" t="s">
        <v>34483</v>
      </c>
      <c r="Q661" s="2">
        <v>26340</v>
      </c>
      <c r="R661" s="2">
        <f>(result__7[[#This Row],[Class MW]]-result__7[[#This Row],[ground MW]])/result__7[[#This Row],[ground MW]]</f>
        <v>1.4768413059984813E-2</v>
      </c>
      <c r="S661" s="3">
        <f>ABS(result__7[[#This Row],[Column2]])</f>
        <v>1.4768413059984813E-2</v>
      </c>
    </row>
    <row r="662" spans="1:19" x14ac:dyDescent="0.25">
      <c r="A662" s="2" t="s">
        <v>6325</v>
      </c>
      <c r="B662" s="2" t="s">
        <v>33671</v>
      </c>
      <c r="C662" s="2" t="s">
        <v>206</v>
      </c>
      <c r="D662" s="2" t="s">
        <v>542</v>
      </c>
      <c r="E662" s="2" t="s">
        <v>33672</v>
      </c>
      <c r="F662" s="2" t="s">
        <v>23</v>
      </c>
      <c r="G662" s="2" t="s">
        <v>33673</v>
      </c>
      <c r="H662" s="2" t="s">
        <v>33674</v>
      </c>
      <c r="I662" s="2" t="s">
        <v>40</v>
      </c>
      <c r="J662" s="2" t="s">
        <v>176</v>
      </c>
      <c r="K662" s="2" t="s">
        <v>42</v>
      </c>
      <c r="L662">
        <v>178591</v>
      </c>
      <c r="M662" s="2" t="s">
        <v>33675</v>
      </c>
      <c r="N662" s="2" t="s">
        <v>33676</v>
      </c>
      <c r="O662" s="2" t="s">
        <v>12455</v>
      </c>
      <c r="P662" s="2" t="s">
        <v>34484</v>
      </c>
      <c r="Q662" s="2">
        <v>163300</v>
      </c>
      <c r="R662" s="2">
        <f>(result__7[[#This Row],[Class MW]]-result__7[[#This Row],[ground MW]])/result__7[[#This Row],[ground MW]]</f>
        <v>9.3637477036129818E-2</v>
      </c>
      <c r="S662" s="3">
        <f>ABS(result__7[[#This Row],[Column2]])</f>
        <v>9.3637477036129818E-2</v>
      </c>
    </row>
    <row r="663" spans="1:19" x14ac:dyDescent="0.25">
      <c r="A663" s="2" t="s">
        <v>6334</v>
      </c>
      <c r="B663" s="2" t="s">
        <v>33677</v>
      </c>
      <c r="C663" s="2" t="s">
        <v>35</v>
      </c>
      <c r="D663" s="2" t="s">
        <v>29720</v>
      </c>
      <c r="E663" s="2" t="s">
        <v>27596</v>
      </c>
      <c r="F663" s="2" t="s">
        <v>105</v>
      </c>
      <c r="G663" s="2" t="s">
        <v>16939</v>
      </c>
      <c r="H663" s="2" t="s">
        <v>33678</v>
      </c>
      <c r="I663" s="2" t="s">
        <v>68</v>
      </c>
      <c r="J663" s="2" t="s">
        <v>108</v>
      </c>
      <c r="K663" s="2" t="s">
        <v>70</v>
      </c>
      <c r="L663">
        <v>256384</v>
      </c>
      <c r="M663" s="2" t="s">
        <v>33679</v>
      </c>
      <c r="N663" s="2" t="s">
        <v>33680</v>
      </c>
      <c r="O663" s="2" t="s">
        <v>74</v>
      </c>
      <c r="P663" s="2" t="s">
        <v>34485</v>
      </c>
      <c r="Q663" s="2">
        <v>250600</v>
      </c>
      <c r="R663" s="2">
        <f>(result__7[[#This Row],[Class MW]]-result__7[[#This Row],[ground MW]])/result__7[[#This Row],[ground MW]]</f>
        <v>2.3080606544293693E-2</v>
      </c>
      <c r="S663" s="3">
        <f>ABS(result__7[[#This Row],[Column2]])</f>
        <v>2.3080606544293693E-2</v>
      </c>
    </row>
    <row r="664" spans="1:19" x14ac:dyDescent="0.25">
      <c r="A664" s="2" t="s">
        <v>6343</v>
      </c>
      <c r="B664" s="2" t="s">
        <v>33681</v>
      </c>
      <c r="C664" s="2" t="s">
        <v>63</v>
      </c>
      <c r="D664" s="2" t="s">
        <v>2530</v>
      </c>
      <c r="E664" s="2" t="s">
        <v>33682</v>
      </c>
      <c r="F664" s="2" t="s">
        <v>51</v>
      </c>
      <c r="G664" s="2" t="s">
        <v>33683</v>
      </c>
      <c r="H664" s="2" t="s">
        <v>33684</v>
      </c>
      <c r="I664" s="2" t="s">
        <v>42</v>
      </c>
      <c r="J664" s="2" t="s">
        <v>108</v>
      </c>
      <c r="K664" s="2" t="s">
        <v>109</v>
      </c>
      <c r="L664">
        <v>210426</v>
      </c>
      <c r="M664" s="2" t="s">
        <v>33685</v>
      </c>
      <c r="N664" s="2" t="s">
        <v>33686</v>
      </c>
      <c r="O664" s="2" t="s">
        <v>74</v>
      </c>
      <c r="P664" s="2" t="s">
        <v>34486</v>
      </c>
      <c r="Q664" s="2">
        <v>223300</v>
      </c>
      <c r="R664" s="2">
        <f>(result__7[[#This Row],[Class MW]]-result__7[[#This Row],[ground MW]])/result__7[[#This Row],[ground MW]]</f>
        <v>-5.7653381101656964E-2</v>
      </c>
      <c r="S664" s="3">
        <f>ABS(result__7[[#This Row],[Column2]])</f>
        <v>5.7653381101656964E-2</v>
      </c>
    </row>
    <row r="665" spans="1:19" x14ac:dyDescent="0.25">
      <c r="A665" s="2" t="s">
        <v>6351</v>
      </c>
      <c r="B665" s="2" t="s">
        <v>33687</v>
      </c>
      <c r="C665" s="2" t="s">
        <v>63</v>
      </c>
      <c r="D665" s="2" t="s">
        <v>13650</v>
      </c>
      <c r="E665" s="2" t="s">
        <v>33688</v>
      </c>
      <c r="F665" s="2" t="s">
        <v>23</v>
      </c>
      <c r="G665" s="2" t="s">
        <v>33689</v>
      </c>
      <c r="H665" s="2" t="s">
        <v>33690</v>
      </c>
      <c r="I665" s="2" t="s">
        <v>83</v>
      </c>
      <c r="J665" s="2" t="s">
        <v>239</v>
      </c>
      <c r="K665" s="2" t="s">
        <v>240</v>
      </c>
      <c r="L665">
        <v>132649</v>
      </c>
      <c r="M665" s="2" t="s">
        <v>33691</v>
      </c>
      <c r="N665" s="2" t="s">
        <v>33692</v>
      </c>
      <c r="O665" s="2" t="s">
        <v>12455</v>
      </c>
      <c r="P665" s="2" t="s">
        <v>34487</v>
      </c>
      <c r="Q665" s="2">
        <v>142800</v>
      </c>
      <c r="R665" s="2">
        <f>(result__7[[#This Row],[Class MW]]-result__7[[#This Row],[ground MW]])/result__7[[#This Row],[ground MW]]</f>
        <v>-7.1085434173669471E-2</v>
      </c>
      <c r="S665" s="3">
        <f>ABS(result__7[[#This Row],[Column2]])</f>
        <v>7.1085434173669471E-2</v>
      </c>
    </row>
    <row r="666" spans="1:19" x14ac:dyDescent="0.25">
      <c r="A666" s="2" t="s">
        <v>6359</v>
      </c>
      <c r="B666" s="2" t="s">
        <v>33693</v>
      </c>
      <c r="C666" s="2" t="s">
        <v>20</v>
      </c>
      <c r="D666" s="2" t="s">
        <v>7160</v>
      </c>
      <c r="E666" s="2" t="s">
        <v>19585</v>
      </c>
      <c r="F666" s="2" t="s">
        <v>105</v>
      </c>
      <c r="G666" s="2" t="s">
        <v>29740</v>
      </c>
      <c r="H666" s="2" t="s">
        <v>33694</v>
      </c>
      <c r="I666" s="2" t="s">
        <v>68</v>
      </c>
      <c r="J666" s="2" t="s">
        <v>69</v>
      </c>
      <c r="K666" s="2" t="s">
        <v>70</v>
      </c>
      <c r="L666">
        <v>302806</v>
      </c>
      <c r="M666" s="2" t="s">
        <v>33695</v>
      </c>
      <c r="N666" s="2" t="s">
        <v>33696</v>
      </c>
      <c r="O666" s="2" t="s">
        <v>74</v>
      </c>
      <c r="P666" s="2" t="s">
        <v>34488</v>
      </c>
      <c r="Q666" s="2">
        <v>291000</v>
      </c>
      <c r="R666" s="2">
        <f>(result__7[[#This Row],[Class MW]]-result__7[[#This Row],[ground MW]])/result__7[[#This Row],[ground MW]]</f>
        <v>4.0570446735395192E-2</v>
      </c>
      <c r="S666" s="3">
        <f>ABS(result__7[[#This Row],[Column2]])</f>
        <v>4.0570446735395192E-2</v>
      </c>
    </row>
    <row r="667" spans="1:19" x14ac:dyDescent="0.25">
      <c r="A667" s="2" t="s">
        <v>6367</v>
      </c>
      <c r="B667" s="2" t="s">
        <v>33697</v>
      </c>
      <c r="C667" s="2" t="s">
        <v>63</v>
      </c>
      <c r="D667" s="2" t="s">
        <v>18624</v>
      </c>
      <c r="E667" s="2" t="s">
        <v>5524</v>
      </c>
      <c r="F667" s="2" t="s">
        <v>23</v>
      </c>
      <c r="G667" s="2" t="s">
        <v>33698</v>
      </c>
      <c r="H667" s="2" t="s">
        <v>33699</v>
      </c>
      <c r="I667" s="2" t="s">
        <v>593</v>
      </c>
      <c r="J667" s="2" t="s">
        <v>594</v>
      </c>
      <c r="K667" s="2" t="s">
        <v>595</v>
      </c>
      <c r="L667">
        <v>69616</v>
      </c>
      <c r="M667" s="2" t="s">
        <v>33700</v>
      </c>
      <c r="N667" s="2" t="s">
        <v>33701</v>
      </c>
      <c r="O667" s="2" t="s">
        <v>74</v>
      </c>
      <c r="P667" s="2" t="s">
        <v>34489</v>
      </c>
      <c r="Q667" s="2">
        <v>67420</v>
      </c>
      <c r="R667" s="2">
        <f>(result__7[[#This Row],[Class MW]]-result__7[[#This Row],[ground MW]])/result__7[[#This Row],[ground MW]]</f>
        <v>3.2571937110649658E-2</v>
      </c>
      <c r="S667" s="3">
        <f>ABS(result__7[[#This Row],[Column2]])</f>
        <v>3.2571937110649658E-2</v>
      </c>
    </row>
    <row r="668" spans="1:19" x14ac:dyDescent="0.25">
      <c r="A668" s="2" t="s">
        <v>6376</v>
      </c>
      <c r="B668" s="2" t="s">
        <v>33702</v>
      </c>
      <c r="C668" s="2" t="s">
        <v>63</v>
      </c>
      <c r="D668" s="2" t="s">
        <v>33703</v>
      </c>
      <c r="E668" s="2" t="s">
        <v>28437</v>
      </c>
      <c r="F668" s="2" t="s">
        <v>23</v>
      </c>
      <c r="G668" s="2" t="s">
        <v>25565</v>
      </c>
      <c r="H668" s="2" t="s">
        <v>33704</v>
      </c>
      <c r="I668" s="2" t="s">
        <v>197</v>
      </c>
      <c r="J668" s="2" t="s">
        <v>198</v>
      </c>
      <c r="K668" s="2" t="s">
        <v>199</v>
      </c>
      <c r="L668">
        <v>128429</v>
      </c>
      <c r="M668" s="2" t="s">
        <v>33705</v>
      </c>
      <c r="N668" s="2" t="s">
        <v>33706</v>
      </c>
      <c r="O668" s="2" t="s">
        <v>33707</v>
      </c>
      <c r="P668" s="2" t="s">
        <v>34490</v>
      </c>
      <c r="Q668" s="2">
        <v>147500</v>
      </c>
      <c r="R668" s="2">
        <f>(result__7[[#This Row],[Class MW]]-result__7[[#This Row],[ground MW]])/result__7[[#This Row],[ground MW]]</f>
        <v>-0.12929491525423728</v>
      </c>
      <c r="S668" s="3">
        <f>ABS(result__7[[#This Row],[Column2]])</f>
        <v>0.12929491525423728</v>
      </c>
    </row>
    <row r="669" spans="1:19" x14ac:dyDescent="0.25">
      <c r="A669" s="2" t="s">
        <v>6385</v>
      </c>
      <c r="B669" s="2" t="s">
        <v>33708</v>
      </c>
      <c r="C669" s="2" t="s">
        <v>63</v>
      </c>
      <c r="D669" s="2" t="s">
        <v>11849</v>
      </c>
      <c r="E669" s="2" t="s">
        <v>33709</v>
      </c>
      <c r="F669" s="2" t="s">
        <v>23</v>
      </c>
      <c r="G669" s="2" t="s">
        <v>22465</v>
      </c>
      <c r="H669" s="2" t="s">
        <v>33710</v>
      </c>
      <c r="I669" s="2" t="s">
        <v>238</v>
      </c>
      <c r="J669" s="2" t="s">
        <v>239</v>
      </c>
      <c r="K669" s="2" t="s">
        <v>240</v>
      </c>
      <c r="L669">
        <v>148937</v>
      </c>
      <c r="M669" s="2" t="s">
        <v>33711</v>
      </c>
      <c r="N669" s="2" t="s">
        <v>33712</v>
      </c>
      <c r="O669" s="2" t="s">
        <v>25221</v>
      </c>
      <c r="P669" s="2" t="s">
        <v>34491</v>
      </c>
      <c r="Q669" s="2">
        <v>129500</v>
      </c>
      <c r="R669" s="2">
        <f>(result__7[[#This Row],[Class MW]]-result__7[[#This Row],[ground MW]])/result__7[[#This Row],[ground MW]]</f>
        <v>0.15009266409266409</v>
      </c>
      <c r="S669" s="3">
        <f>ABS(result__7[[#This Row],[Column2]])</f>
        <v>0.15009266409266409</v>
      </c>
    </row>
    <row r="670" spans="1:19" x14ac:dyDescent="0.25">
      <c r="A670" s="2" t="s">
        <v>6394</v>
      </c>
      <c r="B670" s="2" t="s">
        <v>33713</v>
      </c>
      <c r="C670" s="2" t="s">
        <v>63</v>
      </c>
      <c r="D670" s="2" t="s">
        <v>24181</v>
      </c>
      <c r="E670" s="2" t="s">
        <v>7622</v>
      </c>
      <c r="F670" s="2" t="s">
        <v>105</v>
      </c>
      <c r="G670" s="2" t="s">
        <v>12211</v>
      </c>
      <c r="H670" s="2" t="s">
        <v>33714</v>
      </c>
      <c r="I670" s="2" t="s">
        <v>109</v>
      </c>
      <c r="J670" s="2" t="s">
        <v>69</v>
      </c>
      <c r="K670" s="2" t="s">
        <v>993</v>
      </c>
      <c r="L670">
        <v>311021</v>
      </c>
      <c r="M670" s="2" t="s">
        <v>33715</v>
      </c>
      <c r="N670" s="2" t="s">
        <v>33716</v>
      </c>
      <c r="O670" s="2" t="s">
        <v>74</v>
      </c>
      <c r="P670" s="2" t="s">
        <v>34492</v>
      </c>
      <c r="Q670" s="2">
        <v>385200</v>
      </c>
      <c r="R670" s="2">
        <f>(result__7[[#This Row],[Class MW]]-result__7[[#This Row],[ground MW]])/result__7[[#This Row],[ground MW]]</f>
        <v>-0.19257268951194184</v>
      </c>
      <c r="S670" s="3">
        <f>ABS(result__7[[#This Row],[Column2]])</f>
        <v>0.19257268951194184</v>
      </c>
    </row>
    <row r="671" spans="1:19" x14ac:dyDescent="0.25">
      <c r="A671" s="2" t="s">
        <v>6403</v>
      </c>
      <c r="B671" s="2" t="s">
        <v>33717</v>
      </c>
      <c r="C671" s="2" t="s">
        <v>63</v>
      </c>
      <c r="D671" s="2" t="s">
        <v>25581</v>
      </c>
      <c r="E671" s="2" t="s">
        <v>33718</v>
      </c>
      <c r="F671" s="2" t="s">
        <v>23</v>
      </c>
      <c r="G671" s="2" t="s">
        <v>12806</v>
      </c>
      <c r="H671" s="2" t="s">
        <v>18502</v>
      </c>
      <c r="I671" s="2" t="s">
        <v>270</v>
      </c>
      <c r="J671" s="2" t="s">
        <v>82</v>
      </c>
      <c r="K671" s="2" t="s">
        <v>197</v>
      </c>
      <c r="L671">
        <v>110067</v>
      </c>
      <c r="M671" s="2" t="s">
        <v>33719</v>
      </c>
      <c r="N671" s="2" t="s">
        <v>33720</v>
      </c>
      <c r="O671" s="2" t="s">
        <v>12455</v>
      </c>
      <c r="P671" s="2" t="s">
        <v>34493</v>
      </c>
      <c r="Q671" s="2">
        <v>127600</v>
      </c>
      <c r="R671" s="2">
        <f>(result__7[[#This Row],[Class MW]]-result__7[[#This Row],[ground MW]])/result__7[[#This Row],[ground MW]]</f>
        <v>-0.13740595611285267</v>
      </c>
      <c r="S671" s="3">
        <f>ABS(result__7[[#This Row],[Column2]])</f>
        <v>0.13740595611285267</v>
      </c>
    </row>
    <row r="672" spans="1:19" x14ac:dyDescent="0.25">
      <c r="A672" s="2" t="s">
        <v>6412</v>
      </c>
      <c r="B672" s="2" t="s">
        <v>33721</v>
      </c>
      <c r="C672" s="2" t="s">
        <v>20</v>
      </c>
      <c r="D672" s="2" t="s">
        <v>12959</v>
      </c>
      <c r="E672" s="2" t="s">
        <v>33722</v>
      </c>
      <c r="F672" s="2" t="s">
        <v>23</v>
      </c>
      <c r="G672" s="2" t="s">
        <v>32037</v>
      </c>
      <c r="H672" s="2" t="s">
        <v>33723</v>
      </c>
      <c r="I672" s="2" t="s">
        <v>109</v>
      </c>
      <c r="J672" s="2" t="s">
        <v>69</v>
      </c>
      <c r="K672" s="2" t="s">
        <v>993</v>
      </c>
      <c r="L672">
        <v>367995</v>
      </c>
      <c r="M672" s="2" t="s">
        <v>33724</v>
      </c>
      <c r="N672" s="2" t="s">
        <v>33725</v>
      </c>
      <c r="O672" s="2" t="s">
        <v>29432</v>
      </c>
      <c r="P672" s="2" t="s">
        <v>34494</v>
      </c>
      <c r="Q672" s="2">
        <v>363000</v>
      </c>
      <c r="R672" s="2">
        <f>(result__7[[#This Row],[Class MW]]-result__7[[#This Row],[ground MW]])/result__7[[#This Row],[ground MW]]</f>
        <v>1.3760330578512397E-2</v>
      </c>
      <c r="S672" s="3">
        <f>ABS(result__7[[#This Row],[Column2]])</f>
        <v>1.3760330578512397E-2</v>
      </c>
    </row>
    <row r="673" spans="1:19" x14ac:dyDescent="0.25">
      <c r="A673" s="2" t="s">
        <v>6421</v>
      </c>
      <c r="B673" s="2" t="s">
        <v>33726</v>
      </c>
      <c r="C673" s="2" t="s">
        <v>63</v>
      </c>
      <c r="D673" s="2" t="s">
        <v>16753</v>
      </c>
      <c r="E673" s="2" t="s">
        <v>33727</v>
      </c>
      <c r="F673" s="2" t="s">
        <v>23</v>
      </c>
      <c r="G673" s="2" t="s">
        <v>33728</v>
      </c>
      <c r="H673" s="2" t="s">
        <v>33729</v>
      </c>
      <c r="I673" s="2" t="s">
        <v>154</v>
      </c>
      <c r="J673" s="2" t="s">
        <v>155</v>
      </c>
      <c r="K673" s="2" t="s">
        <v>96</v>
      </c>
      <c r="L673">
        <v>93227</v>
      </c>
      <c r="M673" s="2" t="s">
        <v>33730</v>
      </c>
      <c r="N673" s="2" t="s">
        <v>33731</v>
      </c>
      <c r="O673" s="2" t="s">
        <v>33732</v>
      </c>
      <c r="P673" s="2" t="s">
        <v>34495</v>
      </c>
      <c r="Q673" s="2">
        <v>89620</v>
      </c>
      <c r="R673" s="2">
        <f>(result__7[[#This Row],[Class MW]]-result__7[[#This Row],[ground MW]])/result__7[[#This Row],[ground MW]]</f>
        <v>4.0247712564159786E-2</v>
      </c>
      <c r="S673" s="3">
        <f>ABS(result__7[[#This Row],[Column2]])</f>
        <v>4.0247712564159786E-2</v>
      </c>
    </row>
    <row r="674" spans="1:19" x14ac:dyDescent="0.25">
      <c r="A674" s="2" t="s">
        <v>6430</v>
      </c>
      <c r="B674" s="2" t="s">
        <v>33733</v>
      </c>
      <c r="C674" s="2" t="s">
        <v>63</v>
      </c>
      <c r="D674" s="2" t="s">
        <v>16055</v>
      </c>
      <c r="E674" s="2" t="s">
        <v>33734</v>
      </c>
      <c r="F674" s="2" t="s">
        <v>23</v>
      </c>
      <c r="G674" s="2" t="s">
        <v>33735</v>
      </c>
      <c r="H674" s="2" t="s">
        <v>33736</v>
      </c>
      <c r="I674" s="2" t="s">
        <v>2269</v>
      </c>
      <c r="J674" s="2" t="s">
        <v>155</v>
      </c>
      <c r="K674" s="2" t="s">
        <v>351</v>
      </c>
      <c r="L674">
        <v>99885</v>
      </c>
      <c r="M674" s="2" t="s">
        <v>33737</v>
      </c>
      <c r="N674" s="2" t="s">
        <v>33738</v>
      </c>
      <c r="O674" s="2" t="s">
        <v>74</v>
      </c>
      <c r="P674" s="2" t="s">
        <v>34496</v>
      </c>
      <c r="Q674" s="2">
        <v>101800</v>
      </c>
      <c r="R674" s="2">
        <f>(result__7[[#This Row],[Class MW]]-result__7[[#This Row],[ground MW]])/result__7[[#This Row],[ground MW]]</f>
        <v>-1.8811394891944989E-2</v>
      </c>
      <c r="S674" s="3">
        <f>ABS(result__7[[#This Row],[Column2]])</f>
        <v>1.8811394891944989E-2</v>
      </c>
    </row>
    <row r="675" spans="1:19" x14ac:dyDescent="0.25">
      <c r="A675" s="2" t="s">
        <v>6438</v>
      </c>
      <c r="B675" s="2" t="s">
        <v>33739</v>
      </c>
      <c r="C675" s="2" t="s">
        <v>20</v>
      </c>
      <c r="D675" s="2" t="s">
        <v>16506</v>
      </c>
      <c r="E675" s="2" t="s">
        <v>19227</v>
      </c>
      <c r="F675" s="2" t="s">
        <v>23</v>
      </c>
      <c r="G675" s="2" t="s">
        <v>33740</v>
      </c>
      <c r="H675" s="2" t="s">
        <v>33741</v>
      </c>
      <c r="I675" s="2" t="s">
        <v>68</v>
      </c>
      <c r="J675" s="2" t="s">
        <v>69</v>
      </c>
      <c r="K675" s="2" t="s">
        <v>70</v>
      </c>
      <c r="L675">
        <v>340779</v>
      </c>
      <c r="M675" s="2" t="s">
        <v>33742</v>
      </c>
      <c r="N675" s="2" t="s">
        <v>33743</v>
      </c>
      <c r="O675" s="2" t="s">
        <v>74</v>
      </c>
      <c r="P675" s="2" t="s">
        <v>34497</v>
      </c>
      <c r="Q675" s="2">
        <v>264600</v>
      </c>
      <c r="R675" s="2">
        <f>(result__7[[#This Row],[Class MW]]-result__7[[#This Row],[ground MW]])/result__7[[#This Row],[ground MW]]</f>
        <v>0.28790249433106574</v>
      </c>
      <c r="S675" s="3">
        <f>ABS(result__7[[#This Row],[Column2]])</f>
        <v>0.28790249433106574</v>
      </c>
    </row>
    <row r="676" spans="1:19" x14ac:dyDescent="0.25">
      <c r="A676" s="2" t="s">
        <v>6447</v>
      </c>
      <c r="B676" s="2" t="s">
        <v>33744</v>
      </c>
      <c r="C676" s="2" t="s">
        <v>63</v>
      </c>
      <c r="D676" s="2" t="s">
        <v>5382</v>
      </c>
      <c r="E676" s="2" t="s">
        <v>16257</v>
      </c>
      <c r="F676" s="2" t="s">
        <v>23</v>
      </c>
      <c r="G676" s="2" t="s">
        <v>33745</v>
      </c>
      <c r="H676" s="2" t="s">
        <v>33746</v>
      </c>
      <c r="I676" s="2" t="s">
        <v>68</v>
      </c>
      <c r="J676" s="2" t="s">
        <v>69</v>
      </c>
      <c r="K676" s="2" t="s">
        <v>70</v>
      </c>
      <c r="L676">
        <v>327411</v>
      </c>
      <c r="M676" s="2" t="s">
        <v>33747</v>
      </c>
      <c r="N676" s="2" t="s">
        <v>33748</v>
      </c>
      <c r="O676" s="2" t="s">
        <v>23623</v>
      </c>
      <c r="P676" s="2" t="s">
        <v>34498</v>
      </c>
      <c r="Q676" s="2">
        <v>339500</v>
      </c>
      <c r="R676" s="2">
        <f>(result__7[[#This Row],[Class MW]]-result__7[[#This Row],[ground MW]])/result__7[[#This Row],[ground MW]]</f>
        <v>-3.5608247422680414E-2</v>
      </c>
      <c r="S676" s="3">
        <f>ABS(result__7[[#This Row],[Column2]])</f>
        <v>3.5608247422680414E-2</v>
      </c>
    </row>
    <row r="677" spans="1:19" x14ac:dyDescent="0.25">
      <c r="A677" s="2" t="s">
        <v>6455</v>
      </c>
      <c r="B677" s="2" t="s">
        <v>33749</v>
      </c>
      <c r="C677" s="2" t="s">
        <v>206</v>
      </c>
      <c r="D677" s="2" t="s">
        <v>6121</v>
      </c>
      <c r="E677" s="2" t="s">
        <v>33750</v>
      </c>
      <c r="F677" s="2" t="s">
        <v>23</v>
      </c>
      <c r="G677" s="2" t="s">
        <v>33751</v>
      </c>
      <c r="H677" s="2" t="s">
        <v>33752</v>
      </c>
      <c r="I677" s="2" t="s">
        <v>68</v>
      </c>
      <c r="J677" s="2" t="s">
        <v>69</v>
      </c>
      <c r="K677" s="2" t="s">
        <v>70</v>
      </c>
      <c r="L677">
        <v>249916</v>
      </c>
      <c r="M677" s="2" t="s">
        <v>33753</v>
      </c>
      <c r="N677" s="2" t="s">
        <v>33754</v>
      </c>
      <c r="O677" s="2" t="s">
        <v>74</v>
      </c>
      <c r="P677" s="2" t="s">
        <v>34499</v>
      </c>
      <c r="Q677" s="2">
        <v>326400</v>
      </c>
      <c r="R677" s="2">
        <f>(result__7[[#This Row],[Class MW]]-result__7[[#This Row],[ground MW]])/result__7[[#This Row],[ground MW]]</f>
        <v>-0.23432598039215685</v>
      </c>
      <c r="S677" s="3">
        <f>ABS(result__7[[#This Row],[Column2]])</f>
        <v>0.23432598039215685</v>
      </c>
    </row>
    <row r="678" spans="1:19" x14ac:dyDescent="0.25">
      <c r="A678" s="2" t="s">
        <v>6464</v>
      </c>
      <c r="B678" s="2" t="s">
        <v>33755</v>
      </c>
      <c r="C678" s="2" t="s">
        <v>63</v>
      </c>
      <c r="D678" s="2" t="s">
        <v>33756</v>
      </c>
      <c r="E678" s="2" t="s">
        <v>14501</v>
      </c>
      <c r="F678" s="2" t="s">
        <v>23</v>
      </c>
      <c r="G678" s="2" t="s">
        <v>33757</v>
      </c>
      <c r="H678" s="2" t="s">
        <v>33758</v>
      </c>
      <c r="I678" s="2" t="s">
        <v>109</v>
      </c>
      <c r="J678" s="2" t="s">
        <v>69</v>
      </c>
      <c r="K678" s="2" t="s">
        <v>993</v>
      </c>
      <c r="L678">
        <v>328116</v>
      </c>
      <c r="M678" s="2" t="s">
        <v>33759</v>
      </c>
      <c r="N678" s="2" t="s">
        <v>33760</v>
      </c>
      <c r="O678" s="2" t="s">
        <v>74</v>
      </c>
      <c r="P678" s="2" t="s">
        <v>34500</v>
      </c>
      <c r="Q678" s="2">
        <v>337900</v>
      </c>
      <c r="R678" s="2">
        <f>(result__7[[#This Row],[Class MW]]-result__7[[#This Row],[ground MW]])/result__7[[#This Row],[ground MW]]</f>
        <v>-2.8955312222551051E-2</v>
      </c>
      <c r="S678" s="3">
        <f>ABS(result__7[[#This Row],[Column2]])</f>
        <v>2.8955312222551051E-2</v>
      </c>
    </row>
    <row r="679" spans="1:19" x14ac:dyDescent="0.25">
      <c r="A679" s="2" t="s">
        <v>6474</v>
      </c>
      <c r="B679" s="2" t="s">
        <v>33761</v>
      </c>
      <c r="C679" s="2" t="s">
        <v>20</v>
      </c>
      <c r="D679" s="2" t="s">
        <v>33762</v>
      </c>
      <c r="E679" s="2" t="s">
        <v>21147</v>
      </c>
      <c r="F679" s="2" t="s">
        <v>23</v>
      </c>
      <c r="G679" s="2" t="s">
        <v>33763</v>
      </c>
      <c r="H679" s="2" t="s">
        <v>33764</v>
      </c>
      <c r="I679" s="2" t="s">
        <v>109</v>
      </c>
      <c r="J679" s="2" t="s">
        <v>69</v>
      </c>
      <c r="K679" s="2" t="s">
        <v>993</v>
      </c>
      <c r="L679">
        <v>385765</v>
      </c>
      <c r="M679" s="2" t="s">
        <v>33765</v>
      </c>
      <c r="N679" s="2" t="s">
        <v>33766</v>
      </c>
      <c r="O679" s="2" t="s">
        <v>74</v>
      </c>
      <c r="P679" s="2" t="s">
        <v>34501</v>
      </c>
      <c r="Q679" s="2">
        <v>336900</v>
      </c>
      <c r="R679" s="2">
        <f>(result__7[[#This Row],[Class MW]]-result__7[[#This Row],[ground MW]])/result__7[[#This Row],[ground MW]]</f>
        <v>0.14504303947758979</v>
      </c>
      <c r="S679" s="3">
        <f>ABS(result__7[[#This Row],[Column2]])</f>
        <v>0.14504303947758979</v>
      </c>
    </row>
    <row r="680" spans="1:19" x14ac:dyDescent="0.25">
      <c r="A680" s="2" t="s">
        <v>6483</v>
      </c>
      <c r="B680" s="2" t="s">
        <v>33767</v>
      </c>
      <c r="C680" s="2" t="s">
        <v>206</v>
      </c>
      <c r="D680" s="2" t="s">
        <v>33768</v>
      </c>
      <c r="E680" s="2" t="s">
        <v>33769</v>
      </c>
      <c r="F680" s="2" t="s">
        <v>105</v>
      </c>
      <c r="G680" s="2" t="s">
        <v>33770</v>
      </c>
      <c r="H680" s="2" t="s">
        <v>33771</v>
      </c>
      <c r="I680" s="2" t="s">
        <v>68</v>
      </c>
      <c r="J680" s="2" t="s">
        <v>69</v>
      </c>
      <c r="K680" s="2" t="s">
        <v>70</v>
      </c>
      <c r="L680">
        <v>307879</v>
      </c>
      <c r="M680" s="2" t="s">
        <v>33772</v>
      </c>
      <c r="N680" s="2" t="s">
        <v>33773</v>
      </c>
      <c r="O680" s="2" t="s">
        <v>74</v>
      </c>
      <c r="P680" s="2" t="s">
        <v>34502</v>
      </c>
      <c r="Q680" s="2">
        <v>267000</v>
      </c>
      <c r="R680" s="2">
        <f>(result__7[[#This Row],[Class MW]]-result__7[[#This Row],[ground MW]])/result__7[[#This Row],[ground MW]]</f>
        <v>0.15310486891385769</v>
      </c>
      <c r="S680" s="3">
        <f>ABS(result__7[[#This Row],[Column2]])</f>
        <v>0.15310486891385769</v>
      </c>
    </row>
    <row r="681" spans="1:19" x14ac:dyDescent="0.25">
      <c r="A681" s="2" t="s">
        <v>6492</v>
      </c>
      <c r="B681" s="2" t="s">
        <v>29831</v>
      </c>
      <c r="C681" s="2" t="s">
        <v>63</v>
      </c>
      <c r="D681" s="2" t="s">
        <v>33774</v>
      </c>
      <c r="E681" s="2" t="s">
        <v>33775</v>
      </c>
      <c r="F681" s="2" t="s">
        <v>23</v>
      </c>
      <c r="G681" s="2" t="s">
        <v>2918</v>
      </c>
      <c r="H681" s="2" t="s">
        <v>33776</v>
      </c>
      <c r="I681" s="2" t="s">
        <v>186</v>
      </c>
      <c r="J681" s="2" t="s">
        <v>187</v>
      </c>
      <c r="K681" s="2" t="s">
        <v>68</v>
      </c>
      <c r="L681">
        <v>197348</v>
      </c>
      <c r="M681" s="2" t="s">
        <v>33777</v>
      </c>
      <c r="N681" s="2" t="s">
        <v>33778</v>
      </c>
      <c r="O681" s="2" t="s">
        <v>33779</v>
      </c>
      <c r="P681" s="2" t="s">
        <v>34503</v>
      </c>
      <c r="Q681" s="2">
        <v>197700</v>
      </c>
      <c r="R681" s="2">
        <f>(result__7[[#This Row],[Class MW]]-result__7[[#This Row],[ground MW]])/result__7[[#This Row],[ground MW]]</f>
        <v>-1.7804754678806272E-3</v>
      </c>
      <c r="S681" s="3">
        <f>ABS(result__7[[#This Row],[Column2]])</f>
        <v>1.7804754678806272E-3</v>
      </c>
    </row>
    <row r="682" spans="1:19" x14ac:dyDescent="0.25">
      <c r="A682" s="2" t="s">
        <v>6501</v>
      </c>
      <c r="B682" s="2" t="s">
        <v>33780</v>
      </c>
      <c r="C682" s="2" t="s">
        <v>63</v>
      </c>
      <c r="D682" s="2" t="s">
        <v>2779</v>
      </c>
      <c r="E682" s="2" t="s">
        <v>25308</v>
      </c>
      <c r="F682" s="2" t="s">
        <v>23</v>
      </c>
      <c r="G682" s="2" t="s">
        <v>33781</v>
      </c>
      <c r="H682" s="2" t="s">
        <v>33782</v>
      </c>
      <c r="I682" s="2" t="s">
        <v>42</v>
      </c>
      <c r="J682" s="2" t="s">
        <v>108</v>
      </c>
      <c r="K682" s="2" t="s">
        <v>109</v>
      </c>
      <c r="L682">
        <v>210105</v>
      </c>
      <c r="M682" s="2" t="s">
        <v>33783</v>
      </c>
      <c r="N682" s="2" t="s">
        <v>33784</v>
      </c>
      <c r="O682" s="2" t="s">
        <v>12455</v>
      </c>
      <c r="P682" s="2" t="s">
        <v>34504</v>
      </c>
      <c r="Q682" s="2">
        <v>243300</v>
      </c>
      <c r="R682" s="2">
        <f>(result__7[[#This Row],[Class MW]]-result__7[[#This Row],[ground MW]])/result__7[[#This Row],[ground MW]]</f>
        <v>-0.13643649815043157</v>
      </c>
      <c r="S682" s="3">
        <f>ABS(result__7[[#This Row],[Column2]])</f>
        <v>0.13643649815043157</v>
      </c>
    </row>
    <row r="683" spans="1:19" x14ac:dyDescent="0.25">
      <c r="A683" s="2" t="s">
        <v>6510</v>
      </c>
      <c r="B683" s="2" t="s">
        <v>33785</v>
      </c>
      <c r="C683" s="2" t="s">
        <v>63</v>
      </c>
      <c r="D683" s="2" t="s">
        <v>9301</v>
      </c>
      <c r="E683" s="2" t="s">
        <v>33786</v>
      </c>
      <c r="F683" s="2" t="s">
        <v>105</v>
      </c>
      <c r="G683" s="2" t="s">
        <v>33787</v>
      </c>
      <c r="H683" s="2" t="s">
        <v>33788</v>
      </c>
      <c r="I683" s="2" t="s">
        <v>2269</v>
      </c>
      <c r="J683" s="2" t="s">
        <v>155</v>
      </c>
      <c r="K683" s="2" t="s">
        <v>156</v>
      </c>
      <c r="L683">
        <v>97036</v>
      </c>
      <c r="M683" s="2" t="s">
        <v>33789</v>
      </c>
      <c r="N683" s="2" t="s">
        <v>33790</v>
      </c>
      <c r="O683" s="2" t="s">
        <v>12455</v>
      </c>
      <c r="P683" s="2" t="s">
        <v>34505</v>
      </c>
      <c r="Q683" s="2">
        <v>104100</v>
      </c>
      <c r="R683" s="2">
        <f>(result__7[[#This Row],[Class MW]]-result__7[[#This Row],[ground MW]])/result__7[[#This Row],[ground MW]]</f>
        <v>-6.7857829010566764E-2</v>
      </c>
      <c r="S683" s="3">
        <f>ABS(result__7[[#This Row],[Column2]])</f>
        <v>6.7857829010566764E-2</v>
      </c>
    </row>
    <row r="684" spans="1:19" x14ac:dyDescent="0.25">
      <c r="A684" s="2" t="s">
        <v>6519</v>
      </c>
      <c r="B684" s="2" t="s">
        <v>33791</v>
      </c>
      <c r="C684" s="2" t="s">
        <v>63</v>
      </c>
      <c r="D684" s="2" t="s">
        <v>13620</v>
      </c>
      <c r="E684" s="2" t="s">
        <v>1879</v>
      </c>
      <c r="F684" s="2" t="s">
        <v>23</v>
      </c>
      <c r="G684" s="2" t="s">
        <v>19268</v>
      </c>
      <c r="H684" s="2" t="s">
        <v>33792</v>
      </c>
      <c r="I684" s="2" t="s">
        <v>240</v>
      </c>
      <c r="J684" s="2" t="s">
        <v>646</v>
      </c>
      <c r="K684" s="2" t="s">
        <v>40</v>
      </c>
      <c r="L684">
        <v>155520</v>
      </c>
      <c r="M684" s="2" t="s">
        <v>33793</v>
      </c>
      <c r="N684" s="2" t="s">
        <v>33794</v>
      </c>
      <c r="O684" s="2" t="s">
        <v>74</v>
      </c>
      <c r="P684" s="2" t="s">
        <v>34506</v>
      </c>
      <c r="Q684" s="2">
        <v>155800</v>
      </c>
      <c r="R684" s="2">
        <f>(result__7[[#This Row],[Class MW]]-result__7[[#This Row],[ground MW]])/result__7[[#This Row],[ground MW]]</f>
        <v>-1.7971758664955071E-3</v>
      </c>
      <c r="S684" s="3">
        <f>ABS(result__7[[#This Row],[Column2]])</f>
        <v>1.7971758664955071E-3</v>
      </c>
    </row>
    <row r="685" spans="1:19" x14ac:dyDescent="0.25">
      <c r="A685" s="2" t="s">
        <v>6529</v>
      </c>
      <c r="B685" s="2" t="s">
        <v>33795</v>
      </c>
      <c r="C685" s="2" t="s">
        <v>63</v>
      </c>
      <c r="D685" s="2" t="s">
        <v>8878</v>
      </c>
      <c r="E685" s="2" t="s">
        <v>33796</v>
      </c>
      <c r="F685" s="2" t="s">
        <v>23</v>
      </c>
      <c r="G685" s="2" t="s">
        <v>33797</v>
      </c>
      <c r="H685" s="2" t="s">
        <v>33798</v>
      </c>
      <c r="I685" s="2" t="s">
        <v>2269</v>
      </c>
      <c r="J685" s="2" t="s">
        <v>5265</v>
      </c>
      <c r="K685" s="2" t="s">
        <v>351</v>
      </c>
      <c r="L685">
        <v>103769</v>
      </c>
      <c r="M685" s="2" t="s">
        <v>33799</v>
      </c>
      <c r="N685" s="2" t="s">
        <v>33800</v>
      </c>
      <c r="O685" s="2" t="s">
        <v>33801</v>
      </c>
      <c r="P685" s="2" t="s">
        <v>34507</v>
      </c>
      <c r="Q685" s="2">
        <v>108500</v>
      </c>
      <c r="R685" s="2">
        <f>(result__7[[#This Row],[Class MW]]-result__7[[#This Row],[ground MW]])/result__7[[#This Row],[ground MW]]</f>
        <v>-4.3603686635944702E-2</v>
      </c>
      <c r="S685" s="3">
        <f>ABS(result__7[[#This Row],[Column2]])</f>
        <v>4.3603686635944702E-2</v>
      </c>
    </row>
    <row r="686" spans="1:19" x14ac:dyDescent="0.25">
      <c r="A686" s="2" t="s">
        <v>6537</v>
      </c>
      <c r="B686" s="2" t="s">
        <v>33802</v>
      </c>
      <c r="C686" s="2" t="s">
        <v>206</v>
      </c>
      <c r="D686" s="2" t="s">
        <v>33803</v>
      </c>
      <c r="E686" s="2" t="s">
        <v>12819</v>
      </c>
      <c r="F686" s="2" t="s">
        <v>105</v>
      </c>
      <c r="G686" s="2" t="s">
        <v>33804</v>
      </c>
      <c r="H686" s="2" t="s">
        <v>33805</v>
      </c>
      <c r="I686" s="2" t="s">
        <v>68</v>
      </c>
      <c r="J686" s="2" t="s">
        <v>108</v>
      </c>
      <c r="K686" s="2" t="s">
        <v>70</v>
      </c>
      <c r="L686">
        <v>238057</v>
      </c>
      <c r="M686" s="2" t="s">
        <v>33806</v>
      </c>
      <c r="N686" s="2" t="s">
        <v>33807</v>
      </c>
      <c r="O686" s="2" t="s">
        <v>74</v>
      </c>
      <c r="P686" s="2" t="s">
        <v>34508</v>
      </c>
      <c r="Q686" s="2">
        <v>255900</v>
      </c>
      <c r="R686" s="2">
        <f>(result__7[[#This Row],[Class MW]]-result__7[[#This Row],[ground MW]])/result__7[[#This Row],[ground MW]]</f>
        <v>-6.9726455646737004E-2</v>
      </c>
      <c r="S686" s="3">
        <f>ABS(result__7[[#This Row],[Column2]])</f>
        <v>6.9726455646737004E-2</v>
      </c>
    </row>
    <row r="687" spans="1:19" x14ac:dyDescent="0.25">
      <c r="A687" s="2" t="s">
        <v>6546</v>
      </c>
      <c r="B687" s="2" t="s">
        <v>33808</v>
      </c>
      <c r="C687" s="2" t="s">
        <v>20</v>
      </c>
      <c r="D687" s="2" t="s">
        <v>33809</v>
      </c>
      <c r="E687" s="2" t="s">
        <v>33810</v>
      </c>
      <c r="F687" s="2" t="s">
        <v>23</v>
      </c>
      <c r="G687" s="2" t="s">
        <v>33811</v>
      </c>
      <c r="H687" s="2" t="s">
        <v>33812</v>
      </c>
      <c r="I687" s="2" t="s">
        <v>68</v>
      </c>
      <c r="J687" s="2" t="s">
        <v>69</v>
      </c>
      <c r="K687" s="2" t="s">
        <v>70</v>
      </c>
      <c r="L687">
        <v>340544</v>
      </c>
      <c r="M687" s="2" t="s">
        <v>33813</v>
      </c>
      <c r="N687" s="2" t="s">
        <v>33814</v>
      </c>
      <c r="O687" s="2" t="s">
        <v>74</v>
      </c>
      <c r="P687" s="2" t="s">
        <v>34509</v>
      </c>
      <c r="Q687" s="2">
        <v>303400</v>
      </c>
      <c r="R687" s="2">
        <f>(result__7[[#This Row],[Class MW]]-result__7[[#This Row],[ground MW]])/result__7[[#This Row],[ground MW]]</f>
        <v>0.12242584047462096</v>
      </c>
      <c r="S687" s="3">
        <f>ABS(result__7[[#This Row],[Column2]])</f>
        <v>0.12242584047462096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687"/>
  <sheetViews>
    <sheetView topLeftCell="F1" workbookViewId="0">
      <selection activeCell="H2" sqref="H2"/>
    </sheetView>
  </sheetViews>
  <sheetFormatPr defaultRowHeight="15" x14ac:dyDescent="0.25"/>
  <cols>
    <col min="1" max="1" width="15.28515625" bestFit="1" customWidth="1"/>
    <col min="2" max="2" width="11.85546875" bestFit="1" customWidth="1"/>
    <col min="3" max="3" width="12.5703125" bestFit="1" customWidth="1"/>
    <col min="4" max="4" width="10.5703125" bestFit="1" customWidth="1"/>
    <col min="5" max="5" width="13.28515625" bestFit="1" customWidth="1"/>
    <col min="6" max="6" width="14.42578125" bestFit="1" customWidth="1"/>
    <col min="7" max="7" width="12.5703125" bestFit="1" customWidth="1"/>
    <col min="8" max="8" width="14.85546875" bestFit="1" customWidth="1"/>
    <col min="9" max="9" width="10.140625" bestFit="1" customWidth="1"/>
    <col min="10" max="10" width="12.140625" bestFit="1" customWidth="1"/>
    <col min="11" max="11" width="10.85546875" bestFit="1" customWidth="1"/>
    <col min="12" max="12" width="11.28515625" bestFit="1" customWidth="1"/>
    <col min="13" max="13" width="11.85546875" bestFit="1" customWidth="1"/>
    <col min="14" max="14" width="9.28515625" bestFit="1" customWidth="1"/>
    <col min="15" max="15" width="19.85546875" bestFit="1" customWidth="1"/>
  </cols>
  <sheetData>
    <row r="1" spans="1:15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</row>
    <row r="2" spans="1:15" x14ac:dyDescent="0.25">
      <c r="A2" s="2" t="s">
        <v>18</v>
      </c>
      <c r="B2" s="2" t="s">
        <v>25690</v>
      </c>
      <c r="C2" s="2" t="s">
        <v>20</v>
      </c>
      <c r="D2" s="2" t="s">
        <v>21369</v>
      </c>
      <c r="E2" s="2" t="s">
        <v>23448</v>
      </c>
      <c r="F2" s="2" t="s">
        <v>23</v>
      </c>
      <c r="G2" s="2" t="s">
        <v>11255</v>
      </c>
      <c r="H2" s="2" t="s">
        <v>25691</v>
      </c>
      <c r="I2" s="2" t="s">
        <v>26</v>
      </c>
      <c r="J2" s="2" t="s">
        <v>1013</v>
      </c>
      <c r="K2" s="2" t="s">
        <v>128</v>
      </c>
      <c r="L2">
        <v>45283</v>
      </c>
      <c r="M2" s="2" t="s">
        <v>25692</v>
      </c>
      <c r="N2" s="2" t="s">
        <v>25693</v>
      </c>
      <c r="O2" s="2" t="s">
        <v>74</v>
      </c>
    </row>
    <row r="3" spans="1:15" x14ac:dyDescent="0.25">
      <c r="A3" s="2" t="s">
        <v>33</v>
      </c>
      <c r="B3" s="2" t="s">
        <v>25694</v>
      </c>
      <c r="C3" s="2" t="s">
        <v>206</v>
      </c>
      <c r="D3" s="2" t="s">
        <v>16858</v>
      </c>
      <c r="E3" s="2" t="s">
        <v>572</v>
      </c>
      <c r="F3" s="2" t="s">
        <v>23</v>
      </c>
      <c r="G3" s="2" t="s">
        <v>25695</v>
      </c>
      <c r="H3" s="2" t="s">
        <v>25696</v>
      </c>
      <c r="I3" s="2" t="s">
        <v>199</v>
      </c>
      <c r="J3" s="2" t="s">
        <v>41</v>
      </c>
      <c r="K3" s="2" t="s">
        <v>186</v>
      </c>
      <c r="L3">
        <v>168155</v>
      </c>
      <c r="M3" s="2" t="s">
        <v>25697</v>
      </c>
      <c r="N3" s="2" t="s">
        <v>25698</v>
      </c>
      <c r="O3" s="2" t="s">
        <v>12455</v>
      </c>
    </row>
    <row r="4" spans="1:15" x14ac:dyDescent="0.25">
      <c r="A4" s="2" t="s">
        <v>47</v>
      </c>
      <c r="B4" s="2" t="s">
        <v>25699</v>
      </c>
      <c r="C4" s="2" t="s">
        <v>63</v>
      </c>
      <c r="D4" s="2" t="s">
        <v>6316</v>
      </c>
      <c r="E4" s="2" t="s">
        <v>12104</v>
      </c>
      <c r="F4" s="2" t="s">
        <v>23</v>
      </c>
      <c r="G4" s="2" t="s">
        <v>25700</v>
      </c>
      <c r="H4" s="2" t="s">
        <v>25701</v>
      </c>
      <c r="I4" s="2" t="s">
        <v>1079</v>
      </c>
      <c r="J4" s="2" t="s">
        <v>2486</v>
      </c>
      <c r="K4" s="2" t="s">
        <v>2772</v>
      </c>
      <c r="L4">
        <v>18838</v>
      </c>
      <c r="M4" s="2" t="s">
        <v>25702</v>
      </c>
      <c r="N4" s="2" t="s">
        <v>25703</v>
      </c>
      <c r="O4" s="2" t="s">
        <v>74</v>
      </c>
    </row>
    <row r="5" spans="1:15" x14ac:dyDescent="0.25">
      <c r="A5" s="2" t="s">
        <v>61</v>
      </c>
      <c r="B5" s="2" t="s">
        <v>25704</v>
      </c>
      <c r="C5" s="2" t="s">
        <v>63</v>
      </c>
      <c r="D5" s="2" t="s">
        <v>11286</v>
      </c>
      <c r="E5" s="2" t="s">
        <v>25705</v>
      </c>
      <c r="F5" s="2" t="s">
        <v>23</v>
      </c>
      <c r="G5" s="2" t="s">
        <v>25706</v>
      </c>
      <c r="H5" s="2" t="s">
        <v>25707</v>
      </c>
      <c r="I5" s="2" t="s">
        <v>68</v>
      </c>
      <c r="J5" s="2" t="s">
        <v>69</v>
      </c>
      <c r="K5" s="2" t="s">
        <v>70</v>
      </c>
      <c r="L5">
        <v>314986</v>
      </c>
      <c r="M5" s="2" t="s">
        <v>25708</v>
      </c>
      <c r="N5" s="2" t="s">
        <v>25709</v>
      </c>
      <c r="O5" s="2" t="s">
        <v>12455</v>
      </c>
    </row>
    <row r="6" spans="1:15" x14ac:dyDescent="0.25">
      <c r="A6" s="2" t="s">
        <v>75</v>
      </c>
      <c r="B6" s="2" t="s">
        <v>25710</v>
      </c>
      <c r="C6" s="2" t="s">
        <v>63</v>
      </c>
      <c r="D6" s="2" t="s">
        <v>17301</v>
      </c>
      <c r="E6" s="2" t="s">
        <v>25711</v>
      </c>
      <c r="F6" s="2" t="s">
        <v>23</v>
      </c>
      <c r="G6" s="2" t="s">
        <v>11912</v>
      </c>
      <c r="H6" s="2" t="s">
        <v>25712</v>
      </c>
      <c r="I6" s="2" t="s">
        <v>81</v>
      </c>
      <c r="J6" s="2" t="s">
        <v>260</v>
      </c>
      <c r="K6" s="2" t="s">
        <v>83</v>
      </c>
      <c r="L6">
        <v>116357</v>
      </c>
      <c r="M6" s="2" t="s">
        <v>25713</v>
      </c>
      <c r="N6" s="2" t="s">
        <v>25714</v>
      </c>
      <c r="O6" s="2" t="s">
        <v>74</v>
      </c>
    </row>
    <row r="7" spans="1:15" x14ac:dyDescent="0.25">
      <c r="A7" s="2" t="s">
        <v>88</v>
      </c>
      <c r="B7" s="2" t="s">
        <v>25715</v>
      </c>
      <c r="C7" s="2" t="s">
        <v>63</v>
      </c>
      <c r="D7" s="2" t="s">
        <v>14846</v>
      </c>
      <c r="E7" s="2" t="s">
        <v>25716</v>
      </c>
      <c r="F7" s="2" t="s">
        <v>23</v>
      </c>
      <c r="G7" s="2" t="s">
        <v>25717</v>
      </c>
      <c r="H7" s="2" t="s">
        <v>25718</v>
      </c>
      <c r="I7" s="2" t="s">
        <v>1148</v>
      </c>
      <c r="J7" s="2" t="s">
        <v>2308</v>
      </c>
      <c r="K7" s="2" t="s">
        <v>154</v>
      </c>
      <c r="L7">
        <v>85001</v>
      </c>
      <c r="M7" s="2" t="s">
        <v>25719</v>
      </c>
      <c r="N7" s="2" t="s">
        <v>25720</v>
      </c>
      <c r="O7" s="2" t="s">
        <v>25721</v>
      </c>
    </row>
    <row r="8" spans="1:15" x14ac:dyDescent="0.25">
      <c r="A8" s="2" t="s">
        <v>101</v>
      </c>
      <c r="B8" s="2" t="s">
        <v>25722</v>
      </c>
      <c r="C8" s="2" t="s">
        <v>63</v>
      </c>
      <c r="D8" s="2" t="s">
        <v>25723</v>
      </c>
      <c r="E8" s="2" t="s">
        <v>17834</v>
      </c>
      <c r="F8" s="2" t="s">
        <v>105</v>
      </c>
      <c r="G8" s="2" t="s">
        <v>25724</v>
      </c>
      <c r="H8" s="2" t="s">
        <v>25725</v>
      </c>
      <c r="I8" s="2" t="s">
        <v>42</v>
      </c>
      <c r="J8" s="2" t="s">
        <v>108</v>
      </c>
      <c r="K8" s="2" t="s">
        <v>109</v>
      </c>
      <c r="L8">
        <v>222331</v>
      </c>
      <c r="M8" s="2" t="s">
        <v>25726</v>
      </c>
      <c r="N8" s="2" t="s">
        <v>25727</v>
      </c>
      <c r="O8" s="2" t="s">
        <v>25728</v>
      </c>
    </row>
    <row r="9" spans="1:15" x14ac:dyDescent="0.25">
      <c r="A9" s="2" t="s">
        <v>113</v>
      </c>
      <c r="B9" s="2" t="s">
        <v>25729</v>
      </c>
      <c r="C9" s="2" t="s">
        <v>206</v>
      </c>
      <c r="D9" s="2" t="s">
        <v>24713</v>
      </c>
      <c r="E9" s="2" t="s">
        <v>25730</v>
      </c>
      <c r="F9" s="2" t="s">
        <v>105</v>
      </c>
      <c r="G9" s="2" t="s">
        <v>25731</v>
      </c>
      <c r="H9" s="2" t="s">
        <v>25732</v>
      </c>
      <c r="I9" s="2" t="s">
        <v>42</v>
      </c>
      <c r="J9" s="2" t="s">
        <v>108</v>
      </c>
      <c r="K9" s="2" t="s">
        <v>109</v>
      </c>
      <c r="L9">
        <v>244134</v>
      </c>
      <c r="M9" s="2" t="s">
        <v>25733</v>
      </c>
      <c r="N9" s="2" t="s">
        <v>25734</v>
      </c>
      <c r="O9" s="2" t="s">
        <v>74</v>
      </c>
    </row>
    <row r="10" spans="1:15" x14ac:dyDescent="0.25">
      <c r="A10" s="2" t="s">
        <v>122</v>
      </c>
      <c r="B10" s="2" t="s">
        <v>25735</v>
      </c>
      <c r="C10" s="2" t="s">
        <v>20</v>
      </c>
      <c r="D10" s="2" t="s">
        <v>10848</v>
      </c>
      <c r="E10" s="2" t="s">
        <v>25736</v>
      </c>
      <c r="F10" s="2" t="s">
        <v>105</v>
      </c>
      <c r="G10" s="2" t="s">
        <v>13911</v>
      </c>
      <c r="H10" s="2" t="s">
        <v>25737</v>
      </c>
      <c r="I10" s="2" t="s">
        <v>362</v>
      </c>
      <c r="J10" s="2" t="s">
        <v>2671</v>
      </c>
      <c r="K10" s="2" t="s">
        <v>3588</v>
      </c>
      <c r="L10">
        <v>47245</v>
      </c>
      <c r="M10" s="2" t="s">
        <v>25738</v>
      </c>
      <c r="N10" s="2" t="s">
        <v>25739</v>
      </c>
      <c r="O10" s="2" t="s">
        <v>25740</v>
      </c>
    </row>
    <row r="11" spans="1:15" x14ac:dyDescent="0.25">
      <c r="A11" s="2" t="s">
        <v>135</v>
      </c>
      <c r="B11" s="2" t="s">
        <v>25741</v>
      </c>
      <c r="C11" s="2" t="s">
        <v>20</v>
      </c>
      <c r="D11" s="2" t="s">
        <v>5652</v>
      </c>
      <c r="E11" s="2" t="s">
        <v>25742</v>
      </c>
      <c r="F11" s="2" t="s">
        <v>105</v>
      </c>
      <c r="G11" s="2" t="s">
        <v>25743</v>
      </c>
      <c r="H11" s="2" t="s">
        <v>25744</v>
      </c>
      <c r="I11" s="2" t="s">
        <v>875</v>
      </c>
      <c r="J11" s="2" t="s">
        <v>6632</v>
      </c>
      <c r="K11" s="2" t="s">
        <v>2466</v>
      </c>
      <c r="L11">
        <v>38684</v>
      </c>
      <c r="M11" s="2" t="s">
        <v>25745</v>
      </c>
      <c r="N11" s="2" t="s">
        <v>25746</v>
      </c>
      <c r="O11" s="2" t="s">
        <v>25747</v>
      </c>
    </row>
    <row r="12" spans="1:15" x14ac:dyDescent="0.25">
      <c r="A12" s="2" t="s">
        <v>148</v>
      </c>
      <c r="B12" s="2" t="s">
        <v>25748</v>
      </c>
      <c r="C12" s="2" t="s">
        <v>63</v>
      </c>
      <c r="D12" s="2" t="s">
        <v>25749</v>
      </c>
      <c r="E12" s="2" t="s">
        <v>25750</v>
      </c>
      <c r="F12" s="2" t="s">
        <v>23</v>
      </c>
      <c r="G12" s="2" t="s">
        <v>25751</v>
      </c>
      <c r="H12" s="2" t="s">
        <v>25752</v>
      </c>
      <c r="I12" s="2" t="s">
        <v>1148</v>
      </c>
      <c r="J12" s="2" t="s">
        <v>2308</v>
      </c>
      <c r="K12" s="2" t="s">
        <v>154</v>
      </c>
      <c r="L12">
        <v>86866</v>
      </c>
      <c r="M12" s="2" t="s">
        <v>25753</v>
      </c>
      <c r="N12" s="2" t="s">
        <v>25754</v>
      </c>
      <c r="O12" s="2" t="s">
        <v>74</v>
      </c>
    </row>
    <row r="13" spans="1:15" x14ac:dyDescent="0.25">
      <c r="A13" s="2" t="s">
        <v>161</v>
      </c>
      <c r="B13" s="2" t="s">
        <v>25755</v>
      </c>
      <c r="C13" s="2" t="s">
        <v>63</v>
      </c>
      <c r="D13" s="2" t="s">
        <v>3354</v>
      </c>
      <c r="E13" s="2" t="s">
        <v>11010</v>
      </c>
      <c r="F13" s="2" t="s">
        <v>23</v>
      </c>
      <c r="G13" s="2" t="s">
        <v>25756</v>
      </c>
      <c r="H13" s="2" t="s">
        <v>25757</v>
      </c>
      <c r="I13" s="2" t="s">
        <v>68</v>
      </c>
      <c r="J13" s="2" t="s">
        <v>69</v>
      </c>
      <c r="K13" s="2" t="s">
        <v>70</v>
      </c>
      <c r="L13">
        <v>283143</v>
      </c>
      <c r="M13" s="2" t="s">
        <v>25758</v>
      </c>
      <c r="N13" s="2" t="s">
        <v>25759</v>
      </c>
      <c r="O13" s="2" t="s">
        <v>25760</v>
      </c>
    </row>
    <row r="14" spans="1:15" x14ac:dyDescent="0.25">
      <c r="A14" s="2" t="s">
        <v>170</v>
      </c>
      <c r="B14" s="2" t="s">
        <v>25761</v>
      </c>
      <c r="C14" s="2" t="s">
        <v>35</v>
      </c>
      <c r="D14" s="2" t="s">
        <v>3268</v>
      </c>
      <c r="E14" s="2" t="s">
        <v>24660</v>
      </c>
      <c r="F14" s="2" t="s">
        <v>23</v>
      </c>
      <c r="G14" s="2" t="s">
        <v>12189</v>
      </c>
      <c r="H14" s="2" t="s">
        <v>25762</v>
      </c>
      <c r="I14" s="2" t="s">
        <v>186</v>
      </c>
      <c r="J14" s="2" t="s">
        <v>176</v>
      </c>
      <c r="K14" s="2" t="s">
        <v>68</v>
      </c>
      <c r="L14">
        <v>179662</v>
      </c>
      <c r="M14" s="2" t="s">
        <v>25763</v>
      </c>
      <c r="N14" s="2" t="s">
        <v>25764</v>
      </c>
      <c r="O14" s="2" t="s">
        <v>74</v>
      </c>
    </row>
    <row r="15" spans="1:15" x14ac:dyDescent="0.25">
      <c r="A15" s="2" t="s">
        <v>180</v>
      </c>
      <c r="B15" s="2" t="s">
        <v>25765</v>
      </c>
      <c r="C15" s="2" t="s">
        <v>206</v>
      </c>
      <c r="D15" s="2" t="s">
        <v>8525</v>
      </c>
      <c r="E15" s="2" t="s">
        <v>25766</v>
      </c>
      <c r="F15" s="2" t="s">
        <v>105</v>
      </c>
      <c r="G15" s="2" t="s">
        <v>25767</v>
      </c>
      <c r="H15" s="2" t="s">
        <v>25768</v>
      </c>
      <c r="I15" s="2" t="s">
        <v>186</v>
      </c>
      <c r="J15" s="2" t="s">
        <v>176</v>
      </c>
      <c r="K15" s="2" t="s">
        <v>68</v>
      </c>
      <c r="L15">
        <v>193171</v>
      </c>
      <c r="M15" s="2" t="s">
        <v>25769</v>
      </c>
      <c r="N15" s="2" t="s">
        <v>25770</v>
      </c>
      <c r="O15" s="2" t="s">
        <v>25771</v>
      </c>
    </row>
    <row r="16" spans="1:15" x14ac:dyDescent="0.25">
      <c r="A16" s="2" t="s">
        <v>191</v>
      </c>
      <c r="B16" s="2" t="s">
        <v>25772</v>
      </c>
      <c r="C16" s="2" t="s">
        <v>20</v>
      </c>
      <c r="D16" s="2" t="s">
        <v>25773</v>
      </c>
      <c r="E16" s="2" t="s">
        <v>8419</v>
      </c>
      <c r="F16" s="2" t="s">
        <v>23</v>
      </c>
      <c r="G16" s="2" t="s">
        <v>25774</v>
      </c>
      <c r="H16" s="2" t="s">
        <v>25775</v>
      </c>
      <c r="I16" s="2" t="s">
        <v>83</v>
      </c>
      <c r="J16" s="2" t="s">
        <v>250</v>
      </c>
      <c r="K16" s="2" t="s">
        <v>199</v>
      </c>
      <c r="L16">
        <v>138327</v>
      </c>
      <c r="M16" s="2" t="s">
        <v>25776</v>
      </c>
      <c r="N16" s="2" t="s">
        <v>25777</v>
      </c>
      <c r="O16" s="2" t="s">
        <v>25778</v>
      </c>
    </row>
    <row r="17" spans="1:15" x14ac:dyDescent="0.25">
      <c r="A17" s="2" t="s">
        <v>204</v>
      </c>
      <c r="B17" s="2" t="s">
        <v>25779</v>
      </c>
      <c r="C17" s="2" t="s">
        <v>63</v>
      </c>
      <c r="D17" s="2" t="s">
        <v>17563</v>
      </c>
      <c r="E17" s="2" t="s">
        <v>25780</v>
      </c>
      <c r="F17" s="2" t="s">
        <v>105</v>
      </c>
      <c r="G17" s="2" t="s">
        <v>25781</v>
      </c>
      <c r="H17" s="2" t="s">
        <v>25782</v>
      </c>
      <c r="I17" s="2" t="s">
        <v>68</v>
      </c>
      <c r="J17" s="2" t="s">
        <v>69</v>
      </c>
      <c r="K17" s="2" t="s">
        <v>70</v>
      </c>
      <c r="L17">
        <v>321781</v>
      </c>
      <c r="M17" s="2" t="s">
        <v>25783</v>
      </c>
      <c r="N17" s="2" t="s">
        <v>25784</v>
      </c>
      <c r="O17" s="2" t="s">
        <v>25785</v>
      </c>
    </row>
    <row r="18" spans="1:15" x14ac:dyDescent="0.25">
      <c r="A18" s="2" t="s">
        <v>214</v>
      </c>
      <c r="B18" s="2" t="s">
        <v>25786</v>
      </c>
      <c r="C18" s="2" t="s">
        <v>63</v>
      </c>
      <c r="D18" s="2" t="s">
        <v>1065</v>
      </c>
      <c r="E18" s="2" t="s">
        <v>25787</v>
      </c>
      <c r="F18" s="2" t="s">
        <v>23</v>
      </c>
      <c r="G18" s="2" t="s">
        <v>25788</v>
      </c>
      <c r="H18" s="2" t="s">
        <v>25789</v>
      </c>
      <c r="I18" s="2" t="s">
        <v>42</v>
      </c>
      <c r="J18" s="2" t="s">
        <v>187</v>
      </c>
      <c r="K18" s="2" t="s">
        <v>109</v>
      </c>
      <c r="L18">
        <v>218104</v>
      </c>
      <c r="M18" s="2" t="s">
        <v>25790</v>
      </c>
      <c r="N18" s="2" t="s">
        <v>25791</v>
      </c>
      <c r="O18" s="2" t="s">
        <v>25792</v>
      </c>
    </row>
    <row r="19" spans="1:15" x14ac:dyDescent="0.25">
      <c r="A19" s="2" t="s">
        <v>223</v>
      </c>
      <c r="B19" s="2" t="s">
        <v>25793</v>
      </c>
      <c r="C19" s="2" t="s">
        <v>35</v>
      </c>
      <c r="D19" s="2" t="s">
        <v>22940</v>
      </c>
      <c r="E19" s="2" t="s">
        <v>902</v>
      </c>
      <c r="F19" s="2" t="s">
        <v>23</v>
      </c>
      <c r="G19" s="2" t="s">
        <v>20071</v>
      </c>
      <c r="H19" s="2" t="s">
        <v>25794</v>
      </c>
      <c r="I19" s="2" t="s">
        <v>186</v>
      </c>
      <c r="J19" s="2" t="s">
        <v>187</v>
      </c>
      <c r="K19" s="2" t="s">
        <v>68</v>
      </c>
      <c r="L19">
        <v>192095</v>
      </c>
      <c r="M19" s="2" t="s">
        <v>25795</v>
      </c>
      <c r="N19" s="2" t="s">
        <v>25796</v>
      </c>
      <c r="O19" s="2" t="s">
        <v>74</v>
      </c>
    </row>
    <row r="20" spans="1:15" x14ac:dyDescent="0.25">
      <c r="A20" s="2" t="s">
        <v>232</v>
      </c>
      <c r="B20" s="2" t="s">
        <v>25797</v>
      </c>
      <c r="C20" s="2" t="s">
        <v>63</v>
      </c>
      <c r="D20" s="2" t="s">
        <v>25798</v>
      </c>
      <c r="E20" s="2" t="s">
        <v>25799</v>
      </c>
      <c r="F20" s="2" t="s">
        <v>23</v>
      </c>
      <c r="G20" s="2" t="s">
        <v>6523</v>
      </c>
      <c r="H20" s="2" t="s">
        <v>25800</v>
      </c>
      <c r="I20" s="2" t="s">
        <v>270</v>
      </c>
      <c r="J20" s="2" t="s">
        <v>82</v>
      </c>
      <c r="K20" s="2" t="s">
        <v>197</v>
      </c>
      <c r="L20">
        <v>115306</v>
      </c>
      <c r="M20" s="2" t="s">
        <v>25801</v>
      </c>
      <c r="N20" s="2" t="s">
        <v>25802</v>
      </c>
      <c r="O20" s="2" t="s">
        <v>25803</v>
      </c>
    </row>
    <row r="21" spans="1:15" x14ac:dyDescent="0.25">
      <c r="A21" s="2" t="s">
        <v>244</v>
      </c>
      <c r="B21" s="2" t="s">
        <v>25804</v>
      </c>
      <c r="C21" s="2" t="s">
        <v>63</v>
      </c>
      <c r="D21" s="2" t="s">
        <v>18400</v>
      </c>
      <c r="E21" s="2" t="s">
        <v>25805</v>
      </c>
      <c r="F21" s="2" t="s">
        <v>105</v>
      </c>
      <c r="G21" s="2" t="s">
        <v>14242</v>
      </c>
      <c r="H21" s="2" t="s">
        <v>25806</v>
      </c>
      <c r="I21" s="2" t="s">
        <v>238</v>
      </c>
      <c r="J21" s="2" t="s">
        <v>239</v>
      </c>
      <c r="K21" s="2" t="s">
        <v>197</v>
      </c>
      <c r="L21">
        <v>138236</v>
      </c>
      <c r="M21" s="2" t="s">
        <v>25807</v>
      </c>
      <c r="N21" s="2" t="s">
        <v>25808</v>
      </c>
      <c r="O21" s="2" t="s">
        <v>12455</v>
      </c>
    </row>
    <row r="22" spans="1:15" x14ac:dyDescent="0.25">
      <c r="A22" s="2" t="s">
        <v>254</v>
      </c>
      <c r="B22" s="2" t="s">
        <v>25809</v>
      </c>
      <c r="C22" s="2" t="s">
        <v>63</v>
      </c>
      <c r="D22" s="2" t="s">
        <v>25810</v>
      </c>
      <c r="E22" s="2" t="s">
        <v>25811</v>
      </c>
      <c r="F22" s="2" t="s">
        <v>23</v>
      </c>
      <c r="G22" s="2" t="s">
        <v>25812</v>
      </c>
      <c r="H22" s="2" t="s">
        <v>25813</v>
      </c>
      <c r="I22" s="2" t="s">
        <v>495</v>
      </c>
      <c r="J22" s="2" t="s">
        <v>496</v>
      </c>
      <c r="K22" s="2" t="s">
        <v>238</v>
      </c>
      <c r="L22">
        <v>112510</v>
      </c>
      <c r="M22" s="2" t="s">
        <v>25814</v>
      </c>
      <c r="N22" s="2" t="s">
        <v>25815</v>
      </c>
      <c r="O22" s="2" t="s">
        <v>25816</v>
      </c>
    </row>
    <row r="23" spans="1:15" x14ac:dyDescent="0.25">
      <c r="A23" s="2" t="s">
        <v>264</v>
      </c>
      <c r="B23" s="2" t="s">
        <v>25817</v>
      </c>
      <c r="C23" s="2" t="s">
        <v>63</v>
      </c>
      <c r="D23" s="2" t="s">
        <v>16990</v>
      </c>
      <c r="E23" s="2" t="s">
        <v>25818</v>
      </c>
      <c r="F23" s="2" t="s">
        <v>23</v>
      </c>
      <c r="G23" s="2" t="s">
        <v>25819</v>
      </c>
      <c r="H23" s="2" t="s">
        <v>25820</v>
      </c>
      <c r="I23" s="2" t="s">
        <v>495</v>
      </c>
      <c r="J23" s="2" t="s">
        <v>496</v>
      </c>
      <c r="K23" s="2" t="s">
        <v>238</v>
      </c>
      <c r="L23">
        <v>101244</v>
      </c>
      <c r="M23" s="2" t="s">
        <v>25821</v>
      </c>
      <c r="N23" s="2" t="s">
        <v>25822</v>
      </c>
      <c r="O23" s="2" t="s">
        <v>25823</v>
      </c>
    </row>
    <row r="24" spans="1:15" x14ac:dyDescent="0.25">
      <c r="A24" s="2" t="s">
        <v>274</v>
      </c>
      <c r="B24" s="2" t="s">
        <v>25824</v>
      </c>
      <c r="C24" s="2" t="s">
        <v>63</v>
      </c>
      <c r="D24" s="2" t="s">
        <v>11736</v>
      </c>
      <c r="E24" s="2" t="s">
        <v>15541</v>
      </c>
      <c r="F24" s="2" t="s">
        <v>23</v>
      </c>
      <c r="G24" s="2" t="s">
        <v>25825</v>
      </c>
      <c r="H24" s="2" t="s">
        <v>25826</v>
      </c>
      <c r="I24" s="2" t="s">
        <v>42</v>
      </c>
      <c r="J24" s="2" t="s">
        <v>108</v>
      </c>
      <c r="K24" s="2" t="s">
        <v>109</v>
      </c>
      <c r="L24">
        <v>233813</v>
      </c>
      <c r="M24" s="2" t="s">
        <v>25827</v>
      </c>
      <c r="N24" s="2" t="s">
        <v>25828</v>
      </c>
      <c r="O24" s="2" t="s">
        <v>74</v>
      </c>
    </row>
    <row r="25" spans="1:15" x14ac:dyDescent="0.25">
      <c r="A25" s="2" t="s">
        <v>283</v>
      </c>
      <c r="B25" s="2" t="s">
        <v>25829</v>
      </c>
      <c r="C25" s="2" t="s">
        <v>63</v>
      </c>
      <c r="D25" s="2" t="s">
        <v>25830</v>
      </c>
      <c r="E25" s="2" t="s">
        <v>25831</v>
      </c>
      <c r="F25" s="2" t="s">
        <v>23</v>
      </c>
      <c r="G25" s="2" t="s">
        <v>25832</v>
      </c>
      <c r="H25" s="2" t="s">
        <v>25833</v>
      </c>
      <c r="I25" s="2" t="s">
        <v>42</v>
      </c>
      <c r="J25" s="2" t="s">
        <v>108</v>
      </c>
      <c r="K25" s="2" t="s">
        <v>109</v>
      </c>
      <c r="L25">
        <v>212162</v>
      </c>
      <c r="M25" s="2" t="s">
        <v>25834</v>
      </c>
      <c r="N25" s="2" t="s">
        <v>25835</v>
      </c>
      <c r="O25" s="2" t="s">
        <v>25836</v>
      </c>
    </row>
    <row r="26" spans="1:15" x14ac:dyDescent="0.25">
      <c r="A26" s="2" t="s">
        <v>292</v>
      </c>
      <c r="B26" s="2" t="s">
        <v>25837</v>
      </c>
      <c r="C26" s="2" t="s">
        <v>25838</v>
      </c>
      <c r="D26" s="2" t="s">
        <v>17011</v>
      </c>
      <c r="E26" s="2" t="s">
        <v>25839</v>
      </c>
      <c r="F26" s="2" t="s">
        <v>23</v>
      </c>
      <c r="G26" s="2" t="s">
        <v>25840</v>
      </c>
      <c r="H26" s="2" t="s">
        <v>25841</v>
      </c>
      <c r="I26" s="2" t="s">
        <v>1198</v>
      </c>
      <c r="J26" s="2" t="s">
        <v>1411</v>
      </c>
      <c r="K26" s="2" t="s">
        <v>4685</v>
      </c>
      <c r="L26">
        <v>62569</v>
      </c>
      <c r="M26" s="2" t="s">
        <v>25842</v>
      </c>
      <c r="N26" s="2" t="s">
        <v>25843</v>
      </c>
      <c r="O26" s="2" t="s">
        <v>25844</v>
      </c>
    </row>
    <row r="27" spans="1:15" x14ac:dyDescent="0.25">
      <c r="A27" s="2" t="s">
        <v>305</v>
      </c>
      <c r="B27" s="2" t="s">
        <v>25845</v>
      </c>
      <c r="C27" s="2" t="s">
        <v>63</v>
      </c>
      <c r="D27" s="2" t="s">
        <v>1821</v>
      </c>
      <c r="E27" s="2" t="s">
        <v>22715</v>
      </c>
      <c r="F27" s="2" t="s">
        <v>23</v>
      </c>
      <c r="G27" s="2" t="s">
        <v>25846</v>
      </c>
      <c r="H27" s="2" t="s">
        <v>25847</v>
      </c>
      <c r="I27" s="2" t="s">
        <v>68</v>
      </c>
      <c r="J27" s="2" t="s">
        <v>69</v>
      </c>
      <c r="K27" s="2" t="s">
        <v>70</v>
      </c>
      <c r="L27">
        <v>267911</v>
      </c>
      <c r="M27" s="2" t="s">
        <v>25848</v>
      </c>
      <c r="N27" s="2" t="s">
        <v>25849</v>
      </c>
      <c r="O27" s="2" t="s">
        <v>25850</v>
      </c>
    </row>
    <row r="28" spans="1:15" x14ac:dyDescent="0.25">
      <c r="A28" s="2" t="s">
        <v>314</v>
      </c>
      <c r="B28" s="2" t="s">
        <v>25851</v>
      </c>
      <c r="C28" s="2" t="s">
        <v>20</v>
      </c>
      <c r="D28" s="2" t="s">
        <v>25852</v>
      </c>
      <c r="E28" s="2" t="s">
        <v>25853</v>
      </c>
      <c r="F28" s="2" t="s">
        <v>51</v>
      </c>
      <c r="G28" s="2" t="s">
        <v>25854</v>
      </c>
      <c r="H28" s="2" t="s">
        <v>25855</v>
      </c>
      <c r="I28" s="2" t="s">
        <v>186</v>
      </c>
      <c r="J28" s="2" t="s">
        <v>187</v>
      </c>
      <c r="K28" s="2" t="s">
        <v>68</v>
      </c>
      <c r="L28">
        <v>191506</v>
      </c>
      <c r="M28" s="2" t="s">
        <v>25856</v>
      </c>
      <c r="N28" s="2" t="s">
        <v>19763</v>
      </c>
      <c r="O28" s="2" t="s">
        <v>74</v>
      </c>
    </row>
    <row r="29" spans="1:15" x14ac:dyDescent="0.25">
      <c r="A29" s="2" t="s">
        <v>323</v>
      </c>
      <c r="B29" s="2" t="s">
        <v>25857</v>
      </c>
      <c r="C29" s="2" t="s">
        <v>206</v>
      </c>
      <c r="D29" s="2" t="s">
        <v>25858</v>
      </c>
      <c r="E29" s="2" t="s">
        <v>15883</v>
      </c>
      <c r="F29" s="2" t="s">
        <v>23</v>
      </c>
      <c r="G29" s="2" t="s">
        <v>11789</v>
      </c>
      <c r="H29" s="2" t="s">
        <v>25859</v>
      </c>
      <c r="I29" s="2" t="s">
        <v>40</v>
      </c>
      <c r="J29" s="2" t="s">
        <v>176</v>
      </c>
      <c r="K29" s="2" t="s">
        <v>42</v>
      </c>
      <c r="L29">
        <v>169134</v>
      </c>
      <c r="M29" s="2" t="s">
        <v>25860</v>
      </c>
      <c r="N29" s="2" t="s">
        <v>25861</v>
      </c>
      <c r="O29" s="2" t="s">
        <v>74</v>
      </c>
    </row>
    <row r="30" spans="1:15" x14ac:dyDescent="0.25">
      <c r="A30" s="2" t="s">
        <v>332</v>
      </c>
      <c r="B30" s="2" t="s">
        <v>25862</v>
      </c>
      <c r="C30" s="2" t="s">
        <v>63</v>
      </c>
      <c r="D30" s="2" t="s">
        <v>25863</v>
      </c>
      <c r="E30" s="2" t="s">
        <v>25864</v>
      </c>
      <c r="F30" s="2" t="s">
        <v>105</v>
      </c>
      <c r="G30" s="2" t="s">
        <v>25865</v>
      </c>
      <c r="H30" s="2" t="s">
        <v>25866</v>
      </c>
      <c r="I30" s="2" t="s">
        <v>12308</v>
      </c>
      <c r="J30" s="2" t="s">
        <v>12309</v>
      </c>
      <c r="K30" s="2" t="s">
        <v>1611</v>
      </c>
      <c r="L30">
        <v>6456</v>
      </c>
      <c r="M30" s="2" t="s">
        <v>25867</v>
      </c>
      <c r="N30" s="2" t="s">
        <v>25868</v>
      </c>
      <c r="O30" s="2" t="s">
        <v>25869</v>
      </c>
    </row>
    <row r="31" spans="1:15" x14ac:dyDescent="0.25">
      <c r="A31" s="2" t="s">
        <v>345</v>
      </c>
      <c r="B31" s="2" t="s">
        <v>25870</v>
      </c>
      <c r="C31" s="2" t="s">
        <v>63</v>
      </c>
      <c r="D31" s="2" t="s">
        <v>25871</v>
      </c>
      <c r="E31" s="2" t="s">
        <v>12508</v>
      </c>
      <c r="F31" s="2" t="s">
        <v>23</v>
      </c>
      <c r="G31" s="2" t="s">
        <v>25872</v>
      </c>
      <c r="H31" s="2" t="s">
        <v>25873</v>
      </c>
      <c r="I31" s="2" t="s">
        <v>156</v>
      </c>
      <c r="J31" s="2" t="s">
        <v>2270</v>
      </c>
      <c r="K31" s="2" t="s">
        <v>81</v>
      </c>
      <c r="L31">
        <v>103183</v>
      </c>
      <c r="M31" s="2" t="s">
        <v>25874</v>
      </c>
      <c r="N31" s="2" t="s">
        <v>25875</v>
      </c>
      <c r="O31" s="2" t="s">
        <v>25876</v>
      </c>
    </row>
    <row r="32" spans="1:15" x14ac:dyDescent="0.25">
      <c r="A32" s="2" t="s">
        <v>356</v>
      </c>
      <c r="B32" s="2" t="s">
        <v>25877</v>
      </c>
      <c r="C32" s="2" t="s">
        <v>63</v>
      </c>
      <c r="D32" s="2" t="s">
        <v>13875</v>
      </c>
      <c r="E32" s="2" t="s">
        <v>5916</v>
      </c>
      <c r="F32" s="2" t="s">
        <v>23</v>
      </c>
      <c r="G32" s="2" t="s">
        <v>25878</v>
      </c>
      <c r="H32" s="2" t="s">
        <v>25879</v>
      </c>
      <c r="I32" s="2" t="s">
        <v>26</v>
      </c>
      <c r="J32" s="2" t="s">
        <v>27</v>
      </c>
      <c r="K32" s="2" t="s">
        <v>28</v>
      </c>
      <c r="L32">
        <v>47075</v>
      </c>
      <c r="M32" s="2" t="s">
        <v>25880</v>
      </c>
      <c r="N32" s="2" t="s">
        <v>25881</v>
      </c>
      <c r="O32" s="2" t="s">
        <v>12455</v>
      </c>
    </row>
    <row r="33" spans="1:15" x14ac:dyDescent="0.25">
      <c r="A33" s="2" t="s">
        <v>369</v>
      </c>
      <c r="B33" s="2" t="s">
        <v>25882</v>
      </c>
      <c r="C33" s="2" t="s">
        <v>206</v>
      </c>
      <c r="D33" s="2" t="s">
        <v>15181</v>
      </c>
      <c r="E33" s="2" t="s">
        <v>4910</v>
      </c>
      <c r="F33" s="2" t="s">
        <v>23</v>
      </c>
      <c r="G33" s="2" t="s">
        <v>8437</v>
      </c>
      <c r="H33" s="2" t="s">
        <v>25883</v>
      </c>
      <c r="I33" s="2" t="s">
        <v>186</v>
      </c>
      <c r="J33" s="2" t="s">
        <v>176</v>
      </c>
      <c r="K33" s="2" t="s">
        <v>68</v>
      </c>
      <c r="L33">
        <v>185289</v>
      </c>
      <c r="M33" s="2" t="s">
        <v>25884</v>
      </c>
      <c r="N33" s="2" t="s">
        <v>25885</v>
      </c>
      <c r="O33" s="2" t="s">
        <v>25886</v>
      </c>
    </row>
    <row r="34" spans="1:15" x14ac:dyDescent="0.25">
      <c r="A34" s="2" t="s">
        <v>378</v>
      </c>
      <c r="B34" s="2" t="s">
        <v>25887</v>
      </c>
      <c r="C34" s="2" t="s">
        <v>20</v>
      </c>
      <c r="D34" s="2" t="s">
        <v>13555</v>
      </c>
      <c r="E34" s="2" t="s">
        <v>25888</v>
      </c>
      <c r="F34" s="2" t="s">
        <v>23</v>
      </c>
      <c r="G34" s="2" t="s">
        <v>25889</v>
      </c>
      <c r="H34" s="2" t="s">
        <v>25890</v>
      </c>
      <c r="I34" s="2" t="s">
        <v>593</v>
      </c>
      <c r="J34" s="2" t="s">
        <v>594</v>
      </c>
      <c r="K34" s="2" t="s">
        <v>300</v>
      </c>
      <c r="L34">
        <v>72007</v>
      </c>
      <c r="M34" s="2" t="s">
        <v>25891</v>
      </c>
      <c r="N34" s="2" t="s">
        <v>25892</v>
      </c>
      <c r="O34" s="2" t="s">
        <v>25893</v>
      </c>
    </row>
    <row r="35" spans="1:15" x14ac:dyDescent="0.25">
      <c r="A35" s="2" t="s">
        <v>391</v>
      </c>
      <c r="B35" s="2" t="s">
        <v>25894</v>
      </c>
      <c r="C35" s="2" t="s">
        <v>20</v>
      </c>
      <c r="D35" s="2" t="s">
        <v>16567</v>
      </c>
      <c r="E35" s="2" t="s">
        <v>25895</v>
      </c>
      <c r="F35" s="2" t="s">
        <v>23</v>
      </c>
      <c r="G35" s="2" t="s">
        <v>25896</v>
      </c>
      <c r="H35" s="2" t="s">
        <v>25897</v>
      </c>
      <c r="I35" s="2" t="s">
        <v>42</v>
      </c>
      <c r="J35" s="2" t="s">
        <v>108</v>
      </c>
      <c r="K35" s="2" t="s">
        <v>109</v>
      </c>
      <c r="L35">
        <v>185068</v>
      </c>
      <c r="M35" s="2" t="s">
        <v>25898</v>
      </c>
      <c r="N35" s="2" t="s">
        <v>25899</v>
      </c>
      <c r="O35" s="2" t="s">
        <v>74</v>
      </c>
    </row>
    <row r="36" spans="1:15" x14ac:dyDescent="0.25">
      <c r="A36" s="2" t="s">
        <v>401</v>
      </c>
      <c r="B36" s="2" t="s">
        <v>25900</v>
      </c>
      <c r="C36" s="2" t="s">
        <v>206</v>
      </c>
      <c r="D36" s="2" t="s">
        <v>25261</v>
      </c>
      <c r="E36" s="2" t="s">
        <v>25901</v>
      </c>
      <c r="F36" s="2" t="s">
        <v>105</v>
      </c>
      <c r="G36" s="2" t="s">
        <v>25902</v>
      </c>
      <c r="H36" s="2" t="s">
        <v>25903</v>
      </c>
      <c r="I36" s="2" t="s">
        <v>40</v>
      </c>
      <c r="J36" s="2" t="s">
        <v>176</v>
      </c>
      <c r="K36" s="2" t="s">
        <v>42</v>
      </c>
      <c r="L36">
        <v>176378</v>
      </c>
      <c r="M36" s="2" t="s">
        <v>25904</v>
      </c>
      <c r="N36" s="2" t="s">
        <v>25905</v>
      </c>
      <c r="O36" s="2" t="s">
        <v>74</v>
      </c>
    </row>
    <row r="37" spans="1:15" x14ac:dyDescent="0.25">
      <c r="A37" s="2" t="s">
        <v>410</v>
      </c>
      <c r="B37" s="2" t="s">
        <v>25906</v>
      </c>
      <c r="C37" s="2" t="s">
        <v>63</v>
      </c>
      <c r="D37" s="2" t="s">
        <v>25907</v>
      </c>
      <c r="E37" s="2" t="s">
        <v>25908</v>
      </c>
      <c r="F37" s="2" t="s">
        <v>23</v>
      </c>
      <c r="G37" s="2" t="s">
        <v>20277</v>
      </c>
      <c r="H37" s="2" t="s">
        <v>25909</v>
      </c>
      <c r="I37" s="2" t="s">
        <v>466</v>
      </c>
      <c r="J37" s="2" t="s">
        <v>1933</v>
      </c>
      <c r="K37" s="2" t="s">
        <v>416</v>
      </c>
      <c r="L37">
        <v>26777</v>
      </c>
      <c r="M37" s="2" t="s">
        <v>25910</v>
      </c>
      <c r="N37" s="2" t="s">
        <v>25911</v>
      </c>
      <c r="O37" s="2" t="s">
        <v>25912</v>
      </c>
    </row>
    <row r="38" spans="1:15" x14ac:dyDescent="0.25">
      <c r="A38" s="2" t="s">
        <v>423</v>
      </c>
      <c r="B38" s="2" t="s">
        <v>25913</v>
      </c>
      <c r="C38" s="2" t="s">
        <v>63</v>
      </c>
      <c r="D38" s="2" t="s">
        <v>21161</v>
      </c>
      <c r="E38" s="2" t="s">
        <v>13769</v>
      </c>
      <c r="F38" s="2" t="s">
        <v>23</v>
      </c>
      <c r="G38" s="2" t="s">
        <v>25914</v>
      </c>
      <c r="H38" s="2" t="s">
        <v>25915</v>
      </c>
      <c r="I38" s="2" t="s">
        <v>42</v>
      </c>
      <c r="J38" s="2" t="s">
        <v>187</v>
      </c>
      <c r="K38" s="2" t="s">
        <v>109</v>
      </c>
      <c r="L38">
        <v>200682</v>
      </c>
      <c r="M38" s="2" t="s">
        <v>25916</v>
      </c>
      <c r="N38" s="2" t="s">
        <v>25917</v>
      </c>
      <c r="O38" s="2" t="s">
        <v>74</v>
      </c>
    </row>
    <row r="39" spans="1:15" x14ac:dyDescent="0.25">
      <c r="A39" s="2" t="s">
        <v>432</v>
      </c>
      <c r="B39" s="2" t="s">
        <v>25918</v>
      </c>
      <c r="C39" s="2" t="s">
        <v>63</v>
      </c>
      <c r="D39" s="2" t="s">
        <v>21161</v>
      </c>
      <c r="E39" s="2" t="s">
        <v>1921</v>
      </c>
      <c r="F39" s="2" t="s">
        <v>23</v>
      </c>
      <c r="G39" s="2" t="s">
        <v>25919</v>
      </c>
      <c r="H39" s="2" t="s">
        <v>25920</v>
      </c>
      <c r="I39" s="2" t="s">
        <v>42</v>
      </c>
      <c r="J39" s="2" t="s">
        <v>187</v>
      </c>
      <c r="K39" s="2" t="s">
        <v>109</v>
      </c>
      <c r="L39">
        <v>201599</v>
      </c>
      <c r="M39" s="2" t="s">
        <v>25921</v>
      </c>
      <c r="N39" s="2" t="s">
        <v>25922</v>
      </c>
      <c r="O39" s="2" t="s">
        <v>12455</v>
      </c>
    </row>
    <row r="40" spans="1:15" x14ac:dyDescent="0.25">
      <c r="A40" s="2" t="s">
        <v>441</v>
      </c>
      <c r="B40" s="2" t="s">
        <v>25923</v>
      </c>
      <c r="C40" s="2" t="s">
        <v>63</v>
      </c>
      <c r="D40" s="2" t="s">
        <v>25924</v>
      </c>
      <c r="E40" s="2" t="s">
        <v>25925</v>
      </c>
      <c r="F40" s="2" t="s">
        <v>23</v>
      </c>
      <c r="G40" s="2" t="s">
        <v>25926</v>
      </c>
      <c r="H40" s="2" t="s">
        <v>25927</v>
      </c>
      <c r="I40" s="2" t="s">
        <v>42</v>
      </c>
      <c r="J40" s="2" t="s">
        <v>108</v>
      </c>
      <c r="K40" s="2" t="s">
        <v>109</v>
      </c>
      <c r="L40">
        <v>246320</v>
      </c>
      <c r="M40" s="2" t="s">
        <v>25928</v>
      </c>
      <c r="N40" s="2" t="s">
        <v>25929</v>
      </c>
      <c r="O40" s="2" t="s">
        <v>25930</v>
      </c>
    </row>
    <row r="41" spans="1:15" x14ac:dyDescent="0.25">
      <c r="A41" s="2" t="s">
        <v>450</v>
      </c>
      <c r="B41" s="2" t="s">
        <v>25931</v>
      </c>
      <c r="C41" s="2" t="s">
        <v>63</v>
      </c>
      <c r="D41" s="2" t="s">
        <v>6361</v>
      </c>
      <c r="E41" s="2" t="s">
        <v>25932</v>
      </c>
      <c r="F41" s="2" t="s">
        <v>23</v>
      </c>
      <c r="G41" s="2" t="s">
        <v>25933</v>
      </c>
      <c r="H41" s="2" t="s">
        <v>25934</v>
      </c>
      <c r="I41" s="2" t="s">
        <v>42</v>
      </c>
      <c r="J41" s="2" t="s">
        <v>108</v>
      </c>
      <c r="K41" s="2" t="s">
        <v>109</v>
      </c>
      <c r="L41">
        <v>247032</v>
      </c>
      <c r="M41" s="2" t="s">
        <v>25935</v>
      </c>
      <c r="N41" s="2" t="s">
        <v>25936</v>
      </c>
      <c r="O41" s="2" t="s">
        <v>74</v>
      </c>
    </row>
    <row r="42" spans="1:15" x14ac:dyDescent="0.25">
      <c r="A42" s="2" t="s">
        <v>459</v>
      </c>
      <c r="B42" s="2" t="s">
        <v>25937</v>
      </c>
      <c r="C42" s="2" t="s">
        <v>20</v>
      </c>
      <c r="D42" s="2" t="s">
        <v>17119</v>
      </c>
      <c r="E42" s="2" t="s">
        <v>25938</v>
      </c>
      <c r="F42" s="2" t="s">
        <v>23</v>
      </c>
      <c r="G42" s="2" t="s">
        <v>25939</v>
      </c>
      <c r="H42" s="2" t="s">
        <v>25940</v>
      </c>
      <c r="I42" s="2" t="s">
        <v>1902</v>
      </c>
      <c r="J42" s="2" t="s">
        <v>5610</v>
      </c>
      <c r="K42" s="2" t="s">
        <v>3576</v>
      </c>
      <c r="L42">
        <v>21069</v>
      </c>
      <c r="M42" s="2" t="s">
        <v>25941</v>
      </c>
      <c r="N42" s="2" t="s">
        <v>25942</v>
      </c>
      <c r="O42" s="2" t="s">
        <v>12455</v>
      </c>
    </row>
    <row r="43" spans="1:15" x14ac:dyDescent="0.25">
      <c r="A43" s="2" t="s">
        <v>471</v>
      </c>
      <c r="B43" s="2" t="s">
        <v>25943</v>
      </c>
      <c r="C43" s="2" t="s">
        <v>63</v>
      </c>
      <c r="D43" s="2" t="s">
        <v>12201</v>
      </c>
      <c r="E43" s="2" t="s">
        <v>25944</v>
      </c>
      <c r="F43" s="2" t="s">
        <v>23</v>
      </c>
      <c r="G43" s="2" t="s">
        <v>25945</v>
      </c>
      <c r="H43" s="2" t="s">
        <v>25946</v>
      </c>
      <c r="I43" s="2" t="s">
        <v>238</v>
      </c>
      <c r="J43" s="2" t="s">
        <v>239</v>
      </c>
      <c r="K43" s="2" t="s">
        <v>197</v>
      </c>
      <c r="L43">
        <v>126979</v>
      </c>
      <c r="M43" s="2" t="s">
        <v>25947</v>
      </c>
      <c r="N43" s="2" t="s">
        <v>25948</v>
      </c>
      <c r="O43" s="2" t="s">
        <v>74</v>
      </c>
    </row>
    <row r="44" spans="1:15" x14ac:dyDescent="0.25">
      <c r="A44" s="2" t="s">
        <v>480</v>
      </c>
      <c r="B44" s="2" t="s">
        <v>25949</v>
      </c>
      <c r="C44" s="2" t="s">
        <v>63</v>
      </c>
      <c r="D44" s="2" t="s">
        <v>21641</v>
      </c>
      <c r="E44" s="2" t="s">
        <v>25950</v>
      </c>
      <c r="F44" s="2" t="s">
        <v>23</v>
      </c>
      <c r="G44" s="2" t="s">
        <v>10408</v>
      </c>
      <c r="H44" s="2" t="s">
        <v>25951</v>
      </c>
      <c r="I44" s="2" t="s">
        <v>81</v>
      </c>
      <c r="J44" s="2" t="s">
        <v>260</v>
      </c>
      <c r="K44" s="2" t="s">
        <v>83</v>
      </c>
      <c r="L44">
        <v>116110</v>
      </c>
      <c r="M44" s="2" t="s">
        <v>25952</v>
      </c>
      <c r="N44" s="2" t="s">
        <v>25953</v>
      </c>
      <c r="O44" s="2" t="s">
        <v>25954</v>
      </c>
    </row>
    <row r="45" spans="1:15" x14ac:dyDescent="0.25">
      <c r="A45" s="2" t="s">
        <v>489</v>
      </c>
      <c r="B45" s="2" t="s">
        <v>25955</v>
      </c>
      <c r="C45" s="2" t="s">
        <v>20</v>
      </c>
      <c r="D45" s="2" t="s">
        <v>22895</v>
      </c>
      <c r="E45" s="2" t="s">
        <v>25956</v>
      </c>
      <c r="F45" s="2" t="s">
        <v>23</v>
      </c>
      <c r="G45" s="2" t="s">
        <v>11657</v>
      </c>
      <c r="H45" s="2" t="s">
        <v>25957</v>
      </c>
      <c r="I45" s="2" t="s">
        <v>156</v>
      </c>
      <c r="J45" s="2" t="s">
        <v>2694</v>
      </c>
      <c r="K45" s="2" t="s">
        <v>81</v>
      </c>
      <c r="L45">
        <v>103533</v>
      </c>
      <c r="M45" s="2" t="s">
        <v>25958</v>
      </c>
      <c r="N45" s="2" t="s">
        <v>25959</v>
      </c>
      <c r="O45" s="2" t="s">
        <v>25960</v>
      </c>
    </row>
    <row r="46" spans="1:15" x14ac:dyDescent="0.25">
      <c r="A46" s="2" t="s">
        <v>501</v>
      </c>
      <c r="B46" s="2" t="s">
        <v>25961</v>
      </c>
      <c r="C46" s="2" t="s">
        <v>63</v>
      </c>
      <c r="D46" s="2" t="s">
        <v>1205</v>
      </c>
      <c r="E46" s="2" t="s">
        <v>25962</v>
      </c>
      <c r="F46" s="2" t="s">
        <v>23</v>
      </c>
      <c r="G46" s="2" t="s">
        <v>25963</v>
      </c>
      <c r="H46" s="2" t="s">
        <v>25964</v>
      </c>
      <c r="I46" s="2" t="s">
        <v>186</v>
      </c>
      <c r="J46" s="2" t="s">
        <v>176</v>
      </c>
      <c r="K46" s="2" t="s">
        <v>68</v>
      </c>
      <c r="L46">
        <v>178180</v>
      </c>
      <c r="M46" s="2" t="s">
        <v>25965</v>
      </c>
      <c r="N46" s="2" t="s">
        <v>25966</v>
      </c>
      <c r="O46" s="2" t="s">
        <v>74</v>
      </c>
    </row>
    <row r="47" spans="1:15" x14ac:dyDescent="0.25">
      <c r="A47" s="2" t="s">
        <v>510</v>
      </c>
      <c r="B47" s="2" t="s">
        <v>25967</v>
      </c>
      <c r="C47" s="2" t="s">
        <v>63</v>
      </c>
      <c r="D47" s="2" t="s">
        <v>12966</v>
      </c>
      <c r="E47" s="2" t="s">
        <v>25613</v>
      </c>
      <c r="F47" s="2" t="s">
        <v>23</v>
      </c>
      <c r="G47" s="2" t="s">
        <v>25968</v>
      </c>
      <c r="H47" s="2" t="s">
        <v>25969</v>
      </c>
      <c r="I47" s="2" t="s">
        <v>68</v>
      </c>
      <c r="J47" s="2" t="s">
        <v>69</v>
      </c>
      <c r="K47" s="2" t="s">
        <v>70</v>
      </c>
      <c r="L47">
        <v>305714</v>
      </c>
      <c r="M47" s="2" t="s">
        <v>25970</v>
      </c>
      <c r="N47" s="2" t="s">
        <v>25971</v>
      </c>
      <c r="O47" s="2" t="s">
        <v>25618</v>
      </c>
    </row>
    <row r="48" spans="1:15" x14ac:dyDescent="0.25">
      <c r="A48" s="2" t="s">
        <v>520</v>
      </c>
      <c r="B48" s="2" t="s">
        <v>25972</v>
      </c>
      <c r="C48" s="2" t="s">
        <v>63</v>
      </c>
      <c r="D48" s="2" t="s">
        <v>12435</v>
      </c>
      <c r="E48" s="2" t="s">
        <v>25973</v>
      </c>
      <c r="F48" s="2" t="s">
        <v>23</v>
      </c>
      <c r="G48" s="2" t="s">
        <v>15836</v>
      </c>
      <c r="H48" s="2" t="s">
        <v>25974</v>
      </c>
      <c r="I48" s="2" t="s">
        <v>26</v>
      </c>
      <c r="J48" s="2" t="s">
        <v>2671</v>
      </c>
      <c r="K48" s="2" t="s">
        <v>3588</v>
      </c>
      <c r="L48">
        <v>44989</v>
      </c>
      <c r="M48" s="2" t="s">
        <v>25975</v>
      </c>
      <c r="N48" s="2" t="s">
        <v>25976</v>
      </c>
      <c r="O48" s="2" t="s">
        <v>12455</v>
      </c>
    </row>
    <row r="49" spans="1:15" x14ac:dyDescent="0.25">
      <c r="A49" s="2" t="s">
        <v>530</v>
      </c>
      <c r="B49" s="2" t="s">
        <v>25977</v>
      </c>
      <c r="C49" s="2" t="s">
        <v>63</v>
      </c>
      <c r="D49" s="2" t="s">
        <v>20782</v>
      </c>
      <c r="E49" s="2" t="s">
        <v>25978</v>
      </c>
      <c r="F49" s="2" t="s">
        <v>23</v>
      </c>
      <c r="G49" s="2" t="s">
        <v>25979</v>
      </c>
      <c r="H49" s="2" t="s">
        <v>25980</v>
      </c>
      <c r="I49" s="2" t="s">
        <v>81</v>
      </c>
      <c r="J49" s="2" t="s">
        <v>260</v>
      </c>
      <c r="K49" s="2" t="s">
        <v>238</v>
      </c>
      <c r="L49">
        <v>111527</v>
      </c>
      <c r="M49" s="2" t="s">
        <v>25981</v>
      </c>
      <c r="N49" s="2" t="s">
        <v>25982</v>
      </c>
      <c r="O49" s="2" t="s">
        <v>12455</v>
      </c>
    </row>
    <row r="50" spans="1:15" x14ac:dyDescent="0.25">
      <c r="A50" s="2" t="s">
        <v>540</v>
      </c>
      <c r="B50" s="2" t="s">
        <v>25983</v>
      </c>
      <c r="C50" s="2" t="s">
        <v>206</v>
      </c>
      <c r="D50" s="2" t="s">
        <v>16675</v>
      </c>
      <c r="E50" s="2" t="s">
        <v>25984</v>
      </c>
      <c r="F50" s="2" t="s">
        <v>105</v>
      </c>
      <c r="G50" s="2" t="s">
        <v>25985</v>
      </c>
      <c r="H50" s="2" t="s">
        <v>25986</v>
      </c>
      <c r="I50" s="2" t="s">
        <v>42</v>
      </c>
      <c r="J50" s="2" t="s">
        <v>108</v>
      </c>
      <c r="K50" s="2" t="s">
        <v>109</v>
      </c>
      <c r="L50">
        <v>215669</v>
      </c>
      <c r="M50" s="2" t="s">
        <v>25987</v>
      </c>
      <c r="N50" s="2" t="s">
        <v>25988</v>
      </c>
      <c r="O50" s="2" t="s">
        <v>74</v>
      </c>
    </row>
    <row r="51" spans="1:15" x14ac:dyDescent="0.25">
      <c r="A51" s="2" t="s">
        <v>549</v>
      </c>
      <c r="B51" s="2" t="s">
        <v>25989</v>
      </c>
      <c r="C51" s="2" t="s">
        <v>63</v>
      </c>
      <c r="D51" s="2" t="s">
        <v>5049</v>
      </c>
      <c r="E51" s="2" t="s">
        <v>8351</v>
      </c>
      <c r="F51" s="2" t="s">
        <v>105</v>
      </c>
      <c r="G51" s="2" t="s">
        <v>25990</v>
      </c>
      <c r="H51" s="2" t="s">
        <v>25991</v>
      </c>
      <c r="I51" s="2" t="s">
        <v>42</v>
      </c>
      <c r="J51" s="2" t="s">
        <v>108</v>
      </c>
      <c r="K51" s="2" t="s">
        <v>109</v>
      </c>
      <c r="L51">
        <v>209753</v>
      </c>
      <c r="M51" s="2" t="s">
        <v>25992</v>
      </c>
      <c r="N51" s="2" t="s">
        <v>25993</v>
      </c>
      <c r="O51" s="2" t="s">
        <v>25994</v>
      </c>
    </row>
    <row r="52" spans="1:15" x14ac:dyDescent="0.25">
      <c r="A52" s="2" t="s">
        <v>559</v>
      </c>
      <c r="B52" s="2" t="s">
        <v>25995</v>
      </c>
      <c r="C52" s="2" t="s">
        <v>20</v>
      </c>
      <c r="D52" s="2" t="s">
        <v>25996</v>
      </c>
      <c r="E52" s="2" t="s">
        <v>25997</v>
      </c>
      <c r="F52" s="2" t="s">
        <v>23</v>
      </c>
      <c r="G52" s="2" t="s">
        <v>25998</v>
      </c>
      <c r="H52" s="2" t="s">
        <v>25999</v>
      </c>
      <c r="I52" s="2" t="s">
        <v>298</v>
      </c>
      <c r="J52" s="2" t="s">
        <v>665</v>
      </c>
      <c r="K52" s="2" t="s">
        <v>666</v>
      </c>
      <c r="L52">
        <v>67093</v>
      </c>
      <c r="M52" s="2" t="s">
        <v>26000</v>
      </c>
      <c r="N52" s="2" t="s">
        <v>26001</v>
      </c>
      <c r="O52" s="2" t="s">
        <v>12455</v>
      </c>
    </row>
    <row r="53" spans="1:15" x14ac:dyDescent="0.25">
      <c r="A53" s="2" t="s">
        <v>569</v>
      </c>
      <c r="B53" s="2" t="s">
        <v>26002</v>
      </c>
      <c r="C53" s="2" t="s">
        <v>63</v>
      </c>
      <c r="D53" s="2" t="s">
        <v>7447</v>
      </c>
      <c r="E53" s="2" t="s">
        <v>26003</v>
      </c>
      <c r="F53" s="2" t="s">
        <v>23</v>
      </c>
      <c r="G53" s="2" t="s">
        <v>26004</v>
      </c>
      <c r="H53" s="2" t="s">
        <v>26005</v>
      </c>
      <c r="I53" s="2" t="s">
        <v>186</v>
      </c>
      <c r="J53" s="2" t="s">
        <v>176</v>
      </c>
      <c r="K53" s="2" t="s">
        <v>68</v>
      </c>
      <c r="L53">
        <v>167995</v>
      </c>
      <c r="M53" s="2" t="s">
        <v>26006</v>
      </c>
      <c r="N53" s="2" t="s">
        <v>26007</v>
      </c>
      <c r="O53" s="2" t="s">
        <v>12455</v>
      </c>
    </row>
    <row r="54" spans="1:15" x14ac:dyDescent="0.25">
      <c r="A54" s="2" t="s">
        <v>578</v>
      </c>
      <c r="B54" s="2" t="s">
        <v>26008</v>
      </c>
      <c r="C54" s="2" t="s">
        <v>63</v>
      </c>
      <c r="D54" s="2" t="s">
        <v>1648</v>
      </c>
      <c r="E54" s="2" t="s">
        <v>24022</v>
      </c>
      <c r="F54" s="2" t="s">
        <v>23</v>
      </c>
      <c r="G54" s="2" t="s">
        <v>26009</v>
      </c>
      <c r="H54" s="2" t="s">
        <v>26010</v>
      </c>
      <c r="I54" s="2" t="s">
        <v>42</v>
      </c>
      <c r="J54" s="2" t="s">
        <v>187</v>
      </c>
      <c r="K54" s="2" t="s">
        <v>109</v>
      </c>
      <c r="L54">
        <v>205994</v>
      </c>
      <c r="M54" s="2" t="s">
        <v>26011</v>
      </c>
      <c r="N54" s="2" t="s">
        <v>26012</v>
      </c>
      <c r="O54" s="2" t="s">
        <v>74</v>
      </c>
    </row>
    <row r="55" spans="1:15" x14ac:dyDescent="0.25">
      <c r="A55" s="2" t="s">
        <v>587</v>
      </c>
      <c r="B55" s="2" t="s">
        <v>26013</v>
      </c>
      <c r="C55" s="2" t="s">
        <v>63</v>
      </c>
      <c r="D55" s="2" t="s">
        <v>20822</v>
      </c>
      <c r="E55" s="2" t="s">
        <v>26014</v>
      </c>
      <c r="F55" s="2" t="s">
        <v>23</v>
      </c>
      <c r="G55" s="2" t="s">
        <v>26015</v>
      </c>
      <c r="H55" s="2" t="s">
        <v>26016</v>
      </c>
      <c r="I55" s="2" t="s">
        <v>593</v>
      </c>
      <c r="J55" s="2" t="s">
        <v>594</v>
      </c>
      <c r="K55" s="2" t="s">
        <v>595</v>
      </c>
      <c r="L55">
        <v>69407</v>
      </c>
      <c r="M55" s="2" t="s">
        <v>26017</v>
      </c>
      <c r="N55" s="2" t="s">
        <v>26018</v>
      </c>
      <c r="O55" s="2" t="s">
        <v>74</v>
      </c>
    </row>
    <row r="56" spans="1:15" x14ac:dyDescent="0.25">
      <c r="A56" s="2" t="s">
        <v>600</v>
      </c>
      <c r="B56" s="2" t="s">
        <v>26019</v>
      </c>
      <c r="C56" s="2" t="s">
        <v>63</v>
      </c>
      <c r="D56" s="2" t="s">
        <v>26020</v>
      </c>
      <c r="E56" s="2" t="s">
        <v>26021</v>
      </c>
      <c r="F56" s="2" t="s">
        <v>23</v>
      </c>
      <c r="G56" s="2" t="s">
        <v>26022</v>
      </c>
      <c r="H56" s="2" t="s">
        <v>26023</v>
      </c>
      <c r="I56" s="2" t="s">
        <v>81</v>
      </c>
      <c r="J56" s="2" t="s">
        <v>260</v>
      </c>
      <c r="K56" s="2" t="s">
        <v>238</v>
      </c>
      <c r="L56">
        <v>116523</v>
      </c>
      <c r="M56" s="2" t="s">
        <v>26024</v>
      </c>
      <c r="N56" s="2" t="s">
        <v>26025</v>
      </c>
      <c r="O56" s="2" t="s">
        <v>26026</v>
      </c>
    </row>
    <row r="57" spans="1:15" x14ac:dyDescent="0.25">
      <c r="A57" s="2" t="s">
        <v>609</v>
      </c>
      <c r="B57" s="2" t="s">
        <v>26027</v>
      </c>
      <c r="C57" s="2" t="s">
        <v>63</v>
      </c>
      <c r="D57" s="2" t="s">
        <v>7010</v>
      </c>
      <c r="E57" s="2" t="s">
        <v>26028</v>
      </c>
      <c r="F57" s="2" t="s">
        <v>23</v>
      </c>
      <c r="G57" s="2" t="s">
        <v>20890</v>
      </c>
      <c r="H57" s="2" t="s">
        <v>26029</v>
      </c>
      <c r="I57" s="2" t="s">
        <v>42</v>
      </c>
      <c r="J57" s="2" t="s">
        <v>108</v>
      </c>
      <c r="K57" s="2" t="s">
        <v>109</v>
      </c>
      <c r="L57">
        <v>218687</v>
      </c>
      <c r="M57" s="2" t="s">
        <v>26030</v>
      </c>
      <c r="N57" s="2" t="s">
        <v>26031</v>
      </c>
      <c r="O57" s="2" t="s">
        <v>74</v>
      </c>
    </row>
    <row r="58" spans="1:15" x14ac:dyDescent="0.25">
      <c r="A58" s="2" t="s">
        <v>618</v>
      </c>
      <c r="B58" s="2" t="s">
        <v>26032</v>
      </c>
      <c r="C58" s="2" t="s">
        <v>20</v>
      </c>
      <c r="D58" s="2" t="s">
        <v>21723</v>
      </c>
      <c r="E58" s="2" t="s">
        <v>26033</v>
      </c>
      <c r="F58" s="2" t="s">
        <v>23</v>
      </c>
      <c r="G58" s="2" t="s">
        <v>26034</v>
      </c>
      <c r="H58" s="2" t="s">
        <v>26035</v>
      </c>
      <c r="I58" s="2" t="s">
        <v>593</v>
      </c>
      <c r="J58" s="2" t="s">
        <v>594</v>
      </c>
      <c r="K58" s="2" t="s">
        <v>300</v>
      </c>
      <c r="L58">
        <v>72627</v>
      </c>
      <c r="M58" s="2" t="s">
        <v>26036</v>
      </c>
      <c r="N58" s="2" t="s">
        <v>26037</v>
      </c>
      <c r="O58" s="2" t="s">
        <v>26038</v>
      </c>
    </row>
    <row r="59" spans="1:15" x14ac:dyDescent="0.25">
      <c r="A59" s="2" t="s">
        <v>630</v>
      </c>
      <c r="B59" s="2" t="s">
        <v>26039</v>
      </c>
      <c r="C59" s="2" t="s">
        <v>206</v>
      </c>
      <c r="D59" s="2" t="s">
        <v>11943</v>
      </c>
      <c r="E59" s="2" t="s">
        <v>26040</v>
      </c>
      <c r="F59" s="2" t="s">
        <v>23</v>
      </c>
      <c r="G59" s="2" t="s">
        <v>26041</v>
      </c>
      <c r="H59" s="2" t="s">
        <v>26042</v>
      </c>
      <c r="I59" s="2" t="s">
        <v>238</v>
      </c>
      <c r="J59" s="2" t="s">
        <v>250</v>
      </c>
      <c r="K59" s="2" t="s">
        <v>240</v>
      </c>
      <c r="L59">
        <v>136349</v>
      </c>
      <c r="M59" s="2" t="s">
        <v>26043</v>
      </c>
      <c r="N59" s="2" t="s">
        <v>26044</v>
      </c>
      <c r="O59" s="2" t="s">
        <v>26045</v>
      </c>
    </row>
    <row r="60" spans="1:15" x14ac:dyDescent="0.25">
      <c r="A60" s="2" t="s">
        <v>640</v>
      </c>
      <c r="B60" s="2" t="s">
        <v>26046</v>
      </c>
      <c r="C60" s="2" t="s">
        <v>63</v>
      </c>
      <c r="D60" s="2" t="s">
        <v>5596</v>
      </c>
      <c r="E60" s="2" t="s">
        <v>26047</v>
      </c>
      <c r="F60" s="2" t="s">
        <v>23</v>
      </c>
      <c r="G60" s="2" t="s">
        <v>26048</v>
      </c>
      <c r="H60" s="2" t="s">
        <v>26049</v>
      </c>
      <c r="I60" s="2" t="s">
        <v>240</v>
      </c>
      <c r="J60" s="2" t="s">
        <v>198</v>
      </c>
      <c r="K60" s="2" t="s">
        <v>40</v>
      </c>
      <c r="L60">
        <v>144891</v>
      </c>
      <c r="M60" s="2" t="s">
        <v>26050</v>
      </c>
      <c r="N60" s="2" t="s">
        <v>26051</v>
      </c>
      <c r="O60" s="2" t="s">
        <v>74</v>
      </c>
    </row>
    <row r="61" spans="1:15" x14ac:dyDescent="0.25">
      <c r="A61" s="2" t="s">
        <v>650</v>
      </c>
      <c r="B61" s="2" t="s">
        <v>26052</v>
      </c>
      <c r="C61" s="2" t="s">
        <v>26053</v>
      </c>
      <c r="D61" s="2" t="s">
        <v>17320</v>
      </c>
      <c r="E61" s="2" t="s">
        <v>21140</v>
      </c>
      <c r="F61" s="2" t="s">
        <v>23</v>
      </c>
      <c r="G61" s="2" t="s">
        <v>26054</v>
      </c>
      <c r="H61" s="2" t="s">
        <v>26055</v>
      </c>
      <c r="I61" s="2" t="s">
        <v>240</v>
      </c>
      <c r="J61" s="2" t="s">
        <v>198</v>
      </c>
      <c r="K61" s="2" t="s">
        <v>40</v>
      </c>
      <c r="L61">
        <v>146429</v>
      </c>
      <c r="M61" s="2" t="s">
        <v>26056</v>
      </c>
      <c r="N61" s="2" t="s">
        <v>26057</v>
      </c>
      <c r="O61" s="2" t="s">
        <v>23011</v>
      </c>
    </row>
    <row r="62" spans="1:15" x14ac:dyDescent="0.25">
      <c r="A62" s="2" t="s">
        <v>659</v>
      </c>
      <c r="B62" s="2" t="s">
        <v>26058</v>
      </c>
      <c r="C62" s="2" t="s">
        <v>63</v>
      </c>
      <c r="D62" s="2" t="s">
        <v>26059</v>
      </c>
      <c r="E62" s="2" t="s">
        <v>26060</v>
      </c>
      <c r="F62" s="2" t="s">
        <v>23</v>
      </c>
      <c r="G62" s="2" t="s">
        <v>26061</v>
      </c>
      <c r="H62" s="2" t="s">
        <v>26062</v>
      </c>
      <c r="I62" s="2" t="s">
        <v>1983</v>
      </c>
      <c r="J62" s="2" t="s">
        <v>299</v>
      </c>
      <c r="K62" s="2" t="s">
        <v>384</v>
      </c>
      <c r="L62">
        <v>70300</v>
      </c>
      <c r="M62" s="2" t="s">
        <v>26063</v>
      </c>
      <c r="N62" s="2" t="s">
        <v>26064</v>
      </c>
      <c r="O62" s="2" t="s">
        <v>12455</v>
      </c>
    </row>
    <row r="63" spans="1:15" x14ac:dyDescent="0.25">
      <c r="A63" s="2" t="s">
        <v>670</v>
      </c>
      <c r="B63" s="2" t="s">
        <v>26065</v>
      </c>
      <c r="C63" s="2" t="s">
        <v>63</v>
      </c>
      <c r="D63" s="2" t="s">
        <v>4562</v>
      </c>
      <c r="E63" s="2" t="s">
        <v>26066</v>
      </c>
      <c r="F63" s="2" t="s">
        <v>23</v>
      </c>
      <c r="G63" s="2" t="s">
        <v>26067</v>
      </c>
      <c r="H63" s="2" t="s">
        <v>26068</v>
      </c>
      <c r="I63" s="2" t="s">
        <v>676</v>
      </c>
      <c r="J63" s="2" t="s">
        <v>2308</v>
      </c>
      <c r="K63" s="2" t="s">
        <v>718</v>
      </c>
      <c r="L63">
        <v>85189</v>
      </c>
      <c r="M63" s="2" t="s">
        <v>26069</v>
      </c>
      <c r="N63" s="2" t="s">
        <v>26070</v>
      </c>
      <c r="O63" s="2" t="s">
        <v>26071</v>
      </c>
    </row>
    <row r="64" spans="1:15" x14ac:dyDescent="0.25">
      <c r="A64" s="2" t="s">
        <v>682</v>
      </c>
      <c r="B64" s="2" t="s">
        <v>26072</v>
      </c>
      <c r="C64" s="2" t="s">
        <v>63</v>
      </c>
      <c r="D64" s="2" t="s">
        <v>26073</v>
      </c>
      <c r="E64" s="2" t="s">
        <v>26074</v>
      </c>
      <c r="F64" s="2" t="s">
        <v>23</v>
      </c>
      <c r="G64" s="2" t="s">
        <v>26075</v>
      </c>
      <c r="H64" s="2" t="s">
        <v>26076</v>
      </c>
      <c r="I64" s="2" t="s">
        <v>1228</v>
      </c>
      <c r="J64" s="2" t="s">
        <v>1229</v>
      </c>
      <c r="K64" s="2" t="s">
        <v>2761</v>
      </c>
      <c r="L64">
        <v>15972</v>
      </c>
      <c r="M64" s="2" t="s">
        <v>26077</v>
      </c>
      <c r="N64" s="2" t="s">
        <v>26078</v>
      </c>
      <c r="O64" s="2" t="s">
        <v>26079</v>
      </c>
    </row>
    <row r="65" spans="1:15" x14ac:dyDescent="0.25">
      <c r="A65" s="2" t="s">
        <v>695</v>
      </c>
      <c r="B65" s="2" t="s">
        <v>26080</v>
      </c>
      <c r="C65" s="2" t="s">
        <v>63</v>
      </c>
      <c r="D65" s="2" t="s">
        <v>26081</v>
      </c>
      <c r="E65" s="2" t="s">
        <v>26082</v>
      </c>
      <c r="F65" s="2" t="s">
        <v>23</v>
      </c>
      <c r="G65" s="2" t="s">
        <v>26083</v>
      </c>
      <c r="H65" s="2" t="s">
        <v>26084</v>
      </c>
      <c r="I65" s="2" t="s">
        <v>81</v>
      </c>
      <c r="J65" s="2" t="s">
        <v>496</v>
      </c>
      <c r="K65" s="2" t="s">
        <v>83</v>
      </c>
      <c r="L65">
        <v>115765</v>
      </c>
      <c r="M65" s="2" t="s">
        <v>26085</v>
      </c>
      <c r="N65" s="2" t="s">
        <v>26086</v>
      </c>
      <c r="O65" s="2" t="s">
        <v>26087</v>
      </c>
    </row>
    <row r="66" spans="1:15" x14ac:dyDescent="0.25">
      <c r="A66" s="2" t="s">
        <v>703</v>
      </c>
      <c r="B66" s="2" t="s">
        <v>26088</v>
      </c>
      <c r="C66" s="2" t="s">
        <v>206</v>
      </c>
      <c r="D66" s="2" t="s">
        <v>26089</v>
      </c>
      <c r="E66" s="2" t="s">
        <v>8436</v>
      </c>
      <c r="F66" s="2" t="s">
        <v>105</v>
      </c>
      <c r="G66" s="2" t="s">
        <v>22749</v>
      </c>
      <c r="H66" s="2" t="s">
        <v>26090</v>
      </c>
      <c r="I66" s="2" t="s">
        <v>68</v>
      </c>
      <c r="J66" s="2" t="s">
        <v>69</v>
      </c>
      <c r="K66" s="2" t="s">
        <v>70</v>
      </c>
      <c r="L66">
        <v>304853</v>
      </c>
      <c r="M66" s="2" t="s">
        <v>26091</v>
      </c>
      <c r="N66" s="2" t="s">
        <v>26092</v>
      </c>
      <c r="O66" s="2" t="s">
        <v>26093</v>
      </c>
    </row>
    <row r="67" spans="1:15" x14ac:dyDescent="0.25">
      <c r="A67" s="2" t="s">
        <v>712</v>
      </c>
      <c r="B67" s="2" t="s">
        <v>26094</v>
      </c>
      <c r="C67" s="2" t="s">
        <v>63</v>
      </c>
      <c r="D67" s="2" t="s">
        <v>7095</v>
      </c>
      <c r="E67" s="2" t="s">
        <v>26095</v>
      </c>
      <c r="F67" s="2" t="s">
        <v>23</v>
      </c>
      <c r="G67" s="2" t="s">
        <v>26096</v>
      </c>
      <c r="H67" s="2" t="s">
        <v>26097</v>
      </c>
      <c r="I67" s="2" t="s">
        <v>625</v>
      </c>
      <c r="J67" s="2" t="s">
        <v>2308</v>
      </c>
      <c r="K67" s="2" t="s">
        <v>154</v>
      </c>
      <c r="L67">
        <v>78020</v>
      </c>
      <c r="M67" s="2" t="s">
        <v>26098</v>
      </c>
      <c r="N67" s="2" t="s">
        <v>26099</v>
      </c>
      <c r="O67" s="2" t="s">
        <v>12455</v>
      </c>
    </row>
    <row r="68" spans="1:15" x14ac:dyDescent="0.25">
      <c r="A68" s="2" t="s">
        <v>724</v>
      </c>
      <c r="B68" s="2" t="s">
        <v>26100</v>
      </c>
      <c r="C68" s="2" t="s">
        <v>20</v>
      </c>
      <c r="D68" s="2" t="s">
        <v>25138</v>
      </c>
      <c r="E68" s="2" t="s">
        <v>26101</v>
      </c>
      <c r="F68" s="2" t="s">
        <v>105</v>
      </c>
      <c r="G68" s="2" t="s">
        <v>26102</v>
      </c>
      <c r="H68" s="2" t="s">
        <v>26103</v>
      </c>
      <c r="I68" s="2" t="s">
        <v>298</v>
      </c>
      <c r="J68" s="2" t="s">
        <v>665</v>
      </c>
      <c r="K68" s="2" t="s">
        <v>666</v>
      </c>
      <c r="L68">
        <v>66772</v>
      </c>
      <c r="M68" s="2" t="s">
        <v>26104</v>
      </c>
      <c r="N68" s="2" t="s">
        <v>26105</v>
      </c>
      <c r="O68" s="2" t="s">
        <v>74</v>
      </c>
    </row>
    <row r="69" spans="1:15" x14ac:dyDescent="0.25">
      <c r="A69" s="2" t="s">
        <v>735</v>
      </c>
      <c r="B69" s="2" t="s">
        <v>26106</v>
      </c>
      <c r="C69" s="2" t="s">
        <v>63</v>
      </c>
      <c r="D69" s="2" t="s">
        <v>26107</v>
      </c>
      <c r="E69" s="2" t="s">
        <v>26108</v>
      </c>
      <c r="F69" s="2" t="s">
        <v>23</v>
      </c>
      <c r="G69" s="2" t="s">
        <v>26109</v>
      </c>
      <c r="H69" s="2" t="s">
        <v>26110</v>
      </c>
      <c r="I69" s="2" t="s">
        <v>466</v>
      </c>
      <c r="J69" s="2" t="s">
        <v>1933</v>
      </c>
      <c r="K69" s="2" t="s">
        <v>853</v>
      </c>
      <c r="L69">
        <v>26729</v>
      </c>
      <c r="M69" s="2" t="s">
        <v>26111</v>
      </c>
      <c r="N69" s="2" t="s">
        <v>26112</v>
      </c>
      <c r="O69" s="2" t="s">
        <v>26113</v>
      </c>
    </row>
    <row r="70" spans="1:15" x14ac:dyDescent="0.25">
      <c r="A70" s="2" t="s">
        <v>745</v>
      </c>
      <c r="B70" s="2" t="s">
        <v>26114</v>
      </c>
      <c r="C70" s="2" t="s">
        <v>63</v>
      </c>
      <c r="D70" s="2" t="s">
        <v>8592</v>
      </c>
      <c r="E70" s="2" t="s">
        <v>26115</v>
      </c>
      <c r="F70" s="2" t="s">
        <v>105</v>
      </c>
      <c r="G70" s="2" t="s">
        <v>4053</v>
      </c>
      <c r="H70" s="2" t="s">
        <v>26116</v>
      </c>
      <c r="I70" s="2" t="s">
        <v>42</v>
      </c>
      <c r="J70" s="2" t="s">
        <v>108</v>
      </c>
      <c r="K70" s="2" t="s">
        <v>109</v>
      </c>
      <c r="L70">
        <v>225463</v>
      </c>
      <c r="M70" s="2" t="s">
        <v>26117</v>
      </c>
      <c r="N70" s="2" t="s">
        <v>26118</v>
      </c>
      <c r="O70" s="2" t="s">
        <v>12455</v>
      </c>
    </row>
    <row r="71" spans="1:15" x14ac:dyDescent="0.25">
      <c r="A71" s="2" t="s">
        <v>754</v>
      </c>
      <c r="B71" s="2" t="s">
        <v>26119</v>
      </c>
      <c r="C71" s="2" t="s">
        <v>63</v>
      </c>
      <c r="D71" s="2" t="s">
        <v>15643</v>
      </c>
      <c r="E71" s="2" t="s">
        <v>26120</v>
      </c>
      <c r="F71" s="2" t="s">
        <v>23</v>
      </c>
      <c r="G71" s="2" t="s">
        <v>26121</v>
      </c>
      <c r="H71" s="2" t="s">
        <v>26122</v>
      </c>
      <c r="I71" s="2" t="s">
        <v>68</v>
      </c>
      <c r="J71" s="2" t="s">
        <v>69</v>
      </c>
      <c r="K71" s="2" t="s">
        <v>70</v>
      </c>
      <c r="L71">
        <v>252982</v>
      </c>
      <c r="M71" s="2" t="s">
        <v>26123</v>
      </c>
      <c r="N71" s="2" t="s">
        <v>26124</v>
      </c>
      <c r="O71" s="2" t="s">
        <v>12455</v>
      </c>
    </row>
    <row r="72" spans="1:15" x14ac:dyDescent="0.25">
      <c r="A72" s="2" t="s">
        <v>763</v>
      </c>
      <c r="B72" s="2" t="s">
        <v>26125</v>
      </c>
      <c r="C72" s="2" t="s">
        <v>20</v>
      </c>
      <c r="D72" s="2" t="s">
        <v>26126</v>
      </c>
      <c r="E72" s="2" t="s">
        <v>26127</v>
      </c>
      <c r="F72" s="2" t="s">
        <v>23</v>
      </c>
      <c r="G72" s="2" t="s">
        <v>26128</v>
      </c>
      <c r="H72" s="2" t="s">
        <v>26129</v>
      </c>
      <c r="I72" s="2" t="s">
        <v>495</v>
      </c>
      <c r="J72" s="2" t="s">
        <v>352</v>
      </c>
      <c r="K72" s="2" t="s">
        <v>270</v>
      </c>
      <c r="L72">
        <v>110426</v>
      </c>
      <c r="M72" s="2" t="s">
        <v>26130</v>
      </c>
      <c r="N72" s="2" t="s">
        <v>26131</v>
      </c>
      <c r="O72" s="2" t="s">
        <v>12455</v>
      </c>
    </row>
    <row r="73" spans="1:15" x14ac:dyDescent="0.25">
      <c r="A73" s="2" t="s">
        <v>772</v>
      </c>
      <c r="B73" s="2" t="s">
        <v>26132</v>
      </c>
      <c r="C73" s="2" t="s">
        <v>20</v>
      </c>
      <c r="D73" s="2" t="s">
        <v>17320</v>
      </c>
      <c r="E73" s="2" t="s">
        <v>26133</v>
      </c>
      <c r="F73" s="2" t="s">
        <v>105</v>
      </c>
      <c r="G73" s="2" t="s">
        <v>26134</v>
      </c>
      <c r="H73" s="2" t="s">
        <v>26135</v>
      </c>
      <c r="I73" s="2" t="s">
        <v>199</v>
      </c>
      <c r="J73" s="2" t="s">
        <v>646</v>
      </c>
      <c r="K73" s="2" t="s">
        <v>186</v>
      </c>
      <c r="L73">
        <v>160454</v>
      </c>
      <c r="M73" s="2" t="s">
        <v>26136</v>
      </c>
      <c r="N73" s="2" t="s">
        <v>26137</v>
      </c>
      <c r="O73" s="2" t="s">
        <v>12455</v>
      </c>
    </row>
    <row r="74" spans="1:15" x14ac:dyDescent="0.25">
      <c r="A74" s="2" t="s">
        <v>782</v>
      </c>
      <c r="B74" s="2" t="s">
        <v>26138</v>
      </c>
      <c r="C74" s="2" t="s">
        <v>63</v>
      </c>
      <c r="D74" s="2" t="s">
        <v>13018</v>
      </c>
      <c r="E74" s="2" t="s">
        <v>26139</v>
      </c>
      <c r="F74" s="2" t="s">
        <v>23</v>
      </c>
      <c r="G74" s="2" t="s">
        <v>26140</v>
      </c>
      <c r="H74" s="2" t="s">
        <v>26141</v>
      </c>
      <c r="I74" s="2" t="s">
        <v>42</v>
      </c>
      <c r="J74" s="2" t="s">
        <v>108</v>
      </c>
      <c r="K74" s="2" t="s">
        <v>109</v>
      </c>
      <c r="L74">
        <v>183461</v>
      </c>
      <c r="M74" s="2" t="s">
        <v>26142</v>
      </c>
      <c r="N74" s="2" t="s">
        <v>26143</v>
      </c>
      <c r="O74" s="2" t="s">
        <v>12455</v>
      </c>
    </row>
    <row r="75" spans="1:15" x14ac:dyDescent="0.25">
      <c r="A75" s="2" t="s">
        <v>791</v>
      </c>
      <c r="B75" s="2" t="s">
        <v>26144</v>
      </c>
      <c r="C75" s="2" t="s">
        <v>20</v>
      </c>
      <c r="D75" s="2" t="s">
        <v>5625</v>
      </c>
      <c r="E75" s="2" t="s">
        <v>11213</v>
      </c>
      <c r="F75" s="2" t="s">
        <v>105</v>
      </c>
      <c r="G75" s="2" t="s">
        <v>3483</v>
      </c>
      <c r="H75" s="2" t="s">
        <v>26145</v>
      </c>
      <c r="I75" s="2" t="s">
        <v>68</v>
      </c>
      <c r="J75" s="2" t="s">
        <v>108</v>
      </c>
      <c r="K75" s="2" t="s">
        <v>70</v>
      </c>
      <c r="L75">
        <v>245543</v>
      </c>
      <c r="M75" s="2" t="s">
        <v>26146</v>
      </c>
      <c r="N75" s="2" t="s">
        <v>26147</v>
      </c>
      <c r="O75" s="2" t="s">
        <v>74</v>
      </c>
    </row>
    <row r="76" spans="1:15" x14ac:dyDescent="0.25">
      <c r="A76" s="2" t="s">
        <v>801</v>
      </c>
      <c r="B76" s="2" t="s">
        <v>26148</v>
      </c>
      <c r="C76" s="2" t="s">
        <v>63</v>
      </c>
      <c r="D76" s="2" t="s">
        <v>19180</v>
      </c>
      <c r="E76" s="2" t="s">
        <v>26149</v>
      </c>
      <c r="F76" s="2" t="s">
        <v>23</v>
      </c>
      <c r="G76" s="2" t="s">
        <v>26150</v>
      </c>
      <c r="H76" s="2" t="s">
        <v>26151</v>
      </c>
      <c r="I76" s="2" t="s">
        <v>1148</v>
      </c>
      <c r="J76" s="2" t="s">
        <v>2308</v>
      </c>
      <c r="K76" s="2" t="s">
        <v>154</v>
      </c>
      <c r="L76">
        <v>82292</v>
      </c>
      <c r="M76" s="2" t="s">
        <v>26152</v>
      </c>
      <c r="N76" s="2" t="s">
        <v>26153</v>
      </c>
      <c r="O76" s="2" t="s">
        <v>12455</v>
      </c>
    </row>
    <row r="77" spans="1:15" x14ac:dyDescent="0.25">
      <c r="A77" s="2" t="s">
        <v>811</v>
      </c>
      <c r="B77" s="2" t="s">
        <v>26154</v>
      </c>
      <c r="C77" s="2" t="s">
        <v>35</v>
      </c>
      <c r="D77" s="2" t="s">
        <v>14133</v>
      </c>
      <c r="E77" s="2" t="s">
        <v>12123</v>
      </c>
      <c r="F77" s="2" t="s">
        <v>23</v>
      </c>
      <c r="G77" s="2" t="s">
        <v>9640</v>
      </c>
      <c r="H77" s="2" t="s">
        <v>26155</v>
      </c>
      <c r="I77" s="2" t="s">
        <v>42</v>
      </c>
      <c r="J77" s="2" t="s">
        <v>108</v>
      </c>
      <c r="K77" s="2" t="s">
        <v>109</v>
      </c>
      <c r="L77">
        <v>217484</v>
      </c>
      <c r="M77" s="2" t="s">
        <v>26156</v>
      </c>
      <c r="N77" s="2" t="s">
        <v>26157</v>
      </c>
      <c r="O77" s="2" t="s">
        <v>26158</v>
      </c>
    </row>
    <row r="78" spans="1:15" x14ac:dyDescent="0.25">
      <c r="A78" s="2" t="s">
        <v>820</v>
      </c>
      <c r="B78" s="2" t="s">
        <v>26159</v>
      </c>
      <c r="C78" s="2" t="s">
        <v>63</v>
      </c>
      <c r="D78" s="2" t="s">
        <v>21460</v>
      </c>
      <c r="E78" s="2" t="s">
        <v>26160</v>
      </c>
      <c r="F78" s="2" t="s">
        <v>51</v>
      </c>
      <c r="G78" s="2" t="s">
        <v>15145</v>
      </c>
      <c r="H78" s="2" t="s">
        <v>26161</v>
      </c>
      <c r="I78" s="2" t="s">
        <v>666</v>
      </c>
      <c r="J78" s="2" t="s">
        <v>731</v>
      </c>
      <c r="K78" s="2" t="s">
        <v>676</v>
      </c>
      <c r="L78">
        <v>65861</v>
      </c>
      <c r="M78" s="2" t="s">
        <v>26162</v>
      </c>
      <c r="N78" s="2" t="s">
        <v>26163</v>
      </c>
      <c r="O78" s="2" t="s">
        <v>26164</v>
      </c>
    </row>
    <row r="79" spans="1:15" x14ac:dyDescent="0.25">
      <c r="A79" s="2" t="s">
        <v>829</v>
      </c>
      <c r="B79" s="2" t="s">
        <v>26165</v>
      </c>
      <c r="C79" s="2" t="s">
        <v>63</v>
      </c>
      <c r="D79" s="2" t="s">
        <v>12129</v>
      </c>
      <c r="E79" s="2" t="s">
        <v>6896</v>
      </c>
      <c r="F79" s="2" t="s">
        <v>23</v>
      </c>
      <c r="G79" s="2" t="s">
        <v>26166</v>
      </c>
      <c r="H79" s="2" t="s">
        <v>26167</v>
      </c>
      <c r="I79" s="2" t="s">
        <v>186</v>
      </c>
      <c r="J79" s="2" t="s">
        <v>187</v>
      </c>
      <c r="K79" s="2" t="s">
        <v>68</v>
      </c>
      <c r="L79">
        <v>181926</v>
      </c>
      <c r="M79" s="2" t="s">
        <v>26168</v>
      </c>
      <c r="N79" s="2" t="s">
        <v>26169</v>
      </c>
      <c r="O79" s="2" t="s">
        <v>74</v>
      </c>
    </row>
    <row r="80" spans="1:15" x14ac:dyDescent="0.25">
      <c r="A80" s="2" t="s">
        <v>838</v>
      </c>
      <c r="B80" s="2" t="s">
        <v>26170</v>
      </c>
      <c r="C80" s="2" t="s">
        <v>63</v>
      </c>
      <c r="D80" s="2" t="s">
        <v>26171</v>
      </c>
      <c r="E80" s="2" t="s">
        <v>26172</v>
      </c>
      <c r="F80" s="2" t="s">
        <v>23</v>
      </c>
      <c r="G80" s="2" t="s">
        <v>26173</v>
      </c>
      <c r="H80" s="2" t="s">
        <v>26174</v>
      </c>
      <c r="I80" s="2" t="s">
        <v>68</v>
      </c>
      <c r="J80" s="2" t="s">
        <v>69</v>
      </c>
      <c r="K80" s="2" t="s">
        <v>70</v>
      </c>
      <c r="L80">
        <v>303431</v>
      </c>
      <c r="M80" s="2" t="s">
        <v>26175</v>
      </c>
      <c r="N80" s="2" t="s">
        <v>26176</v>
      </c>
      <c r="O80" s="2" t="s">
        <v>74</v>
      </c>
    </row>
    <row r="81" spans="1:15" x14ac:dyDescent="0.25">
      <c r="A81" s="2" t="s">
        <v>847</v>
      </c>
      <c r="B81" s="2" t="s">
        <v>26177</v>
      </c>
      <c r="C81" s="2" t="s">
        <v>20</v>
      </c>
      <c r="D81" s="2" t="s">
        <v>15372</v>
      </c>
      <c r="E81" s="2" t="s">
        <v>26178</v>
      </c>
      <c r="F81" s="2" t="s">
        <v>23</v>
      </c>
      <c r="G81" s="2" t="s">
        <v>26179</v>
      </c>
      <c r="H81" s="2" t="s">
        <v>26180</v>
      </c>
      <c r="I81" s="2" t="s">
        <v>8151</v>
      </c>
      <c r="J81" s="2" t="s">
        <v>417</v>
      </c>
      <c r="K81" s="2" t="s">
        <v>418</v>
      </c>
      <c r="L81">
        <v>27811</v>
      </c>
      <c r="M81" s="2" t="s">
        <v>26181</v>
      </c>
      <c r="N81" s="2" t="s">
        <v>26182</v>
      </c>
      <c r="O81" s="2" t="s">
        <v>26183</v>
      </c>
    </row>
    <row r="82" spans="1:15" x14ac:dyDescent="0.25">
      <c r="A82" s="2" t="s">
        <v>859</v>
      </c>
      <c r="B82" s="2" t="s">
        <v>26184</v>
      </c>
      <c r="C82" s="2" t="s">
        <v>1369</v>
      </c>
      <c r="D82" s="2" t="s">
        <v>8774</v>
      </c>
      <c r="E82" s="2" t="s">
        <v>16027</v>
      </c>
      <c r="F82" s="2" t="s">
        <v>23</v>
      </c>
      <c r="G82" s="2" t="s">
        <v>26185</v>
      </c>
      <c r="H82" s="2" t="s">
        <v>26186</v>
      </c>
      <c r="I82" s="2" t="s">
        <v>83</v>
      </c>
      <c r="J82" s="2" t="s">
        <v>250</v>
      </c>
      <c r="K82" s="2" t="s">
        <v>240</v>
      </c>
      <c r="L82">
        <v>133923</v>
      </c>
      <c r="M82" s="2" t="s">
        <v>26187</v>
      </c>
      <c r="N82" s="2" t="s">
        <v>26188</v>
      </c>
      <c r="O82" s="2" t="s">
        <v>12455</v>
      </c>
    </row>
    <row r="83" spans="1:15" x14ac:dyDescent="0.25">
      <c r="A83" s="2" t="s">
        <v>868</v>
      </c>
      <c r="B83" s="2" t="s">
        <v>26189</v>
      </c>
      <c r="C83" s="2" t="s">
        <v>63</v>
      </c>
      <c r="D83" s="2" t="s">
        <v>21197</v>
      </c>
      <c r="E83" s="2" t="s">
        <v>26190</v>
      </c>
      <c r="F83" s="2" t="s">
        <v>23</v>
      </c>
      <c r="G83" s="2" t="s">
        <v>26191</v>
      </c>
      <c r="H83" s="2" t="s">
        <v>26192</v>
      </c>
      <c r="I83" s="2" t="s">
        <v>1672</v>
      </c>
      <c r="J83" s="2" t="s">
        <v>3129</v>
      </c>
      <c r="K83" s="2" t="s">
        <v>5254</v>
      </c>
      <c r="L83">
        <v>37161</v>
      </c>
      <c r="M83" s="2" t="s">
        <v>26193</v>
      </c>
      <c r="N83" s="2" t="s">
        <v>26194</v>
      </c>
      <c r="O83" s="2" t="s">
        <v>26195</v>
      </c>
    </row>
    <row r="84" spans="1:15" x14ac:dyDescent="0.25">
      <c r="A84" s="2" t="s">
        <v>880</v>
      </c>
      <c r="B84" s="2" t="s">
        <v>26196</v>
      </c>
      <c r="C84" s="2" t="s">
        <v>63</v>
      </c>
      <c r="D84" s="2" t="s">
        <v>16436</v>
      </c>
      <c r="E84" s="2" t="s">
        <v>26197</v>
      </c>
      <c r="F84" s="2" t="s">
        <v>23</v>
      </c>
      <c r="G84" s="2" t="s">
        <v>26198</v>
      </c>
      <c r="H84" s="2" t="s">
        <v>26199</v>
      </c>
      <c r="I84" s="2" t="s">
        <v>68</v>
      </c>
      <c r="J84" s="2" t="s">
        <v>69</v>
      </c>
      <c r="K84" s="2" t="s">
        <v>70</v>
      </c>
      <c r="L84">
        <v>270653</v>
      </c>
      <c r="M84" s="2" t="s">
        <v>26200</v>
      </c>
      <c r="N84" s="2" t="s">
        <v>26201</v>
      </c>
      <c r="O84" s="2" t="s">
        <v>26202</v>
      </c>
    </row>
    <row r="85" spans="1:15" x14ac:dyDescent="0.25">
      <c r="A85" s="2" t="s">
        <v>889</v>
      </c>
      <c r="B85" s="2" t="s">
        <v>26203</v>
      </c>
      <c r="C85" s="2" t="s">
        <v>63</v>
      </c>
      <c r="D85" s="2" t="s">
        <v>26204</v>
      </c>
      <c r="E85" s="2" t="s">
        <v>26205</v>
      </c>
      <c r="F85" s="2" t="s">
        <v>105</v>
      </c>
      <c r="G85" s="2" t="s">
        <v>26206</v>
      </c>
      <c r="H85" s="2" t="s">
        <v>26207</v>
      </c>
      <c r="I85" s="2" t="s">
        <v>81</v>
      </c>
      <c r="J85" s="2" t="s">
        <v>260</v>
      </c>
      <c r="K85" s="2" t="s">
        <v>83</v>
      </c>
      <c r="L85">
        <v>108312</v>
      </c>
      <c r="M85" s="2" t="s">
        <v>26208</v>
      </c>
      <c r="N85" s="2" t="s">
        <v>26209</v>
      </c>
      <c r="O85" s="2" t="s">
        <v>26210</v>
      </c>
    </row>
    <row r="86" spans="1:15" x14ac:dyDescent="0.25">
      <c r="A86" s="2" t="s">
        <v>899</v>
      </c>
      <c r="B86" s="2" t="s">
        <v>26211</v>
      </c>
      <c r="C86" s="2" t="s">
        <v>206</v>
      </c>
      <c r="D86" s="2" t="s">
        <v>15777</v>
      </c>
      <c r="E86" s="2" t="s">
        <v>26212</v>
      </c>
      <c r="F86" s="2" t="s">
        <v>23</v>
      </c>
      <c r="G86" s="2" t="s">
        <v>20890</v>
      </c>
      <c r="H86" s="2" t="s">
        <v>26213</v>
      </c>
      <c r="I86" s="2" t="s">
        <v>68</v>
      </c>
      <c r="J86" s="2" t="s">
        <v>69</v>
      </c>
      <c r="K86" s="2" t="s">
        <v>70</v>
      </c>
      <c r="L86">
        <v>335817</v>
      </c>
      <c r="M86" s="2" t="s">
        <v>26214</v>
      </c>
      <c r="N86" s="2" t="s">
        <v>26215</v>
      </c>
      <c r="O86" s="2" t="s">
        <v>74</v>
      </c>
    </row>
    <row r="87" spans="1:15" x14ac:dyDescent="0.25">
      <c r="A87" s="2" t="s">
        <v>909</v>
      </c>
      <c r="B87" s="2" t="s">
        <v>26216</v>
      </c>
      <c r="C87" s="2" t="s">
        <v>20</v>
      </c>
      <c r="D87" s="2" t="s">
        <v>26217</v>
      </c>
      <c r="E87" s="2" t="s">
        <v>26218</v>
      </c>
      <c r="F87" s="2" t="s">
        <v>105</v>
      </c>
      <c r="G87" s="2" t="s">
        <v>18481</v>
      </c>
      <c r="H87" s="2" t="s">
        <v>26219</v>
      </c>
      <c r="I87" s="2" t="s">
        <v>690</v>
      </c>
      <c r="J87" s="2" t="s">
        <v>1078</v>
      </c>
      <c r="K87" s="2" t="s">
        <v>1079</v>
      </c>
      <c r="L87">
        <v>17417</v>
      </c>
      <c r="M87" s="2" t="s">
        <v>26220</v>
      </c>
      <c r="N87" s="2" t="s">
        <v>26221</v>
      </c>
      <c r="O87" s="2" t="s">
        <v>12455</v>
      </c>
    </row>
    <row r="88" spans="1:15" x14ac:dyDescent="0.25">
      <c r="A88" s="2" t="s">
        <v>922</v>
      </c>
      <c r="B88" s="2" t="s">
        <v>26222</v>
      </c>
      <c r="C88" s="2" t="s">
        <v>206</v>
      </c>
      <c r="D88" s="2" t="s">
        <v>2952</v>
      </c>
      <c r="E88" s="2" t="s">
        <v>25944</v>
      </c>
      <c r="F88" s="2" t="s">
        <v>105</v>
      </c>
      <c r="G88" s="2" t="s">
        <v>26223</v>
      </c>
      <c r="H88" s="2" t="s">
        <v>26224</v>
      </c>
      <c r="I88" s="2" t="s">
        <v>42</v>
      </c>
      <c r="J88" s="2" t="s">
        <v>187</v>
      </c>
      <c r="K88" s="2" t="s">
        <v>109</v>
      </c>
      <c r="L88">
        <v>213108</v>
      </c>
      <c r="M88" s="2" t="s">
        <v>26225</v>
      </c>
      <c r="N88" s="2" t="s">
        <v>26226</v>
      </c>
      <c r="O88" s="2" t="s">
        <v>26227</v>
      </c>
    </row>
    <row r="89" spans="1:15" x14ac:dyDescent="0.25">
      <c r="A89" s="2" t="s">
        <v>931</v>
      </c>
      <c r="B89" s="2" t="s">
        <v>26228</v>
      </c>
      <c r="C89" s="2" t="s">
        <v>206</v>
      </c>
      <c r="D89" s="2" t="s">
        <v>20139</v>
      </c>
      <c r="E89" s="2" t="s">
        <v>26229</v>
      </c>
      <c r="F89" s="2" t="s">
        <v>51</v>
      </c>
      <c r="G89" s="2" t="s">
        <v>26230</v>
      </c>
      <c r="H89" s="2" t="s">
        <v>26231</v>
      </c>
      <c r="I89" s="2" t="s">
        <v>68</v>
      </c>
      <c r="J89" s="2" t="s">
        <v>108</v>
      </c>
      <c r="K89" s="2" t="s">
        <v>70</v>
      </c>
      <c r="L89">
        <v>242669</v>
      </c>
      <c r="M89" s="2" t="s">
        <v>26232</v>
      </c>
      <c r="N89" s="2" t="s">
        <v>26233</v>
      </c>
      <c r="O89" s="2" t="s">
        <v>74</v>
      </c>
    </row>
    <row r="90" spans="1:15" x14ac:dyDescent="0.25">
      <c r="A90" s="2" t="s">
        <v>940</v>
      </c>
      <c r="B90" s="2" t="s">
        <v>26234</v>
      </c>
      <c r="C90" s="2" t="s">
        <v>63</v>
      </c>
      <c r="D90" s="2" t="s">
        <v>26235</v>
      </c>
      <c r="E90" s="2" t="s">
        <v>26236</v>
      </c>
      <c r="F90" s="2" t="s">
        <v>23</v>
      </c>
      <c r="G90" s="2" t="s">
        <v>26237</v>
      </c>
      <c r="H90" s="2" t="s">
        <v>26238</v>
      </c>
      <c r="I90" s="2" t="s">
        <v>42</v>
      </c>
      <c r="J90" s="2" t="s">
        <v>108</v>
      </c>
      <c r="K90" s="2" t="s">
        <v>109</v>
      </c>
      <c r="L90">
        <v>236010</v>
      </c>
      <c r="M90" s="2" t="s">
        <v>26239</v>
      </c>
      <c r="N90" s="2" t="s">
        <v>26240</v>
      </c>
      <c r="O90" s="2" t="s">
        <v>26241</v>
      </c>
    </row>
    <row r="91" spans="1:15" x14ac:dyDescent="0.25">
      <c r="A91" s="2" t="s">
        <v>949</v>
      </c>
      <c r="B91" s="2" t="s">
        <v>17796</v>
      </c>
      <c r="C91" s="2" t="s">
        <v>63</v>
      </c>
      <c r="D91" s="2" t="s">
        <v>2059</v>
      </c>
      <c r="E91" s="2" t="s">
        <v>13754</v>
      </c>
      <c r="F91" s="2" t="s">
        <v>23</v>
      </c>
      <c r="G91" s="2" t="s">
        <v>24245</v>
      </c>
      <c r="H91" s="2" t="s">
        <v>26242</v>
      </c>
      <c r="I91" s="2" t="s">
        <v>197</v>
      </c>
      <c r="J91" s="2" t="s">
        <v>198</v>
      </c>
      <c r="K91" s="2" t="s">
        <v>199</v>
      </c>
      <c r="L91">
        <v>138158</v>
      </c>
      <c r="M91" s="2" t="s">
        <v>26243</v>
      </c>
      <c r="N91" s="2" t="s">
        <v>26244</v>
      </c>
      <c r="O91" s="2" t="s">
        <v>74</v>
      </c>
    </row>
    <row r="92" spans="1:15" x14ac:dyDescent="0.25">
      <c r="A92" s="2" t="s">
        <v>959</v>
      </c>
      <c r="B92" s="2" t="s">
        <v>26245</v>
      </c>
      <c r="C92" s="2" t="s">
        <v>206</v>
      </c>
      <c r="D92" s="2" t="s">
        <v>17770</v>
      </c>
      <c r="E92" s="2" t="s">
        <v>26246</v>
      </c>
      <c r="F92" s="2" t="s">
        <v>105</v>
      </c>
      <c r="G92" s="2" t="s">
        <v>9343</v>
      </c>
      <c r="H92" s="2" t="s">
        <v>26247</v>
      </c>
      <c r="I92" s="2" t="s">
        <v>42</v>
      </c>
      <c r="J92" s="2" t="s">
        <v>187</v>
      </c>
      <c r="K92" s="2" t="s">
        <v>109</v>
      </c>
      <c r="L92">
        <v>216335</v>
      </c>
      <c r="M92" s="2" t="s">
        <v>26248</v>
      </c>
      <c r="N92" s="2" t="s">
        <v>26249</v>
      </c>
      <c r="O92" s="2" t="s">
        <v>26250</v>
      </c>
    </row>
    <row r="93" spans="1:15" x14ac:dyDescent="0.25">
      <c r="A93" s="2" t="s">
        <v>968</v>
      </c>
      <c r="B93" s="2" t="s">
        <v>26251</v>
      </c>
      <c r="C93" s="2" t="s">
        <v>20</v>
      </c>
      <c r="D93" s="2" t="s">
        <v>77</v>
      </c>
      <c r="E93" s="2" t="s">
        <v>14188</v>
      </c>
      <c r="F93" s="2" t="s">
        <v>23</v>
      </c>
      <c r="G93" s="2" t="s">
        <v>23376</v>
      </c>
      <c r="H93" s="2" t="s">
        <v>26252</v>
      </c>
      <c r="I93" s="2" t="s">
        <v>42</v>
      </c>
      <c r="J93" s="2" t="s">
        <v>108</v>
      </c>
      <c r="K93" s="2" t="s">
        <v>109</v>
      </c>
      <c r="L93">
        <v>211262</v>
      </c>
      <c r="M93" s="2" t="s">
        <v>26253</v>
      </c>
      <c r="N93" s="2" t="s">
        <v>26254</v>
      </c>
      <c r="O93" s="2" t="s">
        <v>12455</v>
      </c>
    </row>
    <row r="94" spans="1:15" x14ac:dyDescent="0.25">
      <c r="A94" s="2" t="s">
        <v>977</v>
      </c>
      <c r="B94" s="2" t="s">
        <v>26255</v>
      </c>
      <c r="C94" s="2" t="s">
        <v>63</v>
      </c>
      <c r="D94" s="2" t="s">
        <v>15260</v>
      </c>
      <c r="E94" s="2" t="s">
        <v>1206</v>
      </c>
      <c r="F94" s="2" t="s">
        <v>23</v>
      </c>
      <c r="G94" s="2" t="s">
        <v>26256</v>
      </c>
      <c r="H94" s="2" t="s">
        <v>26257</v>
      </c>
      <c r="I94" s="2" t="s">
        <v>186</v>
      </c>
      <c r="J94" s="2" t="s">
        <v>176</v>
      </c>
      <c r="K94" s="2" t="s">
        <v>68</v>
      </c>
      <c r="L94">
        <v>178933</v>
      </c>
      <c r="M94" s="2" t="s">
        <v>26258</v>
      </c>
      <c r="N94" s="2" t="s">
        <v>26259</v>
      </c>
      <c r="O94" s="2" t="s">
        <v>74</v>
      </c>
    </row>
    <row r="95" spans="1:15" x14ac:dyDescent="0.25">
      <c r="A95" s="2" t="s">
        <v>987</v>
      </c>
      <c r="B95" s="2" t="s">
        <v>26260</v>
      </c>
      <c r="C95" s="2" t="s">
        <v>206</v>
      </c>
      <c r="D95" s="2" t="s">
        <v>22842</v>
      </c>
      <c r="E95" s="2" t="s">
        <v>26261</v>
      </c>
      <c r="F95" s="2" t="s">
        <v>105</v>
      </c>
      <c r="G95" s="2" t="s">
        <v>26262</v>
      </c>
      <c r="H95" s="2" t="s">
        <v>26263</v>
      </c>
      <c r="I95" s="2" t="s">
        <v>109</v>
      </c>
      <c r="J95" s="2" t="s">
        <v>69</v>
      </c>
      <c r="K95" s="2" t="s">
        <v>993</v>
      </c>
      <c r="L95">
        <v>350047</v>
      </c>
      <c r="M95" s="2" t="s">
        <v>26264</v>
      </c>
      <c r="N95" s="2" t="s">
        <v>26265</v>
      </c>
      <c r="O95" s="2" t="s">
        <v>26266</v>
      </c>
    </row>
    <row r="96" spans="1:15" x14ac:dyDescent="0.25">
      <c r="A96" s="2" t="s">
        <v>997</v>
      </c>
      <c r="B96" s="2" t="s">
        <v>26267</v>
      </c>
      <c r="C96" s="2" t="s">
        <v>63</v>
      </c>
      <c r="D96" s="2" t="s">
        <v>7328</v>
      </c>
      <c r="E96" s="2" t="s">
        <v>26268</v>
      </c>
      <c r="F96" s="2" t="s">
        <v>23</v>
      </c>
      <c r="G96" s="2" t="s">
        <v>26269</v>
      </c>
      <c r="H96" s="2" t="s">
        <v>26270</v>
      </c>
      <c r="I96" s="2" t="s">
        <v>68</v>
      </c>
      <c r="J96" s="2" t="s">
        <v>69</v>
      </c>
      <c r="K96" s="2" t="s">
        <v>70</v>
      </c>
      <c r="L96">
        <v>336217</v>
      </c>
      <c r="M96" s="2" t="s">
        <v>26271</v>
      </c>
      <c r="N96" s="2" t="s">
        <v>26272</v>
      </c>
      <c r="O96" s="2" t="s">
        <v>74</v>
      </c>
    </row>
    <row r="97" spans="1:15" x14ac:dyDescent="0.25">
      <c r="A97" s="2" t="s">
        <v>1006</v>
      </c>
      <c r="B97" s="2" t="s">
        <v>26273</v>
      </c>
      <c r="C97" s="2" t="s">
        <v>63</v>
      </c>
      <c r="D97" s="2" t="s">
        <v>26274</v>
      </c>
      <c r="E97" s="2" t="s">
        <v>9121</v>
      </c>
      <c r="F97" s="2" t="s">
        <v>23</v>
      </c>
      <c r="G97" s="2" t="s">
        <v>26275</v>
      </c>
      <c r="H97" s="2" t="s">
        <v>26276</v>
      </c>
      <c r="I97" s="2" t="s">
        <v>875</v>
      </c>
      <c r="J97" s="2" t="s">
        <v>6632</v>
      </c>
      <c r="K97" s="2" t="s">
        <v>1012</v>
      </c>
      <c r="L97">
        <v>39216</v>
      </c>
      <c r="M97" s="2" t="s">
        <v>26277</v>
      </c>
      <c r="N97" s="2" t="s">
        <v>26278</v>
      </c>
      <c r="O97" s="2" t="s">
        <v>12455</v>
      </c>
    </row>
    <row r="98" spans="1:15" x14ac:dyDescent="0.25">
      <c r="A98" s="2" t="s">
        <v>1018</v>
      </c>
      <c r="B98" s="2" t="s">
        <v>26279</v>
      </c>
      <c r="C98" s="2" t="s">
        <v>63</v>
      </c>
      <c r="D98" s="2" t="s">
        <v>6580</v>
      </c>
      <c r="E98" s="2" t="s">
        <v>1757</v>
      </c>
      <c r="F98" s="2" t="s">
        <v>23</v>
      </c>
      <c r="G98" s="2" t="s">
        <v>26280</v>
      </c>
      <c r="H98" s="2" t="s">
        <v>26281</v>
      </c>
      <c r="I98" s="2" t="s">
        <v>42</v>
      </c>
      <c r="J98" s="2" t="s">
        <v>108</v>
      </c>
      <c r="K98" s="2" t="s">
        <v>109</v>
      </c>
      <c r="L98">
        <v>236129</v>
      </c>
      <c r="M98" s="2" t="s">
        <v>26282</v>
      </c>
      <c r="N98" s="2" t="s">
        <v>26283</v>
      </c>
      <c r="O98" s="2" t="s">
        <v>74</v>
      </c>
    </row>
    <row r="99" spans="1:15" x14ac:dyDescent="0.25">
      <c r="A99" s="2" t="s">
        <v>1026</v>
      </c>
      <c r="B99" s="2" t="s">
        <v>26284</v>
      </c>
      <c r="C99" s="2" t="s">
        <v>206</v>
      </c>
      <c r="D99" s="2" t="s">
        <v>26285</v>
      </c>
      <c r="E99" s="2" t="s">
        <v>6695</v>
      </c>
      <c r="F99" s="2" t="s">
        <v>105</v>
      </c>
      <c r="G99" s="2" t="s">
        <v>26286</v>
      </c>
      <c r="H99" s="2" t="s">
        <v>26287</v>
      </c>
      <c r="I99" s="2" t="s">
        <v>186</v>
      </c>
      <c r="J99" s="2" t="s">
        <v>187</v>
      </c>
      <c r="K99" s="2" t="s">
        <v>68</v>
      </c>
      <c r="L99">
        <v>204235</v>
      </c>
      <c r="M99" s="2" t="s">
        <v>26288</v>
      </c>
      <c r="N99" s="2" t="s">
        <v>26289</v>
      </c>
      <c r="O99" s="2" t="s">
        <v>74</v>
      </c>
    </row>
    <row r="100" spans="1:15" x14ac:dyDescent="0.25">
      <c r="A100" s="2" t="s">
        <v>1035</v>
      </c>
      <c r="B100" s="2" t="s">
        <v>26290</v>
      </c>
      <c r="C100" s="2" t="s">
        <v>206</v>
      </c>
      <c r="D100" s="2" t="s">
        <v>17502</v>
      </c>
      <c r="E100" s="2" t="s">
        <v>26291</v>
      </c>
      <c r="F100" s="2" t="s">
        <v>105</v>
      </c>
      <c r="G100" s="2" t="s">
        <v>26292</v>
      </c>
      <c r="H100" s="2" t="s">
        <v>26293</v>
      </c>
      <c r="I100" s="2" t="s">
        <v>68</v>
      </c>
      <c r="J100" s="2" t="s">
        <v>108</v>
      </c>
      <c r="K100" s="2" t="s">
        <v>70</v>
      </c>
      <c r="L100">
        <v>240912</v>
      </c>
      <c r="M100" s="2" t="s">
        <v>26294</v>
      </c>
      <c r="N100" s="2" t="s">
        <v>26295</v>
      </c>
      <c r="O100" s="2" t="s">
        <v>26296</v>
      </c>
    </row>
    <row r="101" spans="1:15" x14ac:dyDescent="0.25">
      <c r="A101" s="2" t="s">
        <v>1044</v>
      </c>
      <c r="B101" s="2" t="s">
        <v>26297</v>
      </c>
      <c r="C101" s="2" t="s">
        <v>63</v>
      </c>
      <c r="D101" s="2" t="s">
        <v>13542</v>
      </c>
      <c r="E101" s="2" t="s">
        <v>4328</v>
      </c>
      <c r="F101" s="2" t="s">
        <v>23</v>
      </c>
      <c r="G101" s="2" t="s">
        <v>24587</v>
      </c>
      <c r="H101" s="2" t="s">
        <v>26298</v>
      </c>
      <c r="I101" s="2" t="s">
        <v>238</v>
      </c>
      <c r="J101" s="2" t="s">
        <v>239</v>
      </c>
      <c r="K101" s="2" t="s">
        <v>197</v>
      </c>
      <c r="L101">
        <v>124609</v>
      </c>
      <c r="M101" s="2" t="s">
        <v>26299</v>
      </c>
      <c r="N101" s="2" t="s">
        <v>26300</v>
      </c>
      <c r="O101" s="2" t="s">
        <v>26301</v>
      </c>
    </row>
    <row r="102" spans="1:15" x14ac:dyDescent="0.25">
      <c r="A102" s="2" t="s">
        <v>1053</v>
      </c>
      <c r="B102" s="2" t="s">
        <v>26302</v>
      </c>
      <c r="C102" s="2" t="s">
        <v>63</v>
      </c>
      <c r="D102" s="2" t="s">
        <v>26303</v>
      </c>
      <c r="E102" s="2" t="s">
        <v>26304</v>
      </c>
      <c r="F102" s="2" t="s">
        <v>51</v>
      </c>
      <c r="G102" s="2" t="s">
        <v>26305</v>
      </c>
      <c r="H102" s="2" t="s">
        <v>26306</v>
      </c>
      <c r="I102" s="2" t="s">
        <v>3252</v>
      </c>
      <c r="J102" s="2" t="s">
        <v>14323</v>
      </c>
      <c r="K102" s="2" t="s">
        <v>128</v>
      </c>
      <c r="L102">
        <v>45152</v>
      </c>
      <c r="M102" s="2" t="s">
        <v>26307</v>
      </c>
      <c r="N102" s="2" t="s">
        <v>26308</v>
      </c>
      <c r="O102" s="2" t="s">
        <v>26309</v>
      </c>
    </row>
    <row r="103" spans="1:15" x14ac:dyDescent="0.25">
      <c r="A103" s="2" t="s">
        <v>1063</v>
      </c>
      <c r="B103" s="2" t="s">
        <v>26310</v>
      </c>
      <c r="C103" s="2" t="s">
        <v>63</v>
      </c>
      <c r="D103" s="2" t="s">
        <v>7883</v>
      </c>
      <c r="E103" s="2" t="s">
        <v>6777</v>
      </c>
      <c r="F103" s="2" t="s">
        <v>105</v>
      </c>
      <c r="G103" s="2" t="s">
        <v>12887</v>
      </c>
      <c r="H103" s="2" t="s">
        <v>13199</v>
      </c>
      <c r="I103" s="2" t="s">
        <v>186</v>
      </c>
      <c r="J103" s="2" t="s">
        <v>187</v>
      </c>
      <c r="K103" s="2" t="s">
        <v>68</v>
      </c>
      <c r="L103">
        <v>207356</v>
      </c>
      <c r="M103" s="2" t="s">
        <v>26311</v>
      </c>
      <c r="N103" s="2" t="s">
        <v>26312</v>
      </c>
      <c r="O103" s="2" t="s">
        <v>26313</v>
      </c>
    </row>
    <row r="104" spans="1:15" x14ac:dyDescent="0.25">
      <c r="A104" s="2" t="s">
        <v>1072</v>
      </c>
      <c r="B104" s="2" t="s">
        <v>26314</v>
      </c>
      <c r="C104" s="2" t="s">
        <v>63</v>
      </c>
      <c r="D104" s="2" t="s">
        <v>26315</v>
      </c>
      <c r="E104" s="2" t="s">
        <v>26316</v>
      </c>
      <c r="F104" s="2" t="s">
        <v>105</v>
      </c>
      <c r="G104" s="2" t="s">
        <v>26317</v>
      </c>
      <c r="H104" s="2" t="s">
        <v>26318</v>
      </c>
      <c r="I104" s="2" t="s">
        <v>2761</v>
      </c>
      <c r="J104" s="2" t="s">
        <v>3720</v>
      </c>
      <c r="K104" s="2" t="s">
        <v>915</v>
      </c>
      <c r="L104">
        <v>17526</v>
      </c>
      <c r="M104" s="2" t="s">
        <v>26319</v>
      </c>
      <c r="N104" s="2" t="s">
        <v>26320</v>
      </c>
      <c r="O104" s="2" t="s">
        <v>19374</v>
      </c>
    </row>
    <row r="105" spans="1:15" x14ac:dyDescent="0.25">
      <c r="A105" s="2" t="s">
        <v>1084</v>
      </c>
      <c r="B105" s="2" t="s">
        <v>26321</v>
      </c>
      <c r="C105" s="2" t="s">
        <v>20</v>
      </c>
      <c r="D105" s="2" t="s">
        <v>6242</v>
      </c>
      <c r="E105" s="2" t="s">
        <v>26322</v>
      </c>
      <c r="F105" s="2" t="s">
        <v>51</v>
      </c>
      <c r="G105" s="2" t="s">
        <v>26323</v>
      </c>
      <c r="H105" s="2" t="s">
        <v>26324</v>
      </c>
      <c r="I105" s="2" t="s">
        <v>42</v>
      </c>
      <c r="J105" s="2" t="s">
        <v>108</v>
      </c>
      <c r="K105" s="2" t="s">
        <v>109</v>
      </c>
      <c r="L105">
        <v>198153</v>
      </c>
      <c r="M105" s="2" t="s">
        <v>26325</v>
      </c>
      <c r="N105" s="2" t="s">
        <v>26326</v>
      </c>
      <c r="O105" s="2" t="s">
        <v>26327</v>
      </c>
    </row>
    <row r="106" spans="1:15" x14ac:dyDescent="0.25">
      <c r="A106" s="2" t="s">
        <v>1094</v>
      </c>
      <c r="B106" s="2" t="s">
        <v>26328</v>
      </c>
      <c r="C106" s="2" t="s">
        <v>63</v>
      </c>
      <c r="D106" s="2" t="s">
        <v>26329</v>
      </c>
      <c r="E106" s="2" t="s">
        <v>26330</v>
      </c>
      <c r="F106" s="2" t="s">
        <v>23</v>
      </c>
      <c r="G106" s="2" t="s">
        <v>23798</v>
      </c>
      <c r="H106" s="2" t="s">
        <v>26331</v>
      </c>
      <c r="I106" s="2" t="s">
        <v>5254</v>
      </c>
      <c r="J106" s="2" t="s">
        <v>6632</v>
      </c>
      <c r="K106" s="2" t="s">
        <v>2466</v>
      </c>
      <c r="L106">
        <v>40588</v>
      </c>
      <c r="M106" s="2" t="s">
        <v>26332</v>
      </c>
      <c r="N106" s="2" t="s">
        <v>26333</v>
      </c>
      <c r="O106" s="2" t="s">
        <v>26334</v>
      </c>
    </row>
    <row r="107" spans="1:15" x14ac:dyDescent="0.25">
      <c r="A107" s="2" t="s">
        <v>1105</v>
      </c>
      <c r="B107" s="2" t="s">
        <v>26335</v>
      </c>
      <c r="C107" s="2" t="s">
        <v>63</v>
      </c>
      <c r="D107" s="2" t="s">
        <v>1107</v>
      </c>
      <c r="E107" s="2" t="s">
        <v>26336</v>
      </c>
      <c r="F107" s="2" t="s">
        <v>23</v>
      </c>
      <c r="G107" s="2" t="s">
        <v>26337</v>
      </c>
      <c r="H107" s="2" t="s">
        <v>26338</v>
      </c>
      <c r="I107" s="2" t="s">
        <v>593</v>
      </c>
      <c r="J107" s="2" t="s">
        <v>594</v>
      </c>
      <c r="K107" s="2" t="s">
        <v>300</v>
      </c>
      <c r="L107">
        <v>71646</v>
      </c>
      <c r="M107" s="2" t="s">
        <v>26339</v>
      </c>
      <c r="N107" s="2" t="s">
        <v>26340</v>
      </c>
      <c r="O107" s="2" t="s">
        <v>26341</v>
      </c>
    </row>
    <row r="108" spans="1:15" x14ac:dyDescent="0.25">
      <c r="A108" s="2" t="s">
        <v>1115</v>
      </c>
      <c r="B108" s="2" t="s">
        <v>26342</v>
      </c>
      <c r="C108" s="2" t="s">
        <v>63</v>
      </c>
      <c r="D108" s="2" t="s">
        <v>26343</v>
      </c>
      <c r="E108" s="2" t="s">
        <v>26344</v>
      </c>
      <c r="F108" s="2" t="s">
        <v>23</v>
      </c>
      <c r="G108" s="2" t="s">
        <v>26345</v>
      </c>
      <c r="H108" s="2" t="s">
        <v>26346</v>
      </c>
      <c r="I108" s="2" t="s">
        <v>68</v>
      </c>
      <c r="J108" s="2" t="s">
        <v>69</v>
      </c>
      <c r="K108" s="2" t="s">
        <v>70</v>
      </c>
      <c r="L108">
        <v>324459</v>
      </c>
      <c r="M108" s="2" t="s">
        <v>26347</v>
      </c>
      <c r="N108" s="2" t="s">
        <v>26348</v>
      </c>
      <c r="O108" s="2" t="s">
        <v>74</v>
      </c>
    </row>
    <row r="109" spans="1:15" x14ac:dyDescent="0.25">
      <c r="A109" s="2" t="s">
        <v>1124</v>
      </c>
      <c r="B109" s="2" t="s">
        <v>26349</v>
      </c>
      <c r="C109" s="2" t="s">
        <v>63</v>
      </c>
      <c r="D109" s="2" t="s">
        <v>12209</v>
      </c>
      <c r="E109" s="2" t="s">
        <v>26350</v>
      </c>
      <c r="F109" s="2" t="s">
        <v>23</v>
      </c>
      <c r="G109" s="2" t="s">
        <v>6346</v>
      </c>
      <c r="H109" s="2" t="s">
        <v>26351</v>
      </c>
      <c r="I109" s="2" t="s">
        <v>68</v>
      </c>
      <c r="J109" s="2" t="s">
        <v>69</v>
      </c>
      <c r="K109" s="2" t="s">
        <v>70</v>
      </c>
      <c r="L109">
        <v>332666</v>
      </c>
      <c r="M109" s="2" t="s">
        <v>26352</v>
      </c>
      <c r="N109" s="2" t="s">
        <v>26353</v>
      </c>
      <c r="O109" s="2" t="s">
        <v>74</v>
      </c>
    </row>
    <row r="110" spans="1:15" x14ac:dyDescent="0.25">
      <c r="A110" s="2" t="s">
        <v>1134</v>
      </c>
      <c r="B110" s="2" t="s">
        <v>26354</v>
      </c>
      <c r="C110" s="2" t="s">
        <v>206</v>
      </c>
      <c r="D110" s="2" t="s">
        <v>4768</v>
      </c>
      <c r="E110" s="2" t="s">
        <v>24328</v>
      </c>
      <c r="F110" s="2" t="s">
        <v>105</v>
      </c>
      <c r="G110" s="2" t="s">
        <v>26355</v>
      </c>
      <c r="H110" s="2" t="s">
        <v>26356</v>
      </c>
      <c r="I110" s="2" t="s">
        <v>199</v>
      </c>
      <c r="J110" s="2" t="s">
        <v>646</v>
      </c>
      <c r="K110" s="2" t="s">
        <v>186</v>
      </c>
      <c r="L110">
        <v>151765</v>
      </c>
      <c r="M110" s="2" t="s">
        <v>26357</v>
      </c>
      <c r="N110" s="2" t="s">
        <v>26358</v>
      </c>
      <c r="O110" s="2" t="s">
        <v>74</v>
      </c>
    </row>
    <row r="111" spans="1:15" x14ac:dyDescent="0.25">
      <c r="A111" s="2" t="s">
        <v>1142</v>
      </c>
      <c r="B111" s="2" t="s">
        <v>26359</v>
      </c>
      <c r="C111" s="2" t="s">
        <v>63</v>
      </c>
      <c r="D111" s="2" t="s">
        <v>1144</v>
      </c>
      <c r="E111" s="2" t="s">
        <v>26360</v>
      </c>
      <c r="F111" s="2" t="s">
        <v>23</v>
      </c>
      <c r="G111" s="2" t="s">
        <v>26361</v>
      </c>
      <c r="H111" s="2" t="s">
        <v>26362</v>
      </c>
      <c r="I111" s="2" t="s">
        <v>676</v>
      </c>
      <c r="J111" s="2" t="s">
        <v>5121</v>
      </c>
      <c r="K111" s="2" t="s">
        <v>718</v>
      </c>
      <c r="L111">
        <v>77682</v>
      </c>
      <c r="M111" s="2" t="s">
        <v>26363</v>
      </c>
      <c r="N111" s="2" t="s">
        <v>26364</v>
      </c>
      <c r="O111" s="2" t="s">
        <v>26365</v>
      </c>
    </row>
    <row r="112" spans="1:15" x14ac:dyDescent="0.25">
      <c r="A112" s="2" t="s">
        <v>1153</v>
      </c>
      <c r="B112" s="2" t="s">
        <v>26366</v>
      </c>
      <c r="C112" s="2" t="s">
        <v>63</v>
      </c>
      <c r="D112" s="2" t="s">
        <v>17585</v>
      </c>
      <c r="E112" s="2" t="s">
        <v>26367</v>
      </c>
      <c r="F112" s="2" t="s">
        <v>23</v>
      </c>
      <c r="G112" s="2" t="s">
        <v>26368</v>
      </c>
      <c r="H112" s="2" t="s">
        <v>26369</v>
      </c>
      <c r="I112" s="2" t="s">
        <v>42</v>
      </c>
      <c r="J112" s="2" t="s">
        <v>108</v>
      </c>
      <c r="K112" s="2" t="s">
        <v>109</v>
      </c>
      <c r="L112">
        <v>205593</v>
      </c>
      <c r="M112" s="2" t="s">
        <v>26370</v>
      </c>
      <c r="N112" s="2" t="s">
        <v>26371</v>
      </c>
      <c r="O112" s="2" t="s">
        <v>74</v>
      </c>
    </row>
    <row r="113" spans="1:15" x14ac:dyDescent="0.25">
      <c r="A113" s="2" t="s">
        <v>1162</v>
      </c>
      <c r="B113" s="2" t="s">
        <v>26372</v>
      </c>
      <c r="C113" s="2" t="s">
        <v>63</v>
      </c>
      <c r="D113" s="2" t="s">
        <v>7472</v>
      </c>
      <c r="E113" s="2" t="s">
        <v>2729</v>
      </c>
      <c r="F113" s="2" t="s">
        <v>23</v>
      </c>
      <c r="G113" s="2" t="s">
        <v>10312</v>
      </c>
      <c r="H113" s="2" t="s">
        <v>26373</v>
      </c>
      <c r="I113" s="2" t="s">
        <v>156</v>
      </c>
      <c r="J113" s="2" t="s">
        <v>2694</v>
      </c>
      <c r="K113" s="2" t="s">
        <v>81</v>
      </c>
      <c r="L113">
        <v>101835</v>
      </c>
      <c r="M113" s="2" t="s">
        <v>26374</v>
      </c>
      <c r="N113" s="2" t="s">
        <v>26375</v>
      </c>
      <c r="O113" s="2" t="s">
        <v>74</v>
      </c>
    </row>
    <row r="114" spans="1:15" x14ac:dyDescent="0.25">
      <c r="A114" s="2" t="s">
        <v>1172</v>
      </c>
      <c r="B114" s="2" t="s">
        <v>26376</v>
      </c>
      <c r="C114" s="2" t="s">
        <v>63</v>
      </c>
      <c r="D114" s="2" t="s">
        <v>7077</v>
      </c>
      <c r="E114" s="2" t="s">
        <v>26377</v>
      </c>
      <c r="F114" s="2" t="s">
        <v>23</v>
      </c>
      <c r="G114" s="2" t="s">
        <v>26378</v>
      </c>
      <c r="H114" s="2" t="s">
        <v>26379</v>
      </c>
      <c r="I114" s="2" t="s">
        <v>81</v>
      </c>
      <c r="J114" s="2" t="s">
        <v>260</v>
      </c>
      <c r="K114" s="2" t="s">
        <v>238</v>
      </c>
      <c r="L114">
        <v>113038</v>
      </c>
      <c r="M114" s="2" t="s">
        <v>26380</v>
      </c>
      <c r="N114" s="2" t="s">
        <v>26381</v>
      </c>
      <c r="O114" s="2" t="s">
        <v>74</v>
      </c>
    </row>
    <row r="115" spans="1:15" x14ac:dyDescent="0.25">
      <c r="A115" s="2" t="s">
        <v>1182</v>
      </c>
      <c r="B115" s="2" t="s">
        <v>26382</v>
      </c>
      <c r="C115" s="2" t="s">
        <v>63</v>
      </c>
      <c r="D115" s="2" t="s">
        <v>8341</v>
      </c>
      <c r="E115" s="2" t="s">
        <v>26383</v>
      </c>
      <c r="F115" s="2" t="s">
        <v>23</v>
      </c>
      <c r="G115" s="2" t="s">
        <v>26384</v>
      </c>
      <c r="H115" s="2" t="s">
        <v>26385</v>
      </c>
      <c r="I115" s="2" t="s">
        <v>68</v>
      </c>
      <c r="J115" s="2" t="s">
        <v>69</v>
      </c>
      <c r="K115" s="2" t="s">
        <v>70</v>
      </c>
      <c r="L115">
        <v>318222</v>
      </c>
      <c r="M115" s="2" t="s">
        <v>26386</v>
      </c>
      <c r="N115" s="2" t="s">
        <v>26387</v>
      </c>
      <c r="O115" s="2" t="s">
        <v>26388</v>
      </c>
    </row>
    <row r="116" spans="1:15" x14ac:dyDescent="0.25">
      <c r="A116" s="2" t="s">
        <v>1191</v>
      </c>
      <c r="B116" s="2" t="s">
        <v>26389</v>
      </c>
      <c r="C116" s="2" t="s">
        <v>20</v>
      </c>
      <c r="D116" s="2" t="s">
        <v>6937</v>
      </c>
      <c r="E116" s="2" t="s">
        <v>26390</v>
      </c>
      <c r="F116" s="2" t="s">
        <v>105</v>
      </c>
      <c r="G116" s="2" t="s">
        <v>26391</v>
      </c>
      <c r="H116" s="2" t="s">
        <v>26392</v>
      </c>
      <c r="I116" s="2" t="s">
        <v>362</v>
      </c>
      <c r="J116" s="2" t="s">
        <v>129</v>
      </c>
      <c r="K116" s="2" t="s">
        <v>130</v>
      </c>
      <c r="L116">
        <v>47026</v>
      </c>
      <c r="M116" s="2" t="s">
        <v>26393</v>
      </c>
      <c r="N116" s="2" t="s">
        <v>26394</v>
      </c>
      <c r="O116" s="2" t="s">
        <v>74</v>
      </c>
    </row>
    <row r="117" spans="1:15" x14ac:dyDescent="0.25">
      <c r="A117" s="2" t="s">
        <v>1203</v>
      </c>
      <c r="B117" s="2" t="s">
        <v>26395</v>
      </c>
      <c r="C117" s="2" t="s">
        <v>63</v>
      </c>
      <c r="D117" s="2" t="s">
        <v>15317</v>
      </c>
      <c r="E117" s="2" t="s">
        <v>5760</v>
      </c>
      <c r="F117" s="2" t="s">
        <v>23</v>
      </c>
      <c r="G117" s="2" t="s">
        <v>26396</v>
      </c>
      <c r="H117" s="2" t="s">
        <v>26397</v>
      </c>
      <c r="I117" s="2" t="s">
        <v>197</v>
      </c>
      <c r="J117" s="2" t="s">
        <v>198</v>
      </c>
      <c r="K117" s="2" t="s">
        <v>199</v>
      </c>
      <c r="L117">
        <v>153756</v>
      </c>
      <c r="M117" s="2" t="s">
        <v>26398</v>
      </c>
      <c r="N117" s="2" t="s">
        <v>26399</v>
      </c>
      <c r="O117" s="2" t="s">
        <v>26400</v>
      </c>
    </row>
    <row r="118" spans="1:15" x14ac:dyDescent="0.25">
      <c r="A118" s="2" t="s">
        <v>1212</v>
      </c>
      <c r="B118" s="2" t="s">
        <v>26401</v>
      </c>
      <c r="C118" s="2" t="s">
        <v>63</v>
      </c>
      <c r="D118" s="2" t="s">
        <v>16990</v>
      </c>
      <c r="E118" s="2" t="s">
        <v>26402</v>
      </c>
      <c r="F118" s="2" t="s">
        <v>23</v>
      </c>
      <c r="G118" s="2" t="s">
        <v>2868</v>
      </c>
      <c r="H118" s="2" t="s">
        <v>26403</v>
      </c>
      <c r="I118" s="2" t="s">
        <v>1148</v>
      </c>
      <c r="J118" s="2" t="s">
        <v>2308</v>
      </c>
      <c r="K118" s="2" t="s">
        <v>154</v>
      </c>
      <c r="L118">
        <v>83504</v>
      </c>
      <c r="M118" s="2" t="s">
        <v>26404</v>
      </c>
      <c r="N118" s="2" t="s">
        <v>26405</v>
      </c>
      <c r="O118" s="2" t="s">
        <v>74</v>
      </c>
    </row>
    <row r="119" spans="1:15" x14ac:dyDescent="0.25">
      <c r="A119" s="2" t="s">
        <v>1222</v>
      </c>
      <c r="B119" s="2" t="s">
        <v>26406</v>
      </c>
      <c r="C119" s="2" t="s">
        <v>63</v>
      </c>
      <c r="D119" s="2" t="s">
        <v>3716</v>
      </c>
      <c r="E119" s="2" t="s">
        <v>26407</v>
      </c>
      <c r="F119" s="2" t="s">
        <v>105</v>
      </c>
      <c r="G119" s="2" t="s">
        <v>26408</v>
      </c>
      <c r="H119" s="2" t="s">
        <v>26409</v>
      </c>
      <c r="I119" s="2" t="s">
        <v>1997</v>
      </c>
      <c r="J119" s="2" t="s">
        <v>2791</v>
      </c>
      <c r="K119" s="2" t="s">
        <v>688</v>
      </c>
      <c r="L119">
        <v>14640</v>
      </c>
      <c r="M119" s="2" t="s">
        <v>26410</v>
      </c>
      <c r="N119" s="2" t="s">
        <v>26411</v>
      </c>
      <c r="O119" s="2" t="s">
        <v>26412</v>
      </c>
    </row>
    <row r="120" spans="1:15" x14ac:dyDescent="0.25">
      <c r="A120" s="2" t="s">
        <v>1234</v>
      </c>
      <c r="B120" s="2" t="s">
        <v>26413</v>
      </c>
      <c r="C120" s="2" t="s">
        <v>35</v>
      </c>
      <c r="D120" s="2" t="s">
        <v>6065</v>
      </c>
      <c r="E120" s="2" t="s">
        <v>26414</v>
      </c>
      <c r="F120" s="2" t="s">
        <v>23</v>
      </c>
      <c r="G120" s="2" t="s">
        <v>8858</v>
      </c>
      <c r="H120" s="2" t="s">
        <v>26415</v>
      </c>
      <c r="I120" s="2" t="s">
        <v>40</v>
      </c>
      <c r="J120" s="2" t="s">
        <v>176</v>
      </c>
      <c r="K120" s="2" t="s">
        <v>42</v>
      </c>
      <c r="L120">
        <v>179862</v>
      </c>
      <c r="M120" s="2" t="s">
        <v>26416</v>
      </c>
      <c r="N120" s="2" t="s">
        <v>26417</v>
      </c>
      <c r="O120" s="2" t="s">
        <v>26418</v>
      </c>
    </row>
    <row r="121" spans="1:15" x14ac:dyDescent="0.25">
      <c r="A121" s="2" t="s">
        <v>1243</v>
      </c>
      <c r="B121" s="2" t="s">
        <v>26419</v>
      </c>
      <c r="C121" s="2" t="s">
        <v>63</v>
      </c>
      <c r="D121" s="2" t="s">
        <v>17646</v>
      </c>
      <c r="E121" s="2" t="s">
        <v>26420</v>
      </c>
      <c r="F121" s="2" t="s">
        <v>23</v>
      </c>
      <c r="G121" s="2" t="s">
        <v>26421</v>
      </c>
      <c r="H121" s="2" t="s">
        <v>26422</v>
      </c>
      <c r="I121" s="2" t="s">
        <v>68</v>
      </c>
      <c r="J121" s="2" t="s">
        <v>69</v>
      </c>
      <c r="K121" s="2" t="s">
        <v>70</v>
      </c>
      <c r="L121">
        <v>327187</v>
      </c>
      <c r="M121" s="2" t="s">
        <v>26423</v>
      </c>
      <c r="N121" s="2" t="s">
        <v>26424</v>
      </c>
      <c r="O121" s="2" t="s">
        <v>26425</v>
      </c>
    </row>
    <row r="122" spans="1:15" x14ac:dyDescent="0.25">
      <c r="A122" s="2" t="s">
        <v>1252</v>
      </c>
      <c r="B122" s="2" t="s">
        <v>26426</v>
      </c>
      <c r="C122" s="2" t="s">
        <v>63</v>
      </c>
      <c r="D122" s="2" t="s">
        <v>1370</v>
      </c>
      <c r="E122" s="2" t="s">
        <v>26427</v>
      </c>
      <c r="F122" s="2" t="s">
        <v>23</v>
      </c>
      <c r="G122" s="2" t="s">
        <v>26428</v>
      </c>
      <c r="H122" s="2" t="s">
        <v>26429</v>
      </c>
      <c r="I122" s="2" t="s">
        <v>68</v>
      </c>
      <c r="J122" s="2" t="s">
        <v>69</v>
      </c>
      <c r="K122" s="2" t="s">
        <v>70</v>
      </c>
      <c r="L122">
        <v>304811</v>
      </c>
      <c r="M122" s="2" t="s">
        <v>26430</v>
      </c>
      <c r="N122" s="2" t="s">
        <v>26431</v>
      </c>
      <c r="O122" s="2" t="s">
        <v>26432</v>
      </c>
    </row>
    <row r="123" spans="1:15" x14ac:dyDescent="0.25">
      <c r="A123" s="2" t="s">
        <v>1262</v>
      </c>
      <c r="B123" s="2" t="s">
        <v>26433</v>
      </c>
      <c r="C123" s="2" t="s">
        <v>20</v>
      </c>
      <c r="D123" s="2" t="s">
        <v>12972</v>
      </c>
      <c r="E123" s="2" t="s">
        <v>26434</v>
      </c>
      <c r="F123" s="2" t="s">
        <v>23</v>
      </c>
      <c r="G123" s="2" t="s">
        <v>8725</v>
      </c>
      <c r="H123" s="2" t="s">
        <v>26435</v>
      </c>
      <c r="I123" s="2" t="s">
        <v>109</v>
      </c>
      <c r="J123" s="2" t="s">
        <v>69</v>
      </c>
      <c r="K123" s="2" t="s">
        <v>1491</v>
      </c>
      <c r="L123">
        <v>350672</v>
      </c>
      <c r="M123" s="2" t="s">
        <v>26436</v>
      </c>
      <c r="N123" s="2" t="s">
        <v>26437</v>
      </c>
      <c r="O123" s="2" t="s">
        <v>26438</v>
      </c>
    </row>
    <row r="124" spans="1:15" x14ac:dyDescent="0.25">
      <c r="A124" s="2" t="s">
        <v>1273</v>
      </c>
      <c r="B124" s="2" t="s">
        <v>26439</v>
      </c>
      <c r="C124" s="2" t="s">
        <v>20</v>
      </c>
      <c r="D124" s="2" t="s">
        <v>22436</v>
      </c>
      <c r="E124" s="2" t="s">
        <v>26440</v>
      </c>
      <c r="F124" s="2" t="s">
        <v>23</v>
      </c>
      <c r="G124" s="2" t="s">
        <v>25331</v>
      </c>
      <c r="H124" s="2" t="s">
        <v>26441</v>
      </c>
      <c r="I124" s="2" t="s">
        <v>68</v>
      </c>
      <c r="J124" s="2" t="s">
        <v>69</v>
      </c>
      <c r="K124" s="2" t="s">
        <v>70</v>
      </c>
      <c r="L124">
        <v>272377</v>
      </c>
      <c r="M124" s="2" t="s">
        <v>26442</v>
      </c>
      <c r="N124" s="2" t="s">
        <v>26443</v>
      </c>
      <c r="O124" s="2" t="s">
        <v>74</v>
      </c>
    </row>
    <row r="125" spans="1:15" x14ac:dyDescent="0.25">
      <c r="A125" s="2" t="s">
        <v>1282</v>
      </c>
      <c r="B125" s="2" t="s">
        <v>19571</v>
      </c>
      <c r="C125" s="2" t="s">
        <v>63</v>
      </c>
      <c r="D125" s="2" t="s">
        <v>19572</v>
      </c>
      <c r="E125" s="2" t="s">
        <v>26444</v>
      </c>
      <c r="F125" s="2" t="s">
        <v>23</v>
      </c>
      <c r="G125" s="2" t="s">
        <v>15631</v>
      </c>
      <c r="H125" s="2" t="s">
        <v>26445</v>
      </c>
      <c r="I125" s="2" t="s">
        <v>68</v>
      </c>
      <c r="J125" s="2" t="s">
        <v>69</v>
      </c>
      <c r="K125" s="2" t="s">
        <v>70</v>
      </c>
      <c r="L125">
        <v>264341</v>
      </c>
      <c r="M125" s="2" t="s">
        <v>26446</v>
      </c>
      <c r="N125" s="2" t="s">
        <v>26447</v>
      </c>
      <c r="O125" s="2" t="s">
        <v>26448</v>
      </c>
    </row>
    <row r="126" spans="1:15" x14ac:dyDescent="0.25">
      <c r="A126" s="2" t="s">
        <v>1291</v>
      </c>
      <c r="B126" s="2" t="s">
        <v>26449</v>
      </c>
      <c r="C126" s="2" t="s">
        <v>20</v>
      </c>
      <c r="D126" s="2" t="s">
        <v>22166</v>
      </c>
      <c r="E126" s="2" t="s">
        <v>4778</v>
      </c>
      <c r="F126" s="2" t="s">
        <v>23</v>
      </c>
      <c r="G126" s="2" t="s">
        <v>26450</v>
      </c>
      <c r="H126" s="2" t="s">
        <v>26451</v>
      </c>
      <c r="I126" s="2" t="s">
        <v>154</v>
      </c>
      <c r="J126" s="2" t="s">
        <v>155</v>
      </c>
      <c r="K126" s="2" t="s">
        <v>96</v>
      </c>
      <c r="L126">
        <v>94292</v>
      </c>
      <c r="M126" s="2" t="s">
        <v>26452</v>
      </c>
      <c r="N126" s="2" t="s">
        <v>26453</v>
      </c>
      <c r="O126" s="2" t="s">
        <v>12455</v>
      </c>
    </row>
    <row r="127" spans="1:15" x14ac:dyDescent="0.25">
      <c r="A127" s="2" t="s">
        <v>1301</v>
      </c>
      <c r="B127" s="2" t="s">
        <v>26454</v>
      </c>
      <c r="C127" s="2" t="s">
        <v>20</v>
      </c>
      <c r="D127" s="2" t="s">
        <v>7588</v>
      </c>
      <c r="E127" s="2" t="s">
        <v>26455</v>
      </c>
      <c r="F127" s="2" t="s">
        <v>23</v>
      </c>
      <c r="G127" s="2" t="s">
        <v>26456</v>
      </c>
      <c r="H127" s="2" t="s">
        <v>26457</v>
      </c>
      <c r="I127" s="2" t="s">
        <v>68</v>
      </c>
      <c r="J127" s="2" t="s">
        <v>69</v>
      </c>
      <c r="K127" s="2" t="s">
        <v>70</v>
      </c>
      <c r="L127">
        <v>272532</v>
      </c>
      <c r="M127" s="2" t="s">
        <v>26458</v>
      </c>
      <c r="N127" s="2" t="s">
        <v>26459</v>
      </c>
      <c r="O127" s="2" t="s">
        <v>74</v>
      </c>
    </row>
    <row r="128" spans="1:15" x14ac:dyDescent="0.25">
      <c r="A128" s="2" t="s">
        <v>1311</v>
      </c>
      <c r="B128" s="2" t="s">
        <v>26460</v>
      </c>
      <c r="C128" s="2" t="s">
        <v>63</v>
      </c>
      <c r="D128" s="2" t="s">
        <v>14928</v>
      </c>
      <c r="E128" s="2" t="s">
        <v>22319</v>
      </c>
      <c r="F128" s="2" t="s">
        <v>23</v>
      </c>
      <c r="G128" s="2" t="s">
        <v>6150</v>
      </c>
      <c r="H128" s="2" t="s">
        <v>2165</v>
      </c>
      <c r="I128" s="2" t="s">
        <v>68</v>
      </c>
      <c r="J128" s="2" t="s">
        <v>69</v>
      </c>
      <c r="K128" s="2" t="s">
        <v>70</v>
      </c>
      <c r="L128">
        <v>297065</v>
      </c>
      <c r="M128" s="2" t="s">
        <v>26461</v>
      </c>
      <c r="N128" s="2" t="s">
        <v>26462</v>
      </c>
      <c r="O128" s="2" t="s">
        <v>26463</v>
      </c>
    </row>
    <row r="129" spans="1:15" x14ac:dyDescent="0.25">
      <c r="A129" s="2" t="s">
        <v>1320</v>
      </c>
      <c r="B129" s="2" t="s">
        <v>26464</v>
      </c>
      <c r="C129" s="2" t="s">
        <v>20</v>
      </c>
      <c r="D129" s="2" t="s">
        <v>16513</v>
      </c>
      <c r="E129" s="2" t="s">
        <v>26465</v>
      </c>
      <c r="F129" s="2" t="s">
        <v>23</v>
      </c>
      <c r="G129" s="2" t="s">
        <v>26466</v>
      </c>
      <c r="H129" s="2" t="s">
        <v>26467</v>
      </c>
      <c r="I129" s="2" t="s">
        <v>42</v>
      </c>
      <c r="J129" s="2" t="s">
        <v>108</v>
      </c>
      <c r="K129" s="2" t="s">
        <v>109</v>
      </c>
      <c r="L129">
        <v>219578</v>
      </c>
      <c r="M129" s="2" t="s">
        <v>26468</v>
      </c>
      <c r="N129" s="2" t="s">
        <v>26469</v>
      </c>
      <c r="O129" s="2" t="s">
        <v>12455</v>
      </c>
    </row>
    <row r="130" spans="1:15" x14ac:dyDescent="0.25">
      <c r="A130" s="2" t="s">
        <v>1329</v>
      </c>
      <c r="B130" s="2" t="s">
        <v>26470</v>
      </c>
      <c r="C130" s="2" t="s">
        <v>206</v>
      </c>
      <c r="D130" s="2" t="s">
        <v>14542</v>
      </c>
      <c r="E130" s="2" t="s">
        <v>23975</v>
      </c>
      <c r="F130" s="2" t="s">
        <v>23</v>
      </c>
      <c r="G130" s="2" t="s">
        <v>26471</v>
      </c>
      <c r="H130" s="2" t="s">
        <v>26472</v>
      </c>
      <c r="I130" s="2" t="s">
        <v>68</v>
      </c>
      <c r="J130" s="2" t="s">
        <v>69</v>
      </c>
      <c r="K130" s="2" t="s">
        <v>70</v>
      </c>
      <c r="L130">
        <v>334219</v>
      </c>
      <c r="M130" s="2" t="s">
        <v>26473</v>
      </c>
      <c r="N130" s="2" t="s">
        <v>26474</v>
      </c>
      <c r="O130" s="2" t="s">
        <v>74</v>
      </c>
    </row>
    <row r="131" spans="1:15" x14ac:dyDescent="0.25">
      <c r="A131" s="2" t="s">
        <v>1338</v>
      </c>
      <c r="B131" s="2" t="s">
        <v>26475</v>
      </c>
      <c r="C131" s="2" t="s">
        <v>63</v>
      </c>
      <c r="D131" s="2" t="s">
        <v>8700</v>
      </c>
      <c r="E131" s="2" t="s">
        <v>26476</v>
      </c>
      <c r="F131" s="2" t="s">
        <v>105</v>
      </c>
      <c r="G131" s="2" t="s">
        <v>26477</v>
      </c>
      <c r="H131" s="2" t="s">
        <v>26478</v>
      </c>
      <c r="I131" s="2" t="s">
        <v>109</v>
      </c>
      <c r="J131" s="2" t="s">
        <v>1268</v>
      </c>
      <c r="K131" s="2" t="s">
        <v>1269</v>
      </c>
      <c r="L131">
        <v>440913</v>
      </c>
      <c r="M131" s="2" t="s">
        <v>26479</v>
      </c>
      <c r="N131" s="2" t="s">
        <v>26480</v>
      </c>
      <c r="O131" s="2" t="s">
        <v>26481</v>
      </c>
    </row>
    <row r="132" spans="1:15" x14ac:dyDescent="0.25">
      <c r="A132" s="2" t="s">
        <v>1347</v>
      </c>
      <c r="B132" s="2" t="s">
        <v>26482</v>
      </c>
      <c r="C132" s="2" t="s">
        <v>63</v>
      </c>
      <c r="D132" s="2" t="s">
        <v>26483</v>
      </c>
      <c r="E132" s="2" t="s">
        <v>26484</v>
      </c>
      <c r="F132" s="2" t="s">
        <v>23</v>
      </c>
      <c r="G132" s="2" t="s">
        <v>10662</v>
      </c>
      <c r="H132" s="2" t="s">
        <v>26485</v>
      </c>
      <c r="I132" s="2" t="s">
        <v>593</v>
      </c>
      <c r="J132" s="2" t="s">
        <v>385</v>
      </c>
      <c r="K132" s="2" t="s">
        <v>300</v>
      </c>
      <c r="L132">
        <v>70256</v>
      </c>
      <c r="M132" s="2" t="s">
        <v>26486</v>
      </c>
      <c r="N132" s="2" t="s">
        <v>26487</v>
      </c>
      <c r="O132" s="2" t="s">
        <v>26488</v>
      </c>
    </row>
    <row r="133" spans="1:15" x14ac:dyDescent="0.25">
      <c r="A133" s="2" t="s">
        <v>1358</v>
      </c>
      <c r="B133" s="2" t="s">
        <v>26489</v>
      </c>
      <c r="C133" s="2" t="s">
        <v>20</v>
      </c>
      <c r="D133" s="2" t="s">
        <v>26490</v>
      </c>
      <c r="E133" s="2" t="s">
        <v>26491</v>
      </c>
      <c r="F133" s="2" t="s">
        <v>23</v>
      </c>
      <c r="G133" s="2" t="s">
        <v>17723</v>
      </c>
      <c r="H133" s="2" t="s">
        <v>26492</v>
      </c>
      <c r="I133" s="2" t="s">
        <v>109</v>
      </c>
      <c r="J133" s="2" t="s">
        <v>69</v>
      </c>
      <c r="K133" s="2" t="s">
        <v>993</v>
      </c>
      <c r="L133">
        <v>549036</v>
      </c>
      <c r="M133" s="2" t="s">
        <v>26493</v>
      </c>
      <c r="N133" s="2" t="s">
        <v>26494</v>
      </c>
      <c r="O133" s="2" t="s">
        <v>26495</v>
      </c>
    </row>
    <row r="134" spans="1:15" x14ac:dyDescent="0.25">
      <c r="A134" s="2" t="s">
        <v>1367</v>
      </c>
      <c r="B134" s="2" t="s">
        <v>26496</v>
      </c>
      <c r="C134" s="2" t="s">
        <v>20</v>
      </c>
      <c r="D134" s="2" t="s">
        <v>26497</v>
      </c>
      <c r="E134" s="2" t="s">
        <v>26498</v>
      </c>
      <c r="F134" s="2" t="s">
        <v>51</v>
      </c>
      <c r="G134" s="2" t="s">
        <v>26499</v>
      </c>
      <c r="H134" s="2" t="s">
        <v>26500</v>
      </c>
      <c r="I134" s="2" t="s">
        <v>81</v>
      </c>
      <c r="J134" s="2" t="s">
        <v>239</v>
      </c>
      <c r="K134" s="2" t="s">
        <v>197</v>
      </c>
      <c r="L134">
        <v>104905</v>
      </c>
      <c r="M134" s="2" t="s">
        <v>26501</v>
      </c>
      <c r="N134" s="2" t="s">
        <v>26502</v>
      </c>
      <c r="O134" s="2" t="s">
        <v>13237</v>
      </c>
    </row>
    <row r="135" spans="1:15" x14ac:dyDescent="0.25">
      <c r="A135" s="2" t="s">
        <v>1377</v>
      </c>
      <c r="B135" s="2" t="s">
        <v>26503</v>
      </c>
      <c r="C135" s="2" t="s">
        <v>20</v>
      </c>
      <c r="D135" s="2" t="s">
        <v>2553</v>
      </c>
      <c r="E135" s="2" t="s">
        <v>1879</v>
      </c>
      <c r="F135" s="2" t="s">
        <v>1488</v>
      </c>
      <c r="G135" s="2" t="s">
        <v>26504</v>
      </c>
      <c r="H135" s="2" t="s">
        <v>26505</v>
      </c>
      <c r="I135" s="2" t="s">
        <v>68</v>
      </c>
      <c r="J135" s="2" t="s">
        <v>69</v>
      </c>
      <c r="K135" s="2" t="s">
        <v>70</v>
      </c>
      <c r="L135">
        <v>282729</v>
      </c>
      <c r="M135" s="2" t="s">
        <v>26506</v>
      </c>
      <c r="N135" s="2" t="s">
        <v>26507</v>
      </c>
      <c r="O135" s="2" t="s">
        <v>74</v>
      </c>
    </row>
    <row r="136" spans="1:15" x14ac:dyDescent="0.25">
      <c r="A136" s="2" t="s">
        <v>1386</v>
      </c>
      <c r="B136" s="2" t="s">
        <v>26508</v>
      </c>
      <c r="C136" s="2" t="s">
        <v>63</v>
      </c>
      <c r="D136" s="2" t="s">
        <v>26509</v>
      </c>
      <c r="E136" s="2" t="s">
        <v>26510</v>
      </c>
      <c r="F136" s="2" t="s">
        <v>23</v>
      </c>
      <c r="G136" s="2" t="s">
        <v>26511</v>
      </c>
      <c r="H136" s="2" t="s">
        <v>26512</v>
      </c>
      <c r="I136" s="2" t="s">
        <v>238</v>
      </c>
      <c r="J136" s="2" t="s">
        <v>82</v>
      </c>
      <c r="K136" s="2" t="s">
        <v>197</v>
      </c>
      <c r="L136">
        <v>122604</v>
      </c>
      <c r="M136" s="2" t="s">
        <v>26513</v>
      </c>
      <c r="N136" s="2" t="s">
        <v>26514</v>
      </c>
      <c r="O136" s="2" t="s">
        <v>26515</v>
      </c>
    </row>
    <row r="137" spans="1:15" x14ac:dyDescent="0.25">
      <c r="A137" s="2" t="s">
        <v>1396</v>
      </c>
      <c r="B137" s="2" t="s">
        <v>26516</v>
      </c>
      <c r="C137" s="2" t="s">
        <v>20</v>
      </c>
      <c r="D137" s="2" t="s">
        <v>9097</v>
      </c>
      <c r="E137" s="2" t="s">
        <v>26517</v>
      </c>
      <c r="F137" s="2" t="s">
        <v>23</v>
      </c>
      <c r="G137" s="2" t="s">
        <v>26518</v>
      </c>
      <c r="H137" s="2" t="s">
        <v>26519</v>
      </c>
      <c r="I137" s="2" t="s">
        <v>240</v>
      </c>
      <c r="J137" s="2" t="s">
        <v>646</v>
      </c>
      <c r="K137" s="2" t="s">
        <v>186</v>
      </c>
      <c r="L137">
        <v>131962</v>
      </c>
      <c r="M137" s="2" t="s">
        <v>26520</v>
      </c>
      <c r="N137" s="2" t="s">
        <v>26521</v>
      </c>
      <c r="O137" s="2" t="s">
        <v>26522</v>
      </c>
    </row>
    <row r="138" spans="1:15" x14ac:dyDescent="0.25">
      <c r="A138" s="2" t="s">
        <v>1404</v>
      </c>
      <c r="B138" s="2" t="s">
        <v>26523</v>
      </c>
      <c r="C138" s="2" t="s">
        <v>63</v>
      </c>
      <c r="D138" s="2" t="s">
        <v>26524</v>
      </c>
      <c r="E138" s="2" t="s">
        <v>26525</v>
      </c>
      <c r="F138" s="2" t="s">
        <v>23</v>
      </c>
      <c r="G138" s="2" t="s">
        <v>26526</v>
      </c>
      <c r="H138" s="2" t="s">
        <v>26527</v>
      </c>
      <c r="I138" s="2" t="s">
        <v>2546</v>
      </c>
      <c r="J138" s="2" t="s">
        <v>2175</v>
      </c>
      <c r="K138" s="2" t="s">
        <v>298</v>
      </c>
      <c r="L138">
        <v>61613</v>
      </c>
      <c r="M138" s="2" t="s">
        <v>26528</v>
      </c>
      <c r="N138" s="2" t="s">
        <v>26529</v>
      </c>
      <c r="O138" s="2" t="s">
        <v>26530</v>
      </c>
    </row>
    <row r="139" spans="1:15" x14ac:dyDescent="0.25">
      <c r="A139" s="2" t="s">
        <v>1416</v>
      </c>
      <c r="B139" s="2" t="s">
        <v>26531</v>
      </c>
      <c r="C139" s="2" t="s">
        <v>63</v>
      </c>
      <c r="D139" s="2" t="s">
        <v>26532</v>
      </c>
      <c r="E139" s="2" t="s">
        <v>26533</v>
      </c>
      <c r="F139" s="2" t="s">
        <v>23</v>
      </c>
      <c r="G139" s="2" t="s">
        <v>25013</v>
      </c>
      <c r="H139" s="2" t="s">
        <v>26534</v>
      </c>
      <c r="I139" s="2" t="s">
        <v>1834</v>
      </c>
      <c r="J139" s="2" t="s">
        <v>9125</v>
      </c>
      <c r="K139" s="2" t="s">
        <v>874</v>
      </c>
      <c r="L139">
        <v>33589</v>
      </c>
      <c r="M139" s="2" t="s">
        <v>26535</v>
      </c>
      <c r="N139" s="2" t="s">
        <v>26536</v>
      </c>
      <c r="O139" s="2" t="s">
        <v>23853</v>
      </c>
    </row>
    <row r="140" spans="1:15" x14ac:dyDescent="0.25">
      <c r="A140" s="2" t="s">
        <v>1428</v>
      </c>
      <c r="B140" s="2" t="s">
        <v>26537</v>
      </c>
      <c r="C140" s="2" t="s">
        <v>63</v>
      </c>
      <c r="D140" s="2" t="s">
        <v>26538</v>
      </c>
      <c r="E140" s="2" t="s">
        <v>8294</v>
      </c>
      <c r="F140" s="2" t="s">
        <v>105</v>
      </c>
      <c r="G140" s="2" t="s">
        <v>22251</v>
      </c>
      <c r="H140" s="2" t="s">
        <v>26539</v>
      </c>
      <c r="I140" s="2" t="s">
        <v>42</v>
      </c>
      <c r="J140" s="2" t="s">
        <v>187</v>
      </c>
      <c r="K140" s="2" t="s">
        <v>109</v>
      </c>
      <c r="L140">
        <v>218407</v>
      </c>
      <c r="M140" s="2" t="s">
        <v>26540</v>
      </c>
      <c r="N140" s="2" t="s">
        <v>26541</v>
      </c>
      <c r="O140" s="2" t="s">
        <v>74</v>
      </c>
    </row>
    <row r="141" spans="1:15" x14ac:dyDescent="0.25">
      <c r="A141" s="2" t="s">
        <v>1437</v>
      </c>
      <c r="B141" s="2" t="s">
        <v>26542</v>
      </c>
      <c r="C141" s="2" t="s">
        <v>20</v>
      </c>
      <c r="D141" s="2" t="s">
        <v>1513</v>
      </c>
      <c r="E141" s="2" t="s">
        <v>26543</v>
      </c>
      <c r="F141" s="2" t="s">
        <v>23</v>
      </c>
      <c r="G141" s="2" t="s">
        <v>26544</v>
      </c>
      <c r="H141" s="2" t="s">
        <v>26545</v>
      </c>
      <c r="I141" s="2" t="s">
        <v>42</v>
      </c>
      <c r="J141" s="2" t="s">
        <v>187</v>
      </c>
      <c r="K141" s="2" t="s">
        <v>109</v>
      </c>
      <c r="L141">
        <v>198806</v>
      </c>
      <c r="M141" s="2" t="s">
        <v>26546</v>
      </c>
      <c r="N141" s="2" t="s">
        <v>26547</v>
      </c>
      <c r="O141" s="2" t="s">
        <v>26548</v>
      </c>
    </row>
    <row r="142" spans="1:15" x14ac:dyDescent="0.25">
      <c r="A142" s="2" t="s">
        <v>1446</v>
      </c>
      <c r="B142" s="2" t="s">
        <v>26549</v>
      </c>
      <c r="C142" s="2" t="s">
        <v>35</v>
      </c>
      <c r="D142" s="2" t="s">
        <v>26550</v>
      </c>
      <c r="E142" s="2" t="s">
        <v>16739</v>
      </c>
      <c r="F142" s="2" t="s">
        <v>105</v>
      </c>
      <c r="G142" s="2" t="s">
        <v>26551</v>
      </c>
      <c r="H142" s="2" t="s">
        <v>26552</v>
      </c>
      <c r="I142" s="2" t="s">
        <v>42</v>
      </c>
      <c r="J142" s="2" t="s">
        <v>108</v>
      </c>
      <c r="K142" s="2" t="s">
        <v>109</v>
      </c>
      <c r="L142">
        <v>197769</v>
      </c>
      <c r="M142" s="2" t="s">
        <v>26553</v>
      </c>
      <c r="N142" s="2" t="s">
        <v>26554</v>
      </c>
      <c r="O142" s="2" t="s">
        <v>74</v>
      </c>
    </row>
    <row r="143" spans="1:15" x14ac:dyDescent="0.25">
      <c r="A143" s="2" t="s">
        <v>1455</v>
      </c>
      <c r="B143" s="2" t="s">
        <v>26555</v>
      </c>
      <c r="C143" s="2" t="s">
        <v>63</v>
      </c>
      <c r="D143" s="2" t="s">
        <v>22269</v>
      </c>
      <c r="E143" s="2" t="s">
        <v>26556</v>
      </c>
      <c r="F143" s="2" t="s">
        <v>23</v>
      </c>
      <c r="G143" s="2" t="s">
        <v>23146</v>
      </c>
      <c r="H143" s="2" t="s">
        <v>26557</v>
      </c>
      <c r="I143" s="2" t="s">
        <v>666</v>
      </c>
      <c r="J143" s="2" t="s">
        <v>1353</v>
      </c>
      <c r="K143" s="2" t="s">
        <v>676</v>
      </c>
      <c r="L143">
        <v>73306</v>
      </c>
      <c r="M143" s="2" t="s">
        <v>26558</v>
      </c>
      <c r="N143" s="2" t="s">
        <v>26559</v>
      </c>
      <c r="O143" s="2" t="s">
        <v>74</v>
      </c>
    </row>
    <row r="144" spans="1:15" x14ac:dyDescent="0.25">
      <c r="A144" s="2" t="s">
        <v>1465</v>
      </c>
      <c r="B144" s="2" t="s">
        <v>26560</v>
      </c>
      <c r="C144" s="2" t="s">
        <v>63</v>
      </c>
      <c r="D144" s="2" t="s">
        <v>9458</v>
      </c>
      <c r="E144" s="2" t="s">
        <v>12478</v>
      </c>
      <c r="F144" s="2" t="s">
        <v>23</v>
      </c>
      <c r="G144" s="2" t="s">
        <v>8967</v>
      </c>
      <c r="H144" s="2" t="s">
        <v>26561</v>
      </c>
      <c r="I144" s="2" t="s">
        <v>186</v>
      </c>
      <c r="J144" s="2" t="s">
        <v>187</v>
      </c>
      <c r="K144" s="2" t="s">
        <v>68</v>
      </c>
      <c r="L144">
        <v>208207</v>
      </c>
      <c r="M144" s="2" t="s">
        <v>26562</v>
      </c>
      <c r="N144" s="2" t="s">
        <v>26563</v>
      </c>
      <c r="O144" s="2" t="s">
        <v>26564</v>
      </c>
    </row>
    <row r="145" spans="1:15" x14ac:dyDescent="0.25">
      <c r="A145" s="2" t="s">
        <v>1474</v>
      </c>
      <c r="B145" s="2" t="s">
        <v>26565</v>
      </c>
      <c r="C145" s="2" t="s">
        <v>206</v>
      </c>
      <c r="D145" s="2" t="s">
        <v>26566</v>
      </c>
      <c r="E145" s="2" t="s">
        <v>16164</v>
      </c>
      <c r="F145" s="2" t="s">
        <v>23</v>
      </c>
      <c r="G145" s="2" t="s">
        <v>26567</v>
      </c>
      <c r="H145" s="2" t="s">
        <v>26568</v>
      </c>
      <c r="I145" s="2" t="s">
        <v>240</v>
      </c>
      <c r="J145" s="2" t="s">
        <v>198</v>
      </c>
      <c r="K145" s="2" t="s">
        <v>40</v>
      </c>
      <c r="L145">
        <v>152936</v>
      </c>
      <c r="M145" s="2" t="s">
        <v>26569</v>
      </c>
      <c r="N145" s="2" t="s">
        <v>26570</v>
      </c>
      <c r="O145" s="2" t="s">
        <v>74</v>
      </c>
    </row>
    <row r="146" spans="1:15" x14ac:dyDescent="0.25">
      <c r="A146" s="2" t="s">
        <v>1484</v>
      </c>
      <c r="B146" s="2" t="s">
        <v>26571</v>
      </c>
      <c r="C146" s="2" t="s">
        <v>63</v>
      </c>
      <c r="D146" s="2" t="s">
        <v>15754</v>
      </c>
      <c r="E146" s="2" t="s">
        <v>7346</v>
      </c>
      <c r="F146" s="2" t="s">
        <v>23</v>
      </c>
      <c r="G146" s="2" t="s">
        <v>26572</v>
      </c>
      <c r="H146" s="2" t="s">
        <v>26573</v>
      </c>
      <c r="I146" s="2" t="s">
        <v>109</v>
      </c>
      <c r="J146" s="2" t="s">
        <v>3187</v>
      </c>
      <c r="K146" s="2" t="s">
        <v>1491</v>
      </c>
      <c r="L146">
        <v>412168</v>
      </c>
      <c r="M146" s="2" t="s">
        <v>26574</v>
      </c>
      <c r="N146" s="2" t="s">
        <v>26575</v>
      </c>
      <c r="O146" s="2" t="s">
        <v>26576</v>
      </c>
    </row>
    <row r="147" spans="1:15" x14ac:dyDescent="0.25">
      <c r="A147" s="2" t="s">
        <v>1495</v>
      </c>
      <c r="B147" s="2" t="s">
        <v>26577</v>
      </c>
      <c r="C147" s="2" t="s">
        <v>63</v>
      </c>
      <c r="D147" s="2" t="s">
        <v>26578</v>
      </c>
      <c r="E147" s="2" t="s">
        <v>26579</v>
      </c>
      <c r="F147" s="2" t="s">
        <v>51</v>
      </c>
      <c r="G147" s="2" t="s">
        <v>26580</v>
      </c>
      <c r="H147" s="2" t="s">
        <v>26581</v>
      </c>
      <c r="I147" s="2" t="s">
        <v>386</v>
      </c>
      <c r="J147" s="2" t="s">
        <v>5121</v>
      </c>
      <c r="K147" s="2" t="s">
        <v>94</v>
      </c>
      <c r="L147">
        <v>76574</v>
      </c>
      <c r="M147" s="2" t="s">
        <v>26582</v>
      </c>
      <c r="N147" s="2" t="s">
        <v>26583</v>
      </c>
      <c r="O147" s="2" t="s">
        <v>12455</v>
      </c>
    </row>
    <row r="148" spans="1:15" x14ac:dyDescent="0.25">
      <c r="A148" s="2" t="s">
        <v>1502</v>
      </c>
      <c r="B148" s="2" t="s">
        <v>26584</v>
      </c>
      <c r="C148" s="2" t="s">
        <v>63</v>
      </c>
      <c r="D148" s="2" t="s">
        <v>26585</v>
      </c>
      <c r="E148" s="2" t="s">
        <v>26586</v>
      </c>
      <c r="F148" s="2" t="s">
        <v>23</v>
      </c>
      <c r="G148" s="2" t="s">
        <v>10184</v>
      </c>
      <c r="H148" s="2" t="s">
        <v>26587</v>
      </c>
      <c r="I148" s="2" t="s">
        <v>186</v>
      </c>
      <c r="J148" s="2" t="s">
        <v>187</v>
      </c>
      <c r="K148" s="2" t="s">
        <v>68</v>
      </c>
      <c r="L148">
        <v>197043</v>
      </c>
      <c r="M148" s="2" t="s">
        <v>26588</v>
      </c>
      <c r="N148" s="2" t="s">
        <v>26589</v>
      </c>
      <c r="O148" s="2" t="s">
        <v>74</v>
      </c>
    </row>
    <row r="149" spans="1:15" x14ac:dyDescent="0.25">
      <c r="A149" s="2" t="s">
        <v>1511</v>
      </c>
      <c r="B149" s="2" t="s">
        <v>26590</v>
      </c>
      <c r="C149" s="2" t="s">
        <v>1369</v>
      </c>
      <c r="D149" s="2" t="s">
        <v>26591</v>
      </c>
      <c r="E149" s="2" t="s">
        <v>26592</v>
      </c>
      <c r="F149" s="2" t="s">
        <v>105</v>
      </c>
      <c r="G149" s="2" t="s">
        <v>26593</v>
      </c>
      <c r="H149" s="2" t="s">
        <v>26594</v>
      </c>
      <c r="I149" s="2" t="s">
        <v>238</v>
      </c>
      <c r="J149" s="2" t="s">
        <v>239</v>
      </c>
      <c r="K149" s="2" t="s">
        <v>197</v>
      </c>
      <c r="L149">
        <v>110828</v>
      </c>
      <c r="M149" s="2" t="s">
        <v>26595</v>
      </c>
      <c r="N149" s="2" t="s">
        <v>26596</v>
      </c>
      <c r="O149" s="2" t="s">
        <v>74</v>
      </c>
    </row>
    <row r="150" spans="1:15" x14ac:dyDescent="0.25">
      <c r="A150" s="2" t="s">
        <v>1520</v>
      </c>
      <c r="B150" s="2" t="s">
        <v>26597</v>
      </c>
      <c r="C150" s="2" t="s">
        <v>63</v>
      </c>
      <c r="D150" s="2" t="s">
        <v>8525</v>
      </c>
      <c r="E150" s="2" t="s">
        <v>24439</v>
      </c>
      <c r="F150" s="2" t="s">
        <v>105</v>
      </c>
      <c r="G150" s="2" t="s">
        <v>26598</v>
      </c>
      <c r="H150" s="2" t="s">
        <v>26599</v>
      </c>
      <c r="I150" s="2" t="s">
        <v>68</v>
      </c>
      <c r="J150" s="2" t="s">
        <v>69</v>
      </c>
      <c r="K150" s="2" t="s">
        <v>70</v>
      </c>
      <c r="L150">
        <v>274701</v>
      </c>
      <c r="M150" s="2" t="s">
        <v>26600</v>
      </c>
      <c r="N150" s="2" t="s">
        <v>26601</v>
      </c>
      <c r="O150" s="2" t="s">
        <v>74</v>
      </c>
    </row>
    <row r="151" spans="1:15" x14ac:dyDescent="0.25">
      <c r="A151" s="2" t="s">
        <v>1528</v>
      </c>
      <c r="B151" s="2" t="s">
        <v>26602</v>
      </c>
      <c r="C151" s="2" t="s">
        <v>20</v>
      </c>
      <c r="D151" s="2" t="s">
        <v>26603</v>
      </c>
      <c r="E151" s="2" t="s">
        <v>26604</v>
      </c>
      <c r="F151" s="2" t="s">
        <v>23</v>
      </c>
      <c r="G151" s="2" t="s">
        <v>24780</v>
      </c>
      <c r="H151" s="2" t="s">
        <v>26605</v>
      </c>
      <c r="I151" s="2" t="s">
        <v>68</v>
      </c>
      <c r="J151" s="2" t="s">
        <v>108</v>
      </c>
      <c r="K151" s="2" t="s">
        <v>70</v>
      </c>
      <c r="L151">
        <v>250584</v>
      </c>
      <c r="M151" s="2" t="s">
        <v>26606</v>
      </c>
      <c r="N151" s="2" t="s">
        <v>26607</v>
      </c>
      <c r="O151" s="2" t="s">
        <v>74</v>
      </c>
    </row>
    <row r="152" spans="1:15" x14ac:dyDescent="0.25">
      <c r="A152" s="2" t="s">
        <v>1537</v>
      </c>
      <c r="B152" s="2" t="s">
        <v>26608</v>
      </c>
      <c r="C152" s="2" t="s">
        <v>206</v>
      </c>
      <c r="D152" s="2" t="s">
        <v>26609</v>
      </c>
      <c r="E152" s="2" t="s">
        <v>2400</v>
      </c>
      <c r="F152" s="2" t="s">
        <v>23</v>
      </c>
      <c r="G152" s="2" t="s">
        <v>26610</v>
      </c>
      <c r="H152" s="2" t="s">
        <v>26611</v>
      </c>
      <c r="I152" s="2" t="s">
        <v>186</v>
      </c>
      <c r="J152" s="2" t="s">
        <v>187</v>
      </c>
      <c r="K152" s="2" t="s">
        <v>68</v>
      </c>
      <c r="L152">
        <v>184406</v>
      </c>
      <c r="M152" s="2" t="s">
        <v>26612</v>
      </c>
      <c r="N152" s="2" t="s">
        <v>26613</v>
      </c>
      <c r="O152" s="2" t="s">
        <v>26614</v>
      </c>
    </row>
    <row r="153" spans="1:15" x14ac:dyDescent="0.25">
      <c r="A153" s="2" t="s">
        <v>1546</v>
      </c>
      <c r="B153" s="2" t="s">
        <v>26615</v>
      </c>
      <c r="C153" s="2" t="s">
        <v>63</v>
      </c>
      <c r="D153" s="2" t="s">
        <v>21636</v>
      </c>
      <c r="E153" s="2" t="s">
        <v>26616</v>
      </c>
      <c r="F153" s="2" t="s">
        <v>23</v>
      </c>
      <c r="G153" s="2" t="s">
        <v>4310</v>
      </c>
      <c r="H153" s="2" t="s">
        <v>26617</v>
      </c>
      <c r="I153" s="2" t="s">
        <v>199</v>
      </c>
      <c r="J153" s="2" t="s">
        <v>41</v>
      </c>
      <c r="K153" s="2" t="s">
        <v>186</v>
      </c>
      <c r="L153">
        <v>169061</v>
      </c>
      <c r="M153" s="2" t="s">
        <v>26618</v>
      </c>
      <c r="N153" s="2" t="s">
        <v>26619</v>
      </c>
      <c r="O153" s="2" t="s">
        <v>26620</v>
      </c>
    </row>
    <row r="154" spans="1:15" x14ac:dyDescent="0.25">
      <c r="A154" s="2" t="s">
        <v>1554</v>
      </c>
      <c r="B154" s="2" t="s">
        <v>26621</v>
      </c>
      <c r="C154" s="2" t="s">
        <v>63</v>
      </c>
      <c r="D154" s="2" t="s">
        <v>16905</v>
      </c>
      <c r="E154" s="2" t="s">
        <v>125</v>
      </c>
      <c r="F154" s="2" t="s">
        <v>23</v>
      </c>
      <c r="G154" s="2" t="s">
        <v>26622</v>
      </c>
      <c r="H154" s="2" t="s">
        <v>26623</v>
      </c>
      <c r="I154" s="2" t="s">
        <v>94</v>
      </c>
      <c r="J154" s="2" t="s">
        <v>95</v>
      </c>
      <c r="K154" s="2" t="s">
        <v>2269</v>
      </c>
      <c r="L154">
        <v>88344</v>
      </c>
      <c r="M154" s="2" t="s">
        <v>26624</v>
      </c>
      <c r="N154" s="2" t="s">
        <v>26625</v>
      </c>
      <c r="O154" s="2" t="s">
        <v>26626</v>
      </c>
    </row>
    <row r="155" spans="1:15" x14ac:dyDescent="0.25">
      <c r="A155" s="2" t="s">
        <v>1564</v>
      </c>
      <c r="B155" s="2" t="s">
        <v>26627</v>
      </c>
      <c r="C155" s="2" t="s">
        <v>20</v>
      </c>
      <c r="D155" s="2" t="s">
        <v>1430</v>
      </c>
      <c r="E155" s="2" t="s">
        <v>20861</v>
      </c>
      <c r="F155" s="2" t="s">
        <v>105</v>
      </c>
      <c r="G155" s="2" t="s">
        <v>26628</v>
      </c>
      <c r="H155" s="2" t="s">
        <v>26629</v>
      </c>
      <c r="I155" s="2" t="s">
        <v>68</v>
      </c>
      <c r="J155" s="2" t="s">
        <v>108</v>
      </c>
      <c r="K155" s="2" t="s">
        <v>70</v>
      </c>
      <c r="L155">
        <v>227801</v>
      </c>
      <c r="M155" s="2" t="s">
        <v>26630</v>
      </c>
      <c r="N155" s="2" t="s">
        <v>26631</v>
      </c>
      <c r="O155" s="2" t="s">
        <v>26632</v>
      </c>
    </row>
    <row r="156" spans="1:15" x14ac:dyDescent="0.25">
      <c r="A156" s="2" t="s">
        <v>1573</v>
      </c>
      <c r="B156" s="2" t="s">
        <v>26633</v>
      </c>
      <c r="C156" s="2" t="s">
        <v>63</v>
      </c>
      <c r="D156" s="2" t="s">
        <v>11849</v>
      </c>
      <c r="E156" s="2" t="s">
        <v>26634</v>
      </c>
      <c r="F156" s="2" t="s">
        <v>105</v>
      </c>
      <c r="G156" s="2" t="s">
        <v>26635</v>
      </c>
      <c r="H156" s="2" t="s">
        <v>26636</v>
      </c>
      <c r="I156" s="2" t="s">
        <v>186</v>
      </c>
      <c r="J156" s="2" t="s">
        <v>187</v>
      </c>
      <c r="K156" s="2" t="s">
        <v>68</v>
      </c>
      <c r="L156">
        <v>190834</v>
      </c>
      <c r="M156" s="2" t="s">
        <v>26637</v>
      </c>
      <c r="N156" s="2" t="s">
        <v>26638</v>
      </c>
      <c r="O156" s="2" t="s">
        <v>74</v>
      </c>
    </row>
    <row r="157" spans="1:15" x14ac:dyDescent="0.25">
      <c r="A157" s="2" t="s">
        <v>1582</v>
      </c>
      <c r="B157" s="2" t="s">
        <v>26639</v>
      </c>
      <c r="C157" s="2" t="s">
        <v>63</v>
      </c>
      <c r="D157" s="2" t="s">
        <v>26640</v>
      </c>
      <c r="E157" s="2" t="s">
        <v>26641</v>
      </c>
      <c r="F157" s="2" t="s">
        <v>23</v>
      </c>
      <c r="G157" s="2" t="s">
        <v>26642</v>
      </c>
      <c r="H157" s="2" t="s">
        <v>26643</v>
      </c>
      <c r="I157" s="2" t="s">
        <v>1672</v>
      </c>
      <c r="J157" s="2" t="s">
        <v>1891</v>
      </c>
      <c r="K157" s="2" t="s">
        <v>1588</v>
      </c>
      <c r="L157">
        <v>34777</v>
      </c>
      <c r="M157" s="2" t="s">
        <v>26644</v>
      </c>
      <c r="N157" s="2" t="s">
        <v>26645</v>
      </c>
      <c r="O157" s="2" t="s">
        <v>74</v>
      </c>
    </row>
    <row r="158" spans="1:15" x14ac:dyDescent="0.25">
      <c r="A158" s="2" t="s">
        <v>1595</v>
      </c>
      <c r="B158" s="2" t="s">
        <v>26646</v>
      </c>
      <c r="C158" s="2" t="s">
        <v>63</v>
      </c>
      <c r="D158" s="2" t="s">
        <v>26647</v>
      </c>
      <c r="E158" s="2" t="s">
        <v>26648</v>
      </c>
      <c r="F158" s="2" t="s">
        <v>23</v>
      </c>
      <c r="G158" s="2" t="s">
        <v>22365</v>
      </c>
      <c r="H158" s="2" t="s">
        <v>26649</v>
      </c>
      <c r="I158" s="2" t="s">
        <v>595</v>
      </c>
      <c r="J158" s="2" t="s">
        <v>731</v>
      </c>
      <c r="K158" s="2" t="s">
        <v>625</v>
      </c>
      <c r="L158">
        <v>72450</v>
      </c>
      <c r="M158" s="2" t="s">
        <v>26650</v>
      </c>
      <c r="N158" s="2" t="s">
        <v>26651</v>
      </c>
      <c r="O158" s="2" t="s">
        <v>74</v>
      </c>
    </row>
    <row r="159" spans="1:15" x14ac:dyDescent="0.25">
      <c r="A159" s="2" t="s">
        <v>1605</v>
      </c>
      <c r="B159" s="2" t="s">
        <v>26652</v>
      </c>
      <c r="C159" s="2" t="s">
        <v>35</v>
      </c>
      <c r="D159" s="2" t="s">
        <v>26653</v>
      </c>
      <c r="E159" s="2" t="s">
        <v>26654</v>
      </c>
      <c r="F159" s="2" t="s">
        <v>105</v>
      </c>
      <c r="G159" s="2" t="s">
        <v>26655</v>
      </c>
      <c r="H159" s="2" t="s">
        <v>26656</v>
      </c>
      <c r="I159" s="2" t="s">
        <v>1611</v>
      </c>
      <c r="J159" s="2" t="s">
        <v>1612</v>
      </c>
      <c r="K159" s="2" t="s">
        <v>1613</v>
      </c>
      <c r="L159">
        <v>8569</v>
      </c>
      <c r="M159" s="2" t="s">
        <v>26657</v>
      </c>
      <c r="N159" s="2" t="s">
        <v>26658</v>
      </c>
      <c r="O159" s="2" t="s">
        <v>26659</v>
      </c>
    </row>
    <row r="160" spans="1:15" x14ac:dyDescent="0.25">
      <c r="A160" s="2" t="s">
        <v>1618</v>
      </c>
      <c r="B160" s="2" t="s">
        <v>26660</v>
      </c>
      <c r="C160" s="2" t="s">
        <v>63</v>
      </c>
      <c r="D160" s="2" t="s">
        <v>3427</v>
      </c>
      <c r="E160" s="2" t="s">
        <v>24911</v>
      </c>
      <c r="F160" s="2" t="s">
        <v>23</v>
      </c>
      <c r="G160" s="2" t="s">
        <v>25926</v>
      </c>
      <c r="H160" s="2" t="s">
        <v>26661</v>
      </c>
      <c r="I160" s="2" t="s">
        <v>68</v>
      </c>
      <c r="J160" s="2" t="s">
        <v>69</v>
      </c>
      <c r="K160" s="2" t="s">
        <v>70</v>
      </c>
      <c r="L160">
        <v>292642</v>
      </c>
      <c r="M160" s="2" t="s">
        <v>26662</v>
      </c>
      <c r="N160" s="2" t="s">
        <v>26663</v>
      </c>
      <c r="O160" s="2" t="s">
        <v>74</v>
      </c>
    </row>
    <row r="161" spans="1:15" x14ac:dyDescent="0.25">
      <c r="A161" s="2" t="s">
        <v>1628</v>
      </c>
      <c r="B161" s="2" t="s">
        <v>26664</v>
      </c>
      <c r="C161" s="2" t="s">
        <v>35</v>
      </c>
      <c r="D161" s="2" t="s">
        <v>26665</v>
      </c>
      <c r="E161" s="2" t="s">
        <v>26666</v>
      </c>
      <c r="F161" s="2" t="s">
        <v>23</v>
      </c>
      <c r="G161" s="2" t="s">
        <v>20713</v>
      </c>
      <c r="H161" s="2" t="s">
        <v>26667</v>
      </c>
      <c r="I161" s="2" t="s">
        <v>199</v>
      </c>
      <c r="J161" s="2" t="s">
        <v>646</v>
      </c>
      <c r="K161" s="2" t="s">
        <v>186</v>
      </c>
      <c r="L161">
        <v>162257</v>
      </c>
      <c r="M161" s="2" t="s">
        <v>26668</v>
      </c>
      <c r="N161" s="2" t="s">
        <v>26669</v>
      </c>
      <c r="O161" s="2" t="s">
        <v>26670</v>
      </c>
    </row>
    <row r="162" spans="1:15" x14ac:dyDescent="0.25">
      <c r="A162" s="2" t="s">
        <v>1637</v>
      </c>
      <c r="B162" s="2" t="s">
        <v>26671</v>
      </c>
      <c r="C162" s="2" t="s">
        <v>63</v>
      </c>
      <c r="D162" s="2" t="s">
        <v>8058</v>
      </c>
      <c r="E162" s="2" t="s">
        <v>26672</v>
      </c>
      <c r="F162" s="2" t="s">
        <v>23</v>
      </c>
      <c r="G162" s="2" t="s">
        <v>5012</v>
      </c>
      <c r="H162" s="2" t="s">
        <v>26673</v>
      </c>
      <c r="I162" s="2" t="s">
        <v>186</v>
      </c>
      <c r="J162" s="2" t="s">
        <v>176</v>
      </c>
      <c r="K162" s="2" t="s">
        <v>68</v>
      </c>
      <c r="L162">
        <v>199160</v>
      </c>
      <c r="M162" s="2" t="s">
        <v>26674</v>
      </c>
      <c r="N162" s="2" t="s">
        <v>26675</v>
      </c>
      <c r="O162" s="2" t="s">
        <v>74</v>
      </c>
    </row>
    <row r="163" spans="1:15" x14ac:dyDescent="0.25">
      <c r="A163" s="2" t="s">
        <v>1646</v>
      </c>
      <c r="B163" s="2" t="s">
        <v>26676</v>
      </c>
      <c r="C163" s="2" t="s">
        <v>63</v>
      </c>
      <c r="D163" s="2" t="s">
        <v>12834</v>
      </c>
      <c r="E163" s="2" t="s">
        <v>26677</v>
      </c>
      <c r="F163" s="2" t="s">
        <v>23</v>
      </c>
      <c r="G163" s="2" t="s">
        <v>6905</v>
      </c>
      <c r="H163" s="2" t="s">
        <v>26678</v>
      </c>
      <c r="I163" s="2" t="s">
        <v>186</v>
      </c>
      <c r="J163" s="2" t="s">
        <v>176</v>
      </c>
      <c r="K163" s="2" t="s">
        <v>68</v>
      </c>
      <c r="L163">
        <v>178696</v>
      </c>
      <c r="M163" s="2" t="s">
        <v>26679</v>
      </c>
      <c r="N163" s="2" t="s">
        <v>26680</v>
      </c>
      <c r="O163" s="2" t="s">
        <v>26681</v>
      </c>
    </row>
    <row r="164" spans="1:15" x14ac:dyDescent="0.25">
      <c r="A164" s="2" t="s">
        <v>1655</v>
      </c>
      <c r="B164" s="2" t="s">
        <v>26682</v>
      </c>
      <c r="C164" s="2" t="s">
        <v>206</v>
      </c>
      <c r="D164" s="2" t="s">
        <v>24858</v>
      </c>
      <c r="E164" s="2" t="s">
        <v>16774</v>
      </c>
      <c r="F164" s="2" t="s">
        <v>105</v>
      </c>
      <c r="G164" s="2" t="s">
        <v>26683</v>
      </c>
      <c r="H164" s="2" t="s">
        <v>26684</v>
      </c>
      <c r="I164" s="2" t="s">
        <v>199</v>
      </c>
      <c r="J164" s="2" t="s">
        <v>41</v>
      </c>
      <c r="K164" s="2" t="s">
        <v>186</v>
      </c>
      <c r="L164">
        <v>153375</v>
      </c>
      <c r="M164" s="2" t="s">
        <v>26685</v>
      </c>
      <c r="N164" s="2" t="s">
        <v>26686</v>
      </c>
      <c r="O164" s="2" t="s">
        <v>16778</v>
      </c>
    </row>
    <row r="165" spans="1:15" x14ac:dyDescent="0.25">
      <c r="A165" s="2" t="s">
        <v>1664</v>
      </c>
      <c r="B165" s="2" t="s">
        <v>26687</v>
      </c>
      <c r="C165" s="2" t="s">
        <v>20</v>
      </c>
      <c r="D165" s="2" t="s">
        <v>26688</v>
      </c>
      <c r="E165" s="2" t="s">
        <v>26689</v>
      </c>
      <c r="F165" s="2" t="s">
        <v>23</v>
      </c>
      <c r="G165" s="2" t="s">
        <v>26690</v>
      </c>
      <c r="H165" s="2" t="s">
        <v>26691</v>
      </c>
      <c r="I165" s="2" t="s">
        <v>8151</v>
      </c>
      <c r="J165" s="2" t="s">
        <v>417</v>
      </c>
      <c r="K165" s="2" t="s">
        <v>418</v>
      </c>
      <c r="L165">
        <v>26816</v>
      </c>
      <c r="M165" s="2" t="s">
        <v>26692</v>
      </c>
      <c r="N165" s="2" t="s">
        <v>26693</v>
      </c>
      <c r="O165" s="2" t="s">
        <v>12455</v>
      </c>
    </row>
    <row r="166" spans="1:15" x14ac:dyDescent="0.25">
      <c r="A166" s="2" t="s">
        <v>1677</v>
      </c>
      <c r="B166" s="2" t="s">
        <v>26694</v>
      </c>
      <c r="C166" s="2" t="s">
        <v>63</v>
      </c>
      <c r="D166" s="2" t="s">
        <v>7800</v>
      </c>
      <c r="E166" s="2" t="s">
        <v>26695</v>
      </c>
      <c r="F166" s="2" t="s">
        <v>23</v>
      </c>
      <c r="G166" s="2" t="s">
        <v>26696</v>
      </c>
      <c r="H166" s="2" t="s">
        <v>26697</v>
      </c>
      <c r="I166" s="2" t="s">
        <v>197</v>
      </c>
      <c r="J166" s="2" t="s">
        <v>198</v>
      </c>
      <c r="K166" s="2" t="s">
        <v>199</v>
      </c>
      <c r="L166">
        <v>152394</v>
      </c>
      <c r="M166" s="2" t="s">
        <v>26698</v>
      </c>
      <c r="N166" s="2" t="s">
        <v>26699</v>
      </c>
      <c r="O166" s="2" t="s">
        <v>12455</v>
      </c>
    </row>
    <row r="167" spans="1:15" x14ac:dyDescent="0.25">
      <c r="A167" s="2" t="s">
        <v>1688</v>
      </c>
      <c r="B167" s="2" t="s">
        <v>26700</v>
      </c>
      <c r="C167" s="2" t="s">
        <v>63</v>
      </c>
      <c r="D167" s="2" t="s">
        <v>26701</v>
      </c>
      <c r="E167" s="2" t="s">
        <v>26702</v>
      </c>
      <c r="F167" s="2" t="s">
        <v>23</v>
      </c>
      <c r="G167" s="2" t="s">
        <v>8935</v>
      </c>
      <c r="H167" s="2" t="s">
        <v>26703</v>
      </c>
      <c r="I167" s="2" t="s">
        <v>199</v>
      </c>
      <c r="J167" s="2" t="s">
        <v>646</v>
      </c>
      <c r="K167" s="2" t="s">
        <v>186</v>
      </c>
      <c r="L167">
        <v>153155</v>
      </c>
      <c r="M167" s="2" t="s">
        <v>26704</v>
      </c>
      <c r="N167" s="2" t="s">
        <v>26705</v>
      </c>
      <c r="O167" s="2" t="s">
        <v>12455</v>
      </c>
    </row>
    <row r="168" spans="1:15" x14ac:dyDescent="0.25">
      <c r="A168" s="2" t="s">
        <v>1698</v>
      </c>
      <c r="B168" s="2" t="s">
        <v>26706</v>
      </c>
      <c r="C168" s="2" t="s">
        <v>63</v>
      </c>
      <c r="D168" s="2" t="s">
        <v>589</v>
      </c>
      <c r="E168" s="2" t="s">
        <v>26707</v>
      </c>
      <c r="F168" s="2" t="s">
        <v>23</v>
      </c>
      <c r="G168" s="2" t="s">
        <v>26708</v>
      </c>
      <c r="H168" s="2" t="s">
        <v>26709</v>
      </c>
      <c r="I168" s="2" t="s">
        <v>718</v>
      </c>
      <c r="J168" s="2" t="s">
        <v>719</v>
      </c>
      <c r="K168" s="2" t="s">
        <v>96</v>
      </c>
      <c r="L168">
        <v>90329</v>
      </c>
      <c r="M168" s="2" t="s">
        <v>26710</v>
      </c>
      <c r="N168" s="2" t="s">
        <v>26711</v>
      </c>
      <c r="O168" s="2" t="s">
        <v>26712</v>
      </c>
    </row>
    <row r="169" spans="1:15" x14ac:dyDescent="0.25">
      <c r="A169" s="2" t="s">
        <v>1708</v>
      </c>
      <c r="B169" s="2" t="s">
        <v>26713</v>
      </c>
      <c r="C169" s="2" t="s">
        <v>63</v>
      </c>
      <c r="D169" s="2" t="s">
        <v>443</v>
      </c>
      <c r="E169" s="2" t="s">
        <v>26714</v>
      </c>
      <c r="F169" s="2" t="s">
        <v>23</v>
      </c>
      <c r="G169" s="2" t="s">
        <v>13283</v>
      </c>
      <c r="H169" s="2" t="s">
        <v>26715</v>
      </c>
      <c r="I169" s="2" t="s">
        <v>42</v>
      </c>
      <c r="J169" s="2" t="s">
        <v>187</v>
      </c>
      <c r="K169" s="2" t="s">
        <v>109</v>
      </c>
      <c r="L169">
        <v>244528</v>
      </c>
      <c r="M169" s="2" t="s">
        <v>26716</v>
      </c>
      <c r="N169" s="2" t="s">
        <v>26717</v>
      </c>
      <c r="O169" s="2" t="s">
        <v>12455</v>
      </c>
    </row>
    <row r="170" spans="1:15" x14ac:dyDescent="0.25">
      <c r="A170" s="2" t="s">
        <v>1716</v>
      </c>
      <c r="B170" s="2" t="s">
        <v>26718</v>
      </c>
      <c r="C170" s="2" t="s">
        <v>63</v>
      </c>
      <c r="D170" s="2" t="s">
        <v>7127</v>
      </c>
      <c r="E170" s="2" t="s">
        <v>26719</v>
      </c>
      <c r="F170" s="2" t="s">
        <v>23</v>
      </c>
      <c r="G170" s="2" t="s">
        <v>26720</v>
      </c>
      <c r="H170" s="2" t="s">
        <v>26721</v>
      </c>
      <c r="I170" s="2" t="s">
        <v>68</v>
      </c>
      <c r="J170" s="2" t="s">
        <v>69</v>
      </c>
      <c r="K170" s="2" t="s">
        <v>70</v>
      </c>
      <c r="L170">
        <v>309503</v>
      </c>
      <c r="M170" s="2" t="s">
        <v>26722</v>
      </c>
      <c r="N170" s="2" t="s">
        <v>26723</v>
      </c>
      <c r="O170" s="2" t="s">
        <v>74</v>
      </c>
    </row>
    <row r="171" spans="1:15" x14ac:dyDescent="0.25">
      <c r="A171" s="2" t="s">
        <v>1725</v>
      </c>
      <c r="B171" s="2" t="s">
        <v>26724</v>
      </c>
      <c r="C171" s="2" t="s">
        <v>63</v>
      </c>
      <c r="D171" s="2" t="s">
        <v>26725</v>
      </c>
      <c r="E171" s="2" t="s">
        <v>26726</v>
      </c>
      <c r="F171" s="2" t="s">
        <v>105</v>
      </c>
      <c r="G171" s="2" t="s">
        <v>13699</v>
      </c>
      <c r="H171" s="2" t="s">
        <v>26727</v>
      </c>
      <c r="I171" s="2" t="s">
        <v>156</v>
      </c>
      <c r="J171" s="2" t="s">
        <v>2694</v>
      </c>
      <c r="K171" s="2" t="s">
        <v>81</v>
      </c>
      <c r="L171">
        <v>101506</v>
      </c>
      <c r="M171" s="2" t="s">
        <v>26728</v>
      </c>
      <c r="N171" s="2" t="s">
        <v>26729</v>
      </c>
      <c r="O171" s="2" t="s">
        <v>12455</v>
      </c>
    </row>
    <row r="172" spans="1:15" x14ac:dyDescent="0.25">
      <c r="A172" s="2" t="s">
        <v>1735</v>
      </c>
      <c r="B172" s="2" t="s">
        <v>26730</v>
      </c>
      <c r="C172" s="2" t="s">
        <v>63</v>
      </c>
      <c r="D172" s="2" t="s">
        <v>26731</v>
      </c>
      <c r="E172" s="2" t="s">
        <v>26732</v>
      </c>
      <c r="F172" s="2" t="s">
        <v>23</v>
      </c>
      <c r="G172" s="2" t="s">
        <v>19319</v>
      </c>
      <c r="H172" s="2" t="s">
        <v>26733</v>
      </c>
      <c r="I172" s="2" t="s">
        <v>81</v>
      </c>
      <c r="J172" s="2" t="s">
        <v>496</v>
      </c>
      <c r="K172" s="2" t="s">
        <v>238</v>
      </c>
      <c r="L172">
        <v>114914</v>
      </c>
      <c r="M172" s="2" t="s">
        <v>26734</v>
      </c>
      <c r="N172" s="2" t="s">
        <v>26735</v>
      </c>
      <c r="O172" s="2" t="s">
        <v>26736</v>
      </c>
    </row>
    <row r="173" spans="1:15" x14ac:dyDescent="0.25">
      <c r="A173" s="2" t="s">
        <v>1744</v>
      </c>
      <c r="B173" s="2" t="s">
        <v>26737</v>
      </c>
      <c r="C173" s="2" t="s">
        <v>63</v>
      </c>
      <c r="D173" s="2" t="s">
        <v>26738</v>
      </c>
      <c r="E173" s="2" t="s">
        <v>26739</v>
      </c>
      <c r="F173" s="2" t="s">
        <v>105</v>
      </c>
      <c r="G173" s="2" t="s">
        <v>26740</v>
      </c>
      <c r="H173" s="2" t="s">
        <v>26741</v>
      </c>
      <c r="I173" s="2" t="s">
        <v>1983</v>
      </c>
      <c r="J173" s="2" t="s">
        <v>299</v>
      </c>
      <c r="K173" s="2" t="s">
        <v>384</v>
      </c>
      <c r="L173">
        <v>66090</v>
      </c>
      <c r="M173" s="2" t="s">
        <v>26742</v>
      </c>
      <c r="N173" s="2" t="s">
        <v>26743</v>
      </c>
      <c r="O173" s="2" t="s">
        <v>12455</v>
      </c>
    </row>
    <row r="174" spans="1:15" x14ac:dyDescent="0.25">
      <c r="A174" s="2" t="s">
        <v>1754</v>
      </c>
      <c r="B174" s="2" t="s">
        <v>26744</v>
      </c>
      <c r="C174" s="2" t="s">
        <v>63</v>
      </c>
      <c r="D174" s="2" t="s">
        <v>13364</v>
      </c>
      <c r="E174" s="2" t="s">
        <v>14543</v>
      </c>
      <c r="F174" s="2" t="s">
        <v>23</v>
      </c>
      <c r="G174" s="2" t="s">
        <v>7975</v>
      </c>
      <c r="H174" s="2" t="s">
        <v>26745</v>
      </c>
      <c r="I174" s="2" t="s">
        <v>186</v>
      </c>
      <c r="J174" s="2" t="s">
        <v>187</v>
      </c>
      <c r="K174" s="2" t="s">
        <v>68</v>
      </c>
      <c r="L174">
        <v>199263</v>
      </c>
      <c r="M174" s="2" t="s">
        <v>26746</v>
      </c>
      <c r="N174" s="2" t="s">
        <v>26747</v>
      </c>
      <c r="O174" s="2" t="s">
        <v>74</v>
      </c>
    </row>
    <row r="175" spans="1:15" x14ac:dyDescent="0.25">
      <c r="A175" s="2" t="s">
        <v>1763</v>
      </c>
      <c r="B175" s="2" t="s">
        <v>26748</v>
      </c>
      <c r="C175" s="2" t="s">
        <v>63</v>
      </c>
      <c r="D175" s="2" t="s">
        <v>9597</v>
      </c>
      <c r="E175" s="2" t="s">
        <v>22471</v>
      </c>
      <c r="F175" s="2" t="s">
        <v>23</v>
      </c>
      <c r="G175" s="2" t="s">
        <v>26749</v>
      </c>
      <c r="H175" s="2" t="s">
        <v>26750</v>
      </c>
      <c r="I175" s="2" t="s">
        <v>1148</v>
      </c>
      <c r="J175" s="2" t="s">
        <v>2308</v>
      </c>
      <c r="K175" s="2" t="s">
        <v>2269</v>
      </c>
      <c r="L175">
        <v>84231</v>
      </c>
      <c r="M175" s="2" t="s">
        <v>26751</v>
      </c>
      <c r="N175" s="2" t="s">
        <v>26752</v>
      </c>
      <c r="O175" s="2" t="s">
        <v>12455</v>
      </c>
    </row>
    <row r="176" spans="1:15" x14ac:dyDescent="0.25">
      <c r="A176" s="2" t="s">
        <v>1772</v>
      </c>
      <c r="B176" s="2" t="s">
        <v>26753</v>
      </c>
      <c r="C176" s="2" t="s">
        <v>63</v>
      </c>
      <c r="D176" s="2" t="s">
        <v>1254</v>
      </c>
      <c r="E176" s="2" t="s">
        <v>26754</v>
      </c>
      <c r="F176" s="2" t="s">
        <v>23</v>
      </c>
      <c r="G176" s="2" t="s">
        <v>26755</v>
      </c>
      <c r="H176" s="2" t="s">
        <v>26756</v>
      </c>
      <c r="I176" s="2" t="s">
        <v>42</v>
      </c>
      <c r="J176" s="2" t="s">
        <v>108</v>
      </c>
      <c r="K176" s="2" t="s">
        <v>109</v>
      </c>
      <c r="L176">
        <v>211518</v>
      </c>
      <c r="M176" s="2" t="s">
        <v>26757</v>
      </c>
      <c r="N176" s="2" t="s">
        <v>26758</v>
      </c>
      <c r="O176" s="2" t="s">
        <v>74</v>
      </c>
    </row>
    <row r="177" spans="1:15" x14ac:dyDescent="0.25">
      <c r="A177" s="2" t="s">
        <v>1781</v>
      </c>
      <c r="B177" s="2" t="s">
        <v>26759</v>
      </c>
      <c r="C177" s="2" t="s">
        <v>63</v>
      </c>
      <c r="D177" s="2" t="s">
        <v>8980</v>
      </c>
      <c r="E177" s="2" t="s">
        <v>18034</v>
      </c>
      <c r="F177" s="2" t="s">
        <v>23</v>
      </c>
      <c r="G177" s="2" t="s">
        <v>26760</v>
      </c>
      <c r="H177" s="2" t="s">
        <v>26761</v>
      </c>
      <c r="I177" s="2" t="s">
        <v>199</v>
      </c>
      <c r="J177" s="2" t="s">
        <v>41</v>
      </c>
      <c r="K177" s="2" t="s">
        <v>186</v>
      </c>
      <c r="L177">
        <v>190257</v>
      </c>
      <c r="M177" s="2" t="s">
        <v>26762</v>
      </c>
      <c r="N177" s="2" t="s">
        <v>26763</v>
      </c>
      <c r="O177" s="2" t="s">
        <v>74</v>
      </c>
    </row>
    <row r="178" spans="1:15" x14ac:dyDescent="0.25">
      <c r="A178" s="2" t="s">
        <v>1790</v>
      </c>
      <c r="B178" s="2" t="s">
        <v>26764</v>
      </c>
      <c r="C178" s="2" t="s">
        <v>63</v>
      </c>
      <c r="D178" s="2" t="s">
        <v>13344</v>
      </c>
      <c r="E178" s="2" t="s">
        <v>26765</v>
      </c>
      <c r="F178" s="2" t="s">
        <v>105</v>
      </c>
      <c r="G178" s="2" t="s">
        <v>26766</v>
      </c>
      <c r="H178" s="2" t="s">
        <v>26767</v>
      </c>
      <c r="I178" s="2" t="s">
        <v>42</v>
      </c>
      <c r="J178" s="2" t="s">
        <v>108</v>
      </c>
      <c r="K178" s="2" t="s">
        <v>109</v>
      </c>
      <c r="L178">
        <v>221064</v>
      </c>
      <c r="M178" s="2" t="s">
        <v>26768</v>
      </c>
      <c r="N178" s="2" t="s">
        <v>26769</v>
      </c>
      <c r="O178" s="2" t="s">
        <v>26770</v>
      </c>
    </row>
    <row r="179" spans="1:15" x14ac:dyDescent="0.25">
      <c r="A179" s="2" t="s">
        <v>1800</v>
      </c>
      <c r="B179" s="2" t="s">
        <v>26771</v>
      </c>
      <c r="C179" s="2" t="s">
        <v>63</v>
      </c>
      <c r="D179" s="2" t="s">
        <v>16753</v>
      </c>
      <c r="E179" s="2" t="s">
        <v>1304</v>
      </c>
      <c r="F179" s="2" t="s">
        <v>23</v>
      </c>
      <c r="G179" s="2" t="s">
        <v>26772</v>
      </c>
      <c r="H179" s="2" t="s">
        <v>18025</v>
      </c>
      <c r="I179" s="2" t="s">
        <v>270</v>
      </c>
      <c r="J179" s="2" t="s">
        <v>82</v>
      </c>
      <c r="K179" s="2" t="s">
        <v>197</v>
      </c>
      <c r="L179">
        <v>115223</v>
      </c>
      <c r="M179" s="2" t="s">
        <v>26773</v>
      </c>
      <c r="N179" s="2" t="s">
        <v>26774</v>
      </c>
      <c r="O179" s="2" t="s">
        <v>74</v>
      </c>
    </row>
    <row r="180" spans="1:15" x14ac:dyDescent="0.25">
      <c r="A180" s="2" t="s">
        <v>1809</v>
      </c>
      <c r="B180" s="2" t="s">
        <v>26775</v>
      </c>
      <c r="C180" s="2" t="s">
        <v>63</v>
      </c>
      <c r="D180" s="2" t="s">
        <v>6819</v>
      </c>
      <c r="E180" s="2" t="s">
        <v>26776</v>
      </c>
      <c r="F180" s="2" t="s">
        <v>23</v>
      </c>
      <c r="G180" s="2" t="s">
        <v>26777</v>
      </c>
      <c r="H180" s="2" t="s">
        <v>26778</v>
      </c>
      <c r="I180" s="2" t="s">
        <v>351</v>
      </c>
      <c r="J180" s="2" t="s">
        <v>352</v>
      </c>
      <c r="K180" s="2" t="s">
        <v>81</v>
      </c>
      <c r="L180">
        <v>107978</v>
      </c>
      <c r="M180" s="2" t="s">
        <v>26779</v>
      </c>
      <c r="N180" s="2" t="s">
        <v>26780</v>
      </c>
      <c r="O180" s="2" t="s">
        <v>12455</v>
      </c>
    </row>
    <row r="181" spans="1:15" x14ac:dyDescent="0.25">
      <c r="A181" s="2" t="s">
        <v>1819</v>
      </c>
      <c r="B181" s="2" t="s">
        <v>24632</v>
      </c>
      <c r="C181" s="2" t="s">
        <v>206</v>
      </c>
      <c r="D181" s="2" t="s">
        <v>18869</v>
      </c>
      <c r="E181" s="2" t="s">
        <v>26781</v>
      </c>
      <c r="F181" s="2" t="s">
        <v>23</v>
      </c>
      <c r="G181" s="2" t="s">
        <v>23206</v>
      </c>
      <c r="H181" s="2" t="s">
        <v>26782</v>
      </c>
      <c r="I181" s="2" t="s">
        <v>186</v>
      </c>
      <c r="J181" s="2" t="s">
        <v>187</v>
      </c>
      <c r="K181" s="2" t="s">
        <v>68</v>
      </c>
      <c r="L181">
        <v>187254</v>
      </c>
      <c r="M181" s="2" t="s">
        <v>26783</v>
      </c>
      <c r="N181" s="2" t="s">
        <v>26784</v>
      </c>
      <c r="O181" s="2" t="s">
        <v>26785</v>
      </c>
    </row>
    <row r="182" spans="1:15" x14ac:dyDescent="0.25">
      <c r="A182" s="2" t="s">
        <v>1828</v>
      </c>
      <c r="B182" s="2" t="s">
        <v>26786</v>
      </c>
      <c r="C182" s="2" t="s">
        <v>206</v>
      </c>
      <c r="D182" s="2" t="s">
        <v>26787</v>
      </c>
      <c r="E182" s="2" t="s">
        <v>26788</v>
      </c>
      <c r="F182" s="2" t="s">
        <v>105</v>
      </c>
      <c r="G182" s="2" t="s">
        <v>26789</v>
      </c>
      <c r="H182" s="2" t="s">
        <v>26790</v>
      </c>
      <c r="I182" s="2" t="s">
        <v>853</v>
      </c>
      <c r="J182" s="2" t="s">
        <v>13374</v>
      </c>
      <c r="K182" s="2" t="s">
        <v>9124</v>
      </c>
      <c r="L182">
        <v>29294</v>
      </c>
      <c r="M182" s="2" t="s">
        <v>26791</v>
      </c>
      <c r="N182" s="2" t="s">
        <v>26792</v>
      </c>
      <c r="O182" s="2" t="s">
        <v>26793</v>
      </c>
    </row>
    <row r="183" spans="1:15" x14ac:dyDescent="0.25">
      <c r="A183" s="2" t="s">
        <v>1839</v>
      </c>
      <c r="B183" s="2" t="s">
        <v>26794</v>
      </c>
      <c r="C183" s="2" t="s">
        <v>35</v>
      </c>
      <c r="D183" s="2" t="s">
        <v>163</v>
      </c>
      <c r="E183" s="2" t="s">
        <v>26795</v>
      </c>
      <c r="F183" s="2" t="s">
        <v>23</v>
      </c>
      <c r="G183" s="2" t="s">
        <v>26796</v>
      </c>
      <c r="H183" s="2" t="s">
        <v>26797</v>
      </c>
      <c r="I183" s="2" t="s">
        <v>42</v>
      </c>
      <c r="J183" s="2" t="s">
        <v>187</v>
      </c>
      <c r="K183" s="2" t="s">
        <v>109</v>
      </c>
      <c r="L183">
        <v>182452</v>
      </c>
      <c r="M183" s="2" t="s">
        <v>26798</v>
      </c>
      <c r="N183" s="2" t="s">
        <v>26799</v>
      </c>
      <c r="O183" s="2" t="s">
        <v>74</v>
      </c>
    </row>
    <row r="184" spans="1:15" x14ac:dyDescent="0.25">
      <c r="A184" s="2" t="s">
        <v>1849</v>
      </c>
      <c r="B184" s="2" t="s">
        <v>26800</v>
      </c>
      <c r="C184" s="2" t="s">
        <v>206</v>
      </c>
      <c r="D184" s="2" t="s">
        <v>6853</v>
      </c>
      <c r="E184" s="2" t="s">
        <v>15025</v>
      </c>
      <c r="F184" s="2" t="s">
        <v>23</v>
      </c>
      <c r="G184" s="2" t="s">
        <v>11851</v>
      </c>
      <c r="H184" s="2" t="s">
        <v>26801</v>
      </c>
      <c r="I184" s="2" t="s">
        <v>186</v>
      </c>
      <c r="J184" s="2" t="s">
        <v>187</v>
      </c>
      <c r="K184" s="2" t="s">
        <v>68</v>
      </c>
      <c r="L184">
        <v>193193</v>
      </c>
      <c r="M184" s="2" t="s">
        <v>26802</v>
      </c>
      <c r="N184" s="2" t="s">
        <v>26803</v>
      </c>
      <c r="O184" s="2" t="s">
        <v>74</v>
      </c>
    </row>
    <row r="185" spans="1:15" x14ac:dyDescent="0.25">
      <c r="A185" s="2" t="s">
        <v>1858</v>
      </c>
      <c r="B185" s="2" t="s">
        <v>26804</v>
      </c>
      <c r="C185" s="2" t="s">
        <v>63</v>
      </c>
      <c r="D185" s="2" t="s">
        <v>2059</v>
      </c>
      <c r="E185" s="2" t="s">
        <v>26805</v>
      </c>
      <c r="F185" s="2" t="s">
        <v>23</v>
      </c>
      <c r="G185" s="2" t="s">
        <v>23376</v>
      </c>
      <c r="H185" s="2" t="s">
        <v>26806</v>
      </c>
      <c r="I185" s="2" t="s">
        <v>40</v>
      </c>
      <c r="J185" s="2" t="s">
        <v>41</v>
      </c>
      <c r="K185" s="2" t="s">
        <v>42</v>
      </c>
      <c r="L185">
        <v>168604</v>
      </c>
      <c r="M185" s="2" t="s">
        <v>26807</v>
      </c>
      <c r="N185" s="2" t="s">
        <v>26808</v>
      </c>
      <c r="O185" s="2" t="s">
        <v>26809</v>
      </c>
    </row>
    <row r="186" spans="1:15" x14ac:dyDescent="0.25">
      <c r="A186" s="2" t="s">
        <v>1867</v>
      </c>
      <c r="B186" s="2" t="s">
        <v>26810</v>
      </c>
      <c r="C186" s="2" t="s">
        <v>63</v>
      </c>
      <c r="D186" s="2" t="s">
        <v>5272</v>
      </c>
      <c r="E186" s="2" t="s">
        <v>4120</v>
      </c>
      <c r="F186" s="2" t="s">
        <v>23</v>
      </c>
      <c r="G186" s="2" t="s">
        <v>9076</v>
      </c>
      <c r="H186" s="2" t="s">
        <v>26811</v>
      </c>
      <c r="I186" s="2" t="s">
        <v>186</v>
      </c>
      <c r="J186" s="2" t="s">
        <v>176</v>
      </c>
      <c r="K186" s="2" t="s">
        <v>68</v>
      </c>
      <c r="L186">
        <v>188099</v>
      </c>
      <c r="M186" s="2" t="s">
        <v>26812</v>
      </c>
      <c r="N186" s="2" t="s">
        <v>26813</v>
      </c>
      <c r="O186" s="2" t="s">
        <v>74</v>
      </c>
    </row>
    <row r="187" spans="1:15" x14ac:dyDescent="0.25">
      <c r="A187" s="2" t="s">
        <v>1876</v>
      </c>
      <c r="B187" s="2" t="s">
        <v>26814</v>
      </c>
      <c r="C187" s="2" t="s">
        <v>20</v>
      </c>
      <c r="D187" s="2" t="s">
        <v>13336</v>
      </c>
      <c r="E187" s="2" t="s">
        <v>26815</v>
      </c>
      <c r="F187" s="2" t="s">
        <v>23</v>
      </c>
      <c r="G187" s="2" t="s">
        <v>10741</v>
      </c>
      <c r="H187" s="2" t="s">
        <v>26816</v>
      </c>
      <c r="I187" s="2" t="s">
        <v>186</v>
      </c>
      <c r="J187" s="2" t="s">
        <v>176</v>
      </c>
      <c r="K187" s="2" t="s">
        <v>68</v>
      </c>
      <c r="L187">
        <v>188416</v>
      </c>
      <c r="M187" s="2" t="s">
        <v>26817</v>
      </c>
      <c r="N187" s="2" t="s">
        <v>26818</v>
      </c>
      <c r="O187" s="2" t="s">
        <v>74</v>
      </c>
    </row>
    <row r="188" spans="1:15" x14ac:dyDescent="0.25">
      <c r="A188" s="2" t="s">
        <v>1885</v>
      </c>
      <c r="B188" s="2" t="s">
        <v>26819</v>
      </c>
      <c r="C188" s="2" t="s">
        <v>20</v>
      </c>
      <c r="D188" s="2" t="s">
        <v>26820</v>
      </c>
      <c r="E188" s="2" t="s">
        <v>26821</v>
      </c>
      <c r="F188" s="2" t="s">
        <v>23</v>
      </c>
      <c r="G188" s="2" t="s">
        <v>26822</v>
      </c>
      <c r="H188" s="2" t="s">
        <v>26823</v>
      </c>
      <c r="I188" s="2" t="s">
        <v>418</v>
      </c>
      <c r="J188" s="2" t="s">
        <v>1671</v>
      </c>
      <c r="K188" s="2" t="s">
        <v>1422</v>
      </c>
      <c r="L188">
        <v>30877</v>
      </c>
      <c r="M188" s="2" t="s">
        <v>26824</v>
      </c>
      <c r="N188" s="2" t="s">
        <v>26825</v>
      </c>
      <c r="O188" s="2" t="s">
        <v>26826</v>
      </c>
    </row>
    <row r="189" spans="1:15" x14ac:dyDescent="0.25">
      <c r="A189" s="2" t="s">
        <v>1896</v>
      </c>
      <c r="B189" s="2" t="s">
        <v>26827</v>
      </c>
      <c r="C189" s="2" t="s">
        <v>63</v>
      </c>
      <c r="D189" s="2" t="s">
        <v>26828</v>
      </c>
      <c r="E189" s="2" t="s">
        <v>26829</v>
      </c>
      <c r="F189" s="2" t="s">
        <v>23</v>
      </c>
      <c r="G189" s="2" t="s">
        <v>26830</v>
      </c>
      <c r="H189" s="2" t="s">
        <v>26831</v>
      </c>
      <c r="I189" s="2" t="s">
        <v>690</v>
      </c>
      <c r="J189" s="2" t="s">
        <v>1078</v>
      </c>
      <c r="K189" s="2" t="s">
        <v>1079</v>
      </c>
      <c r="L189">
        <v>18214</v>
      </c>
      <c r="M189" s="2" t="s">
        <v>26832</v>
      </c>
      <c r="N189" s="2" t="s">
        <v>26833</v>
      </c>
      <c r="O189" s="2" t="s">
        <v>26834</v>
      </c>
    </row>
    <row r="190" spans="1:15" x14ac:dyDescent="0.25">
      <c r="A190" s="2" t="s">
        <v>1907</v>
      </c>
      <c r="B190" s="2" t="s">
        <v>26835</v>
      </c>
      <c r="C190" s="2" t="s">
        <v>63</v>
      </c>
      <c r="D190" s="2" t="s">
        <v>26836</v>
      </c>
      <c r="E190" s="2" t="s">
        <v>26837</v>
      </c>
      <c r="F190" s="2" t="s">
        <v>51</v>
      </c>
      <c r="G190" s="2" t="s">
        <v>26838</v>
      </c>
      <c r="H190" s="2" t="s">
        <v>26839</v>
      </c>
      <c r="I190" s="2" t="s">
        <v>42</v>
      </c>
      <c r="J190" s="2" t="s">
        <v>187</v>
      </c>
      <c r="K190" s="2" t="s">
        <v>109</v>
      </c>
      <c r="L190">
        <v>223358</v>
      </c>
      <c r="M190" s="2" t="s">
        <v>26840</v>
      </c>
      <c r="N190" s="2" t="s">
        <v>26841</v>
      </c>
      <c r="O190" s="2" t="s">
        <v>74</v>
      </c>
    </row>
    <row r="191" spans="1:15" x14ac:dyDescent="0.25">
      <c r="A191" s="2" t="s">
        <v>1918</v>
      </c>
      <c r="B191" s="2" t="s">
        <v>26842</v>
      </c>
      <c r="C191" s="2" t="s">
        <v>206</v>
      </c>
      <c r="D191" s="2" t="s">
        <v>13590</v>
      </c>
      <c r="E191" s="2" t="s">
        <v>26843</v>
      </c>
      <c r="F191" s="2" t="s">
        <v>23</v>
      </c>
      <c r="G191" s="2" t="s">
        <v>26844</v>
      </c>
      <c r="H191" s="2" t="s">
        <v>26845</v>
      </c>
      <c r="I191" s="2" t="s">
        <v>68</v>
      </c>
      <c r="J191" s="2" t="s">
        <v>69</v>
      </c>
      <c r="K191" s="2" t="s">
        <v>70</v>
      </c>
      <c r="L191">
        <v>276593</v>
      </c>
      <c r="M191" s="2" t="s">
        <v>26846</v>
      </c>
      <c r="N191" s="2" t="s">
        <v>26847</v>
      </c>
      <c r="O191" s="2" t="s">
        <v>26848</v>
      </c>
    </row>
    <row r="192" spans="1:15" x14ac:dyDescent="0.25">
      <c r="A192" s="2" t="s">
        <v>1927</v>
      </c>
      <c r="B192" s="2" t="s">
        <v>26849</v>
      </c>
      <c r="C192" s="2" t="s">
        <v>206</v>
      </c>
      <c r="D192" s="2" t="s">
        <v>15073</v>
      </c>
      <c r="E192" s="2" t="s">
        <v>26850</v>
      </c>
      <c r="F192" s="2" t="s">
        <v>23</v>
      </c>
      <c r="G192" s="2" t="s">
        <v>26851</v>
      </c>
      <c r="H192" s="2" t="s">
        <v>26852</v>
      </c>
      <c r="I192" s="2" t="s">
        <v>466</v>
      </c>
      <c r="J192" s="2" t="s">
        <v>6320</v>
      </c>
      <c r="K192" s="2" t="s">
        <v>853</v>
      </c>
      <c r="L192">
        <v>25595</v>
      </c>
      <c r="M192" s="2" t="s">
        <v>26853</v>
      </c>
      <c r="N192" s="2" t="s">
        <v>26854</v>
      </c>
      <c r="O192" s="2" t="s">
        <v>12455</v>
      </c>
    </row>
    <row r="193" spans="1:15" x14ac:dyDescent="0.25">
      <c r="A193" s="2" t="s">
        <v>1938</v>
      </c>
      <c r="B193" s="2" t="s">
        <v>26855</v>
      </c>
      <c r="C193" s="2" t="s">
        <v>63</v>
      </c>
      <c r="D193" s="2" t="s">
        <v>1940</v>
      </c>
      <c r="E193" s="2" t="s">
        <v>26856</v>
      </c>
      <c r="F193" s="2" t="s">
        <v>23</v>
      </c>
      <c r="G193" s="2" t="s">
        <v>26857</v>
      </c>
      <c r="H193" s="2" t="s">
        <v>26858</v>
      </c>
      <c r="I193" s="2" t="s">
        <v>298</v>
      </c>
      <c r="J193" s="2" t="s">
        <v>665</v>
      </c>
      <c r="K193" s="2" t="s">
        <v>595</v>
      </c>
      <c r="L193">
        <v>62656</v>
      </c>
      <c r="M193" s="2" t="s">
        <v>26859</v>
      </c>
      <c r="N193" s="2" t="s">
        <v>26860</v>
      </c>
      <c r="O193" s="2" t="s">
        <v>26861</v>
      </c>
    </row>
    <row r="194" spans="1:15" x14ac:dyDescent="0.25">
      <c r="A194" s="2" t="s">
        <v>1948</v>
      </c>
      <c r="B194" s="2" t="s">
        <v>26862</v>
      </c>
      <c r="C194" s="2" t="s">
        <v>20</v>
      </c>
      <c r="D194" s="2" t="s">
        <v>8692</v>
      </c>
      <c r="E194" s="2" t="s">
        <v>26863</v>
      </c>
      <c r="F194" s="2" t="s">
        <v>23</v>
      </c>
      <c r="G194" s="2" t="s">
        <v>26864</v>
      </c>
      <c r="H194" s="2" t="s">
        <v>26865</v>
      </c>
      <c r="I194" s="2" t="s">
        <v>240</v>
      </c>
      <c r="J194" s="2" t="s">
        <v>646</v>
      </c>
      <c r="K194" s="2" t="s">
        <v>186</v>
      </c>
      <c r="L194">
        <v>132006</v>
      </c>
      <c r="M194" s="2" t="s">
        <v>26866</v>
      </c>
      <c r="N194" s="2" t="s">
        <v>26867</v>
      </c>
      <c r="O194" s="2" t="s">
        <v>26868</v>
      </c>
    </row>
    <row r="195" spans="1:15" x14ac:dyDescent="0.25">
      <c r="A195" s="2" t="s">
        <v>1957</v>
      </c>
      <c r="B195" s="2" t="s">
        <v>26869</v>
      </c>
      <c r="C195" s="2" t="s">
        <v>63</v>
      </c>
      <c r="D195" s="2" t="s">
        <v>9402</v>
      </c>
      <c r="E195" s="2" t="s">
        <v>26870</v>
      </c>
      <c r="F195" s="2" t="s">
        <v>23</v>
      </c>
      <c r="G195" s="2" t="s">
        <v>26871</v>
      </c>
      <c r="H195" s="2" t="s">
        <v>26872</v>
      </c>
      <c r="I195" s="2" t="s">
        <v>68</v>
      </c>
      <c r="J195" s="2" t="s">
        <v>108</v>
      </c>
      <c r="K195" s="2" t="s">
        <v>70</v>
      </c>
      <c r="L195">
        <v>232336</v>
      </c>
      <c r="M195" s="2" t="s">
        <v>26873</v>
      </c>
      <c r="N195" s="2" t="s">
        <v>12626</v>
      </c>
      <c r="O195" s="2" t="s">
        <v>74</v>
      </c>
    </row>
    <row r="196" spans="1:15" x14ac:dyDescent="0.25">
      <c r="A196" s="2" t="s">
        <v>1966</v>
      </c>
      <c r="B196" s="2" t="s">
        <v>26874</v>
      </c>
      <c r="C196" s="2" t="s">
        <v>63</v>
      </c>
      <c r="D196" s="2" t="s">
        <v>5671</v>
      </c>
      <c r="E196" s="2" t="s">
        <v>26875</v>
      </c>
      <c r="F196" s="2" t="s">
        <v>23</v>
      </c>
      <c r="G196" s="2" t="s">
        <v>26876</v>
      </c>
      <c r="H196" s="2" t="s">
        <v>26877</v>
      </c>
      <c r="I196" s="2" t="s">
        <v>8151</v>
      </c>
      <c r="J196" s="2" t="s">
        <v>417</v>
      </c>
      <c r="K196" s="2" t="s">
        <v>418</v>
      </c>
      <c r="L196">
        <v>28661</v>
      </c>
      <c r="M196" s="2" t="s">
        <v>26878</v>
      </c>
      <c r="N196" s="2" t="s">
        <v>26879</v>
      </c>
      <c r="O196" s="2" t="s">
        <v>26880</v>
      </c>
    </row>
    <row r="197" spans="1:15" x14ac:dyDescent="0.25">
      <c r="A197" s="2" t="s">
        <v>1977</v>
      </c>
      <c r="B197" s="2" t="s">
        <v>26881</v>
      </c>
      <c r="C197" s="2" t="s">
        <v>63</v>
      </c>
      <c r="D197" s="2" t="s">
        <v>13474</v>
      </c>
      <c r="E197" s="2" t="s">
        <v>26882</v>
      </c>
      <c r="F197" s="2" t="s">
        <v>23</v>
      </c>
      <c r="G197" s="2" t="s">
        <v>26883</v>
      </c>
      <c r="H197" s="2" t="s">
        <v>26884</v>
      </c>
      <c r="I197" s="2" t="s">
        <v>364</v>
      </c>
      <c r="J197" s="2" t="s">
        <v>2523</v>
      </c>
      <c r="K197" s="2" t="s">
        <v>1410</v>
      </c>
      <c r="L197">
        <v>54979</v>
      </c>
      <c r="M197" s="2" t="s">
        <v>26885</v>
      </c>
      <c r="N197" s="2" t="s">
        <v>26886</v>
      </c>
      <c r="O197" s="2" t="s">
        <v>26887</v>
      </c>
    </row>
    <row r="198" spans="1:15" x14ac:dyDescent="0.25">
      <c r="A198" s="2" t="s">
        <v>1989</v>
      </c>
      <c r="B198" s="2" t="s">
        <v>26888</v>
      </c>
      <c r="C198" s="2" t="s">
        <v>63</v>
      </c>
      <c r="D198" s="2" t="s">
        <v>8838</v>
      </c>
      <c r="E198" s="2" t="s">
        <v>26889</v>
      </c>
      <c r="F198" s="2" t="s">
        <v>23</v>
      </c>
      <c r="G198" s="2" t="s">
        <v>26890</v>
      </c>
      <c r="H198" s="2" t="s">
        <v>26891</v>
      </c>
      <c r="I198" s="2" t="s">
        <v>2606</v>
      </c>
      <c r="J198" s="2" t="s">
        <v>10087</v>
      </c>
      <c r="K198" s="2" t="s">
        <v>9827</v>
      </c>
      <c r="L198">
        <v>12672</v>
      </c>
      <c r="M198" s="2" t="s">
        <v>26892</v>
      </c>
      <c r="N198" s="2" t="s">
        <v>26893</v>
      </c>
      <c r="O198" s="2" t="s">
        <v>12455</v>
      </c>
    </row>
    <row r="199" spans="1:15" x14ac:dyDescent="0.25">
      <c r="A199" s="2" t="s">
        <v>2002</v>
      </c>
      <c r="B199" s="2" t="s">
        <v>26894</v>
      </c>
      <c r="C199" s="2" t="s">
        <v>206</v>
      </c>
      <c r="D199" s="2" t="s">
        <v>22618</v>
      </c>
      <c r="E199" s="2" t="s">
        <v>26895</v>
      </c>
      <c r="F199" s="2" t="s">
        <v>23</v>
      </c>
      <c r="G199" s="2" t="s">
        <v>26896</v>
      </c>
      <c r="H199" s="2" t="s">
        <v>26897</v>
      </c>
      <c r="I199" s="2" t="s">
        <v>68</v>
      </c>
      <c r="J199" s="2" t="s">
        <v>69</v>
      </c>
      <c r="K199" s="2" t="s">
        <v>70</v>
      </c>
      <c r="L199">
        <v>352178</v>
      </c>
      <c r="M199" s="2" t="s">
        <v>26898</v>
      </c>
      <c r="N199" s="2" t="s">
        <v>26899</v>
      </c>
      <c r="O199" s="2" t="s">
        <v>74</v>
      </c>
    </row>
    <row r="200" spans="1:15" x14ac:dyDescent="0.25">
      <c r="A200" s="2" t="s">
        <v>2011</v>
      </c>
      <c r="B200" s="2" t="s">
        <v>26900</v>
      </c>
      <c r="C200" s="2" t="s">
        <v>63</v>
      </c>
      <c r="D200" s="2" t="s">
        <v>6215</v>
      </c>
      <c r="E200" s="2" t="s">
        <v>26901</v>
      </c>
      <c r="F200" s="2" t="s">
        <v>23</v>
      </c>
      <c r="G200" s="2" t="s">
        <v>26456</v>
      </c>
      <c r="H200" s="2" t="s">
        <v>13572</v>
      </c>
      <c r="I200" s="2" t="s">
        <v>68</v>
      </c>
      <c r="J200" s="2" t="s">
        <v>69</v>
      </c>
      <c r="K200" s="2" t="s">
        <v>70</v>
      </c>
      <c r="L200">
        <v>272527</v>
      </c>
      <c r="M200" s="2" t="s">
        <v>26902</v>
      </c>
      <c r="N200" s="2" t="s">
        <v>26903</v>
      </c>
      <c r="O200" s="2" t="s">
        <v>74</v>
      </c>
    </row>
    <row r="201" spans="1:15" x14ac:dyDescent="0.25">
      <c r="A201" s="2" t="s">
        <v>2020</v>
      </c>
      <c r="B201" s="2" t="s">
        <v>26904</v>
      </c>
      <c r="C201" s="2" t="s">
        <v>63</v>
      </c>
      <c r="D201" s="2" t="s">
        <v>26905</v>
      </c>
      <c r="E201" s="2" t="s">
        <v>26906</v>
      </c>
      <c r="F201" s="2" t="s">
        <v>105</v>
      </c>
      <c r="G201" s="2" t="s">
        <v>26907</v>
      </c>
      <c r="H201" s="2" t="s">
        <v>26908</v>
      </c>
      <c r="I201" s="2" t="s">
        <v>109</v>
      </c>
      <c r="J201" s="2" t="s">
        <v>3187</v>
      </c>
      <c r="K201" s="2" t="s">
        <v>993</v>
      </c>
      <c r="L201">
        <v>395460</v>
      </c>
      <c r="M201" s="2" t="s">
        <v>26909</v>
      </c>
      <c r="N201" s="2" t="s">
        <v>26910</v>
      </c>
      <c r="O201" s="2" t="s">
        <v>74</v>
      </c>
    </row>
    <row r="202" spans="1:15" x14ac:dyDescent="0.25">
      <c r="A202" s="2" t="s">
        <v>2029</v>
      </c>
      <c r="B202" s="2" t="s">
        <v>26911</v>
      </c>
      <c r="C202" s="2" t="s">
        <v>63</v>
      </c>
      <c r="D202" s="2" t="s">
        <v>26171</v>
      </c>
      <c r="E202" s="2" t="s">
        <v>26912</v>
      </c>
      <c r="F202" s="2" t="s">
        <v>23</v>
      </c>
      <c r="G202" s="2" t="s">
        <v>26913</v>
      </c>
      <c r="H202" s="2" t="s">
        <v>26914</v>
      </c>
      <c r="I202" s="2" t="s">
        <v>68</v>
      </c>
      <c r="J202" s="2" t="s">
        <v>69</v>
      </c>
      <c r="K202" s="2" t="s">
        <v>70</v>
      </c>
      <c r="L202">
        <v>326477</v>
      </c>
      <c r="M202" s="2" t="s">
        <v>26915</v>
      </c>
      <c r="N202" s="2" t="s">
        <v>26916</v>
      </c>
      <c r="O202" s="2" t="s">
        <v>74</v>
      </c>
    </row>
    <row r="203" spans="1:15" x14ac:dyDescent="0.25">
      <c r="A203" s="2" t="s">
        <v>2038</v>
      </c>
      <c r="B203" s="2" t="s">
        <v>26917</v>
      </c>
      <c r="C203" s="2" t="s">
        <v>206</v>
      </c>
      <c r="D203" s="2" t="s">
        <v>9749</v>
      </c>
      <c r="E203" s="2" t="s">
        <v>10058</v>
      </c>
      <c r="F203" s="2" t="s">
        <v>23</v>
      </c>
      <c r="G203" s="2" t="s">
        <v>26918</v>
      </c>
      <c r="H203" s="2" t="s">
        <v>26919</v>
      </c>
      <c r="I203" s="2" t="s">
        <v>186</v>
      </c>
      <c r="J203" s="2" t="s">
        <v>176</v>
      </c>
      <c r="K203" s="2" t="s">
        <v>68</v>
      </c>
      <c r="L203">
        <v>182675</v>
      </c>
      <c r="M203" s="2" t="s">
        <v>26920</v>
      </c>
      <c r="N203" s="2" t="s">
        <v>26921</v>
      </c>
      <c r="O203" s="2" t="s">
        <v>74</v>
      </c>
    </row>
    <row r="204" spans="1:15" x14ac:dyDescent="0.25">
      <c r="A204" s="2" t="s">
        <v>2047</v>
      </c>
      <c r="B204" s="2" t="s">
        <v>26922</v>
      </c>
      <c r="C204" s="2" t="s">
        <v>63</v>
      </c>
      <c r="D204" s="2" t="s">
        <v>26923</v>
      </c>
      <c r="E204" s="2" t="s">
        <v>7060</v>
      </c>
      <c r="F204" s="2" t="s">
        <v>23</v>
      </c>
      <c r="G204" s="2" t="s">
        <v>26924</v>
      </c>
      <c r="H204" s="2" t="s">
        <v>26925</v>
      </c>
      <c r="I204" s="2" t="s">
        <v>42</v>
      </c>
      <c r="J204" s="2" t="s">
        <v>187</v>
      </c>
      <c r="K204" s="2" t="s">
        <v>109</v>
      </c>
      <c r="L204">
        <v>201074</v>
      </c>
      <c r="M204" s="2" t="s">
        <v>26926</v>
      </c>
      <c r="N204" s="2" t="s">
        <v>26927</v>
      </c>
      <c r="O204" s="2" t="s">
        <v>26928</v>
      </c>
    </row>
    <row r="205" spans="1:15" x14ac:dyDescent="0.25">
      <c r="A205" s="2" t="s">
        <v>2057</v>
      </c>
      <c r="B205" s="2" t="s">
        <v>26929</v>
      </c>
      <c r="C205" s="2" t="s">
        <v>206</v>
      </c>
      <c r="D205" s="2" t="s">
        <v>18185</v>
      </c>
      <c r="E205" s="2" t="s">
        <v>12217</v>
      </c>
      <c r="F205" s="2" t="s">
        <v>105</v>
      </c>
      <c r="G205" s="2" t="s">
        <v>16960</v>
      </c>
      <c r="H205" s="2" t="s">
        <v>26930</v>
      </c>
      <c r="I205" s="2" t="s">
        <v>199</v>
      </c>
      <c r="J205" s="2" t="s">
        <v>41</v>
      </c>
      <c r="K205" s="2" t="s">
        <v>186</v>
      </c>
      <c r="L205">
        <v>157288</v>
      </c>
      <c r="M205" s="2" t="s">
        <v>26931</v>
      </c>
      <c r="N205" s="2" t="s">
        <v>26932</v>
      </c>
      <c r="O205" s="2" t="s">
        <v>12455</v>
      </c>
    </row>
    <row r="206" spans="1:15" x14ac:dyDescent="0.25">
      <c r="A206" s="2" t="s">
        <v>2066</v>
      </c>
      <c r="B206" s="2" t="s">
        <v>26933</v>
      </c>
      <c r="C206" s="2" t="s">
        <v>63</v>
      </c>
      <c r="D206" s="2" t="s">
        <v>26934</v>
      </c>
      <c r="E206" s="2" t="s">
        <v>26935</v>
      </c>
      <c r="F206" s="2" t="s">
        <v>105</v>
      </c>
      <c r="G206" s="2" t="s">
        <v>1315</v>
      </c>
      <c r="H206" s="2" t="s">
        <v>26936</v>
      </c>
      <c r="I206" s="2" t="s">
        <v>186</v>
      </c>
      <c r="J206" s="2" t="s">
        <v>108</v>
      </c>
      <c r="K206" s="2" t="s">
        <v>109</v>
      </c>
      <c r="L206">
        <v>229389</v>
      </c>
      <c r="M206" s="2" t="s">
        <v>21175</v>
      </c>
      <c r="N206" s="2" t="s">
        <v>26937</v>
      </c>
      <c r="O206" s="2" t="s">
        <v>12455</v>
      </c>
    </row>
    <row r="207" spans="1:15" x14ac:dyDescent="0.25">
      <c r="A207" s="2" t="s">
        <v>2076</v>
      </c>
      <c r="B207" s="2" t="s">
        <v>26938</v>
      </c>
      <c r="C207" s="2" t="s">
        <v>63</v>
      </c>
      <c r="D207" s="2" t="s">
        <v>26939</v>
      </c>
      <c r="E207" s="2" t="s">
        <v>26940</v>
      </c>
      <c r="F207" s="2" t="s">
        <v>105</v>
      </c>
      <c r="G207" s="2" t="s">
        <v>16828</v>
      </c>
      <c r="H207" s="2" t="s">
        <v>26941</v>
      </c>
      <c r="I207" s="2" t="s">
        <v>40</v>
      </c>
      <c r="J207" s="2" t="s">
        <v>176</v>
      </c>
      <c r="K207" s="2" t="s">
        <v>42</v>
      </c>
      <c r="L207">
        <v>158932</v>
      </c>
      <c r="M207" s="2" t="s">
        <v>26942</v>
      </c>
      <c r="N207" s="2" t="s">
        <v>26943</v>
      </c>
      <c r="O207" s="2" t="s">
        <v>74</v>
      </c>
    </row>
    <row r="208" spans="1:15" x14ac:dyDescent="0.25">
      <c r="A208" s="2" t="s">
        <v>2085</v>
      </c>
      <c r="B208" s="2" t="s">
        <v>26944</v>
      </c>
      <c r="C208" s="2" t="s">
        <v>63</v>
      </c>
      <c r="D208" s="2" t="s">
        <v>23910</v>
      </c>
      <c r="E208" s="2" t="s">
        <v>26945</v>
      </c>
      <c r="F208" s="2" t="s">
        <v>23</v>
      </c>
      <c r="G208" s="2" t="s">
        <v>5140</v>
      </c>
      <c r="H208" s="2" t="s">
        <v>26946</v>
      </c>
      <c r="I208" s="2" t="s">
        <v>68</v>
      </c>
      <c r="J208" s="2" t="s">
        <v>69</v>
      </c>
      <c r="K208" s="2" t="s">
        <v>70</v>
      </c>
      <c r="L208">
        <v>322537</v>
      </c>
      <c r="M208" s="2" t="s">
        <v>26947</v>
      </c>
      <c r="N208" s="2" t="s">
        <v>26948</v>
      </c>
      <c r="O208" s="2" t="s">
        <v>12455</v>
      </c>
    </row>
    <row r="209" spans="1:15" x14ac:dyDescent="0.25">
      <c r="A209" s="2" t="s">
        <v>2094</v>
      </c>
      <c r="B209" s="2" t="s">
        <v>26949</v>
      </c>
      <c r="C209" s="2" t="s">
        <v>35</v>
      </c>
      <c r="D209" s="2" t="s">
        <v>7095</v>
      </c>
      <c r="E209" s="2" t="s">
        <v>19325</v>
      </c>
      <c r="F209" s="2" t="s">
        <v>105</v>
      </c>
      <c r="G209" s="2" t="s">
        <v>26950</v>
      </c>
      <c r="H209" s="2" t="s">
        <v>26951</v>
      </c>
      <c r="I209" s="2" t="s">
        <v>238</v>
      </c>
      <c r="J209" s="2" t="s">
        <v>82</v>
      </c>
      <c r="K209" s="2" t="s">
        <v>197</v>
      </c>
      <c r="L209">
        <v>121640</v>
      </c>
      <c r="M209" s="2" t="s">
        <v>26952</v>
      </c>
      <c r="N209" s="2" t="s">
        <v>26953</v>
      </c>
      <c r="O209" s="2" t="s">
        <v>12455</v>
      </c>
    </row>
    <row r="210" spans="1:15" x14ac:dyDescent="0.25">
      <c r="A210" s="2" t="s">
        <v>2103</v>
      </c>
      <c r="B210" s="2" t="s">
        <v>26954</v>
      </c>
      <c r="C210" s="2" t="s">
        <v>20</v>
      </c>
      <c r="D210" s="2" t="s">
        <v>26955</v>
      </c>
      <c r="E210" s="2" t="s">
        <v>26956</v>
      </c>
      <c r="F210" s="2" t="s">
        <v>105</v>
      </c>
      <c r="G210" s="2" t="s">
        <v>18218</v>
      </c>
      <c r="H210" s="2" t="s">
        <v>26957</v>
      </c>
      <c r="I210" s="2" t="s">
        <v>42</v>
      </c>
      <c r="J210" s="2" t="s">
        <v>187</v>
      </c>
      <c r="K210" s="2" t="s">
        <v>109</v>
      </c>
      <c r="L210">
        <v>220058</v>
      </c>
      <c r="M210" s="2" t="s">
        <v>26958</v>
      </c>
      <c r="N210" s="2" t="s">
        <v>26959</v>
      </c>
      <c r="O210" s="2" t="s">
        <v>26960</v>
      </c>
    </row>
    <row r="211" spans="1:15" x14ac:dyDescent="0.25">
      <c r="A211" s="2" t="s">
        <v>2112</v>
      </c>
      <c r="B211" s="2" t="s">
        <v>26961</v>
      </c>
      <c r="C211" s="2" t="s">
        <v>63</v>
      </c>
      <c r="D211" s="2" t="s">
        <v>503</v>
      </c>
      <c r="E211" s="2" t="s">
        <v>20725</v>
      </c>
      <c r="F211" s="2" t="s">
        <v>23</v>
      </c>
      <c r="G211" s="2" t="s">
        <v>26962</v>
      </c>
      <c r="H211" s="2" t="s">
        <v>26963</v>
      </c>
      <c r="I211" s="2" t="s">
        <v>42</v>
      </c>
      <c r="J211" s="2" t="s">
        <v>108</v>
      </c>
      <c r="K211" s="2" t="s">
        <v>109</v>
      </c>
      <c r="L211">
        <v>248417</v>
      </c>
      <c r="M211" s="2" t="s">
        <v>26964</v>
      </c>
      <c r="N211" s="2" t="s">
        <v>26965</v>
      </c>
      <c r="O211" s="2" t="s">
        <v>74</v>
      </c>
    </row>
    <row r="212" spans="1:15" x14ac:dyDescent="0.25">
      <c r="A212" s="2" t="s">
        <v>2121</v>
      </c>
      <c r="B212" s="2" t="s">
        <v>26966</v>
      </c>
      <c r="C212" s="2" t="s">
        <v>206</v>
      </c>
      <c r="D212" s="2" t="s">
        <v>26967</v>
      </c>
      <c r="E212" s="2" t="s">
        <v>26968</v>
      </c>
      <c r="F212" s="2" t="s">
        <v>105</v>
      </c>
      <c r="G212" s="2" t="s">
        <v>15004</v>
      </c>
      <c r="H212" s="2" t="s">
        <v>26969</v>
      </c>
      <c r="I212" s="2" t="s">
        <v>42</v>
      </c>
      <c r="J212" s="2" t="s">
        <v>108</v>
      </c>
      <c r="K212" s="2" t="s">
        <v>109</v>
      </c>
      <c r="L212">
        <v>219454</v>
      </c>
      <c r="M212" s="2" t="s">
        <v>26970</v>
      </c>
      <c r="N212" s="2" t="s">
        <v>26971</v>
      </c>
      <c r="O212" s="2" t="s">
        <v>26972</v>
      </c>
    </row>
    <row r="213" spans="1:15" x14ac:dyDescent="0.25">
      <c r="A213" s="2" t="s">
        <v>2131</v>
      </c>
      <c r="B213" s="2" t="s">
        <v>26973</v>
      </c>
      <c r="C213" s="2" t="s">
        <v>63</v>
      </c>
      <c r="D213" s="2" t="s">
        <v>26974</v>
      </c>
      <c r="E213" s="2" t="s">
        <v>26975</v>
      </c>
      <c r="F213" s="2" t="s">
        <v>23</v>
      </c>
      <c r="G213" s="2" t="s">
        <v>14043</v>
      </c>
      <c r="H213" s="2" t="s">
        <v>26976</v>
      </c>
      <c r="I213" s="2" t="s">
        <v>2137</v>
      </c>
      <c r="J213" s="2" t="s">
        <v>465</v>
      </c>
      <c r="K213" s="2" t="s">
        <v>2138</v>
      </c>
      <c r="L213">
        <v>22541</v>
      </c>
      <c r="M213" s="2" t="s">
        <v>26977</v>
      </c>
      <c r="N213" s="2" t="s">
        <v>26978</v>
      </c>
      <c r="O213" s="2" t="s">
        <v>26979</v>
      </c>
    </row>
    <row r="214" spans="1:15" x14ac:dyDescent="0.25">
      <c r="A214" s="2" t="s">
        <v>2143</v>
      </c>
      <c r="B214" s="2" t="s">
        <v>26980</v>
      </c>
      <c r="C214" s="2" t="s">
        <v>63</v>
      </c>
      <c r="D214" s="2" t="s">
        <v>19342</v>
      </c>
      <c r="E214" s="2" t="s">
        <v>26981</v>
      </c>
      <c r="F214" s="2" t="s">
        <v>105</v>
      </c>
      <c r="G214" s="2" t="s">
        <v>26982</v>
      </c>
      <c r="H214" s="2" t="s">
        <v>26983</v>
      </c>
      <c r="I214" s="2" t="s">
        <v>68</v>
      </c>
      <c r="J214" s="2" t="s">
        <v>69</v>
      </c>
      <c r="K214" s="2" t="s">
        <v>70</v>
      </c>
      <c r="L214">
        <v>279989</v>
      </c>
      <c r="M214" s="2" t="s">
        <v>26984</v>
      </c>
      <c r="N214" s="2" t="s">
        <v>26985</v>
      </c>
      <c r="O214" s="2" t="s">
        <v>74</v>
      </c>
    </row>
    <row r="215" spans="1:15" x14ac:dyDescent="0.25">
      <c r="A215" s="2" t="s">
        <v>2152</v>
      </c>
      <c r="B215" s="2" t="s">
        <v>26986</v>
      </c>
      <c r="C215" s="2" t="s">
        <v>206</v>
      </c>
      <c r="D215" s="2" t="s">
        <v>12209</v>
      </c>
      <c r="E215" s="2" t="s">
        <v>26987</v>
      </c>
      <c r="F215" s="2" t="s">
        <v>23</v>
      </c>
      <c r="G215" s="2" t="s">
        <v>17435</v>
      </c>
      <c r="H215" s="2" t="s">
        <v>26988</v>
      </c>
      <c r="I215" s="2" t="s">
        <v>42</v>
      </c>
      <c r="J215" s="2" t="s">
        <v>108</v>
      </c>
      <c r="K215" s="2" t="s">
        <v>109</v>
      </c>
      <c r="L215">
        <v>220886</v>
      </c>
      <c r="M215" s="2" t="s">
        <v>26989</v>
      </c>
      <c r="N215" s="2" t="s">
        <v>26990</v>
      </c>
      <c r="O215" s="2" t="s">
        <v>74</v>
      </c>
    </row>
    <row r="216" spans="1:15" x14ac:dyDescent="0.25">
      <c r="A216" s="2" t="s">
        <v>2160</v>
      </c>
      <c r="B216" s="2" t="s">
        <v>26991</v>
      </c>
      <c r="C216" s="2" t="s">
        <v>206</v>
      </c>
      <c r="D216" s="2" t="s">
        <v>26992</v>
      </c>
      <c r="E216" s="2" t="s">
        <v>26993</v>
      </c>
      <c r="F216" s="2" t="s">
        <v>23</v>
      </c>
      <c r="G216" s="2" t="s">
        <v>26994</v>
      </c>
      <c r="H216" s="2" t="s">
        <v>26995</v>
      </c>
      <c r="I216" s="2" t="s">
        <v>68</v>
      </c>
      <c r="J216" s="2" t="s">
        <v>69</v>
      </c>
      <c r="K216" s="2" t="s">
        <v>70</v>
      </c>
      <c r="L216">
        <v>239251</v>
      </c>
      <c r="M216" s="2" t="s">
        <v>26996</v>
      </c>
      <c r="N216" s="2" t="s">
        <v>26997</v>
      </c>
      <c r="O216" s="2" t="s">
        <v>74</v>
      </c>
    </row>
    <row r="217" spans="1:15" x14ac:dyDescent="0.25">
      <c r="A217" s="2" t="s">
        <v>2169</v>
      </c>
      <c r="B217" s="2" t="s">
        <v>26998</v>
      </c>
      <c r="C217" s="2" t="s">
        <v>63</v>
      </c>
      <c r="D217" s="2" t="s">
        <v>26999</v>
      </c>
      <c r="E217" s="2" t="s">
        <v>27000</v>
      </c>
      <c r="F217" s="2" t="s">
        <v>23</v>
      </c>
      <c r="G217" s="2" t="s">
        <v>27001</v>
      </c>
      <c r="H217" s="2" t="s">
        <v>27002</v>
      </c>
      <c r="I217" s="2" t="s">
        <v>364</v>
      </c>
      <c r="J217" s="2" t="s">
        <v>2523</v>
      </c>
      <c r="K217" s="2" t="s">
        <v>1410</v>
      </c>
      <c r="L217">
        <v>56597</v>
      </c>
      <c r="M217" s="2" t="s">
        <v>27003</v>
      </c>
      <c r="N217" s="2" t="s">
        <v>27004</v>
      </c>
      <c r="O217" s="2" t="s">
        <v>27005</v>
      </c>
    </row>
    <row r="218" spans="1:15" x14ac:dyDescent="0.25">
      <c r="A218" s="2" t="s">
        <v>2180</v>
      </c>
      <c r="B218" s="2" t="s">
        <v>27006</v>
      </c>
      <c r="C218" s="2" t="s">
        <v>35</v>
      </c>
      <c r="D218" s="2" t="s">
        <v>18270</v>
      </c>
      <c r="E218" s="2" t="s">
        <v>27007</v>
      </c>
      <c r="F218" s="2" t="s">
        <v>23</v>
      </c>
      <c r="G218" s="2" t="s">
        <v>27008</v>
      </c>
      <c r="H218" s="2" t="s">
        <v>27009</v>
      </c>
      <c r="I218" s="2" t="s">
        <v>199</v>
      </c>
      <c r="J218" s="2" t="s">
        <v>41</v>
      </c>
      <c r="K218" s="2" t="s">
        <v>186</v>
      </c>
      <c r="L218">
        <v>156795</v>
      </c>
      <c r="M218" s="2" t="s">
        <v>27010</v>
      </c>
      <c r="N218" s="2" t="s">
        <v>27011</v>
      </c>
      <c r="O218" s="2" t="s">
        <v>27012</v>
      </c>
    </row>
    <row r="219" spans="1:15" x14ac:dyDescent="0.25">
      <c r="A219" s="2" t="s">
        <v>2189</v>
      </c>
      <c r="B219" s="2" t="s">
        <v>27013</v>
      </c>
      <c r="C219" s="2" t="s">
        <v>63</v>
      </c>
      <c r="D219" s="2" t="s">
        <v>7216</v>
      </c>
      <c r="E219" s="2" t="s">
        <v>27014</v>
      </c>
      <c r="F219" s="2" t="s">
        <v>23</v>
      </c>
      <c r="G219" s="2" t="s">
        <v>27015</v>
      </c>
      <c r="H219" s="2" t="s">
        <v>27016</v>
      </c>
      <c r="I219" s="2" t="s">
        <v>240</v>
      </c>
      <c r="J219" s="2" t="s">
        <v>198</v>
      </c>
      <c r="K219" s="2" t="s">
        <v>40</v>
      </c>
      <c r="L219">
        <v>134634</v>
      </c>
      <c r="M219" s="2" t="s">
        <v>27017</v>
      </c>
      <c r="N219" s="2" t="s">
        <v>27018</v>
      </c>
      <c r="O219" s="2" t="s">
        <v>27019</v>
      </c>
    </row>
    <row r="220" spans="1:15" x14ac:dyDescent="0.25">
      <c r="A220" s="2" t="s">
        <v>2199</v>
      </c>
      <c r="B220" s="2" t="s">
        <v>27020</v>
      </c>
      <c r="C220" s="2" t="s">
        <v>20</v>
      </c>
      <c r="D220" s="2" t="s">
        <v>18280</v>
      </c>
      <c r="E220" s="2" t="s">
        <v>27021</v>
      </c>
      <c r="F220" s="2" t="s">
        <v>23</v>
      </c>
      <c r="G220" s="2" t="s">
        <v>20344</v>
      </c>
      <c r="H220" s="2" t="s">
        <v>27022</v>
      </c>
      <c r="I220" s="2" t="s">
        <v>42</v>
      </c>
      <c r="J220" s="2" t="s">
        <v>187</v>
      </c>
      <c r="K220" s="2" t="s">
        <v>109</v>
      </c>
      <c r="L220">
        <v>203069</v>
      </c>
      <c r="M220" s="2" t="s">
        <v>27023</v>
      </c>
      <c r="N220" s="2" t="s">
        <v>27024</v>
      </c>
      <c r="O220" s="2" t="s">
        <v>74</v>
      </c>
    </row>
    <row r="221" spans="1:15" x14ac:dyDescent="0.25">
      <c r="A221" s="2" t="s">
        <v>2208</v>
      </c>
      <c r="B221" s="2" t="s">
        <v>27025</v>
      </c>
      <c r="C221" s="2" t="s">
        <v>20</v>
      </c>
      <c r="D221" s="2" t="s">
        <v>27026</v>
      </c>
      <c r="E221" s="2" t="s">
        <v>16021</v>
      </c>
      <c r="F221" s="2" t="s">
        <v>23</v>
      </c>
      <c r="G221" s="2" t="s">
        <v>27027</v>
      </c>
      <c r="H221" s="2" t="s">
        <v>27028</v>
      </c>
      <c r="I221" s="2" t="s">
        <v>109</v>
      </c>
      <c r="J221" s="2" t="s">
        <v>69</v>
      </c>
      <c r="K221" s="2" t="s">
        <v>993</v>
      </c>
      <c r="L221">
        <v>370568</v>
      </c>
      <c r="M221" s="2" t="s">
        <v>27029</v>
      </c>
      <c r="N221" s="2" t="s">
        <v>27030</v>
      </c>
      <c r="O221" s="2" t="s">
        <v>27031</v>
      </c>
    </row>
    <row r="222" spans="1:15" x14ac:dyDescent="0.25">
      <c r="A222" s="2" t="s">
        <v>2217</v>
      </c>
      <c r="B222" s="2" t="s">
        <v>27032</v>
      </c>
      <c r="C222" s="2" t="s">
        <v>206</v>
      </c>
      <c r="D222" s="2" t="s">
        <v>20950</v>
      </c>
      <c r="E222" s="2" t="s">
        <v>27033</v>
      </c>
      <c r="F222" s="2" t="s">
        <v>23</v>
      </c>
      <c r="G222" s="2" t="s">
        <v>8760</v>
      </c>
      <c r="H222" s="2" t="s">
        <v>27034</v>
      </c>
      <c r="I222" s="2" t="s">
        <v>83</v>
      </c>
      <c r="J222" s="2" t="s">
        <v>239</v>
      </c>
      <c r="K222" s="2" t="s">
        <v>240</v>
      </c>
      <c r="L222">
        <v>133321</v>
      </c>
      <c r="M222" s="2" t="s">
        <v>27035</v>
      </c>
      <c r="N222" s="2" t="s">
        <v>27036</v>
      </c>
      <c r="O222" s="2" t="s">
        <v>12455</v>
      </c>
    </row>
    <row r="223" spans="1:15" x14ac:dyDescent="0.25">
      <c r="A223" s="2" t="s">
        <v>2227</v>
      </c>
      <c r="B223" s="2" t="s">
        <v>27037</v>
      </c>
      <c r="C223" s="2" t="s">
        <v>20</v>
      </c>
      <c r="D223" s="2" t="s">
        <v>14604</v>
      </c>
      <c r="E223" s="2" t="s">
        <v>27038</v>
      </c>
      <c r="F223" s="2" t="s">
        <v>23</v>
      </c>
      <c r="G223" s="2" t="s">
        <v>27039</v>
      </c>
      <c r="H223" s="2" t="s">
        <v>27040</v>
      </c>
      <c r="I223" s="2" t="s">
        <v>384</v>
      </c>
      <c r="J223" s="2" t="s">
        <v>1353</v>
      </c>
      <c r="K223" s="2" t="s">
        <v>386</v>
      </c>
      <c r="L223">
        <v>70805</v>
      </c>
      <c r="M223" s="2" t="s">
        <v>27041</v>
      </c>
      <c r="N223" s="2" t="s">
        <v>27042</v>
      </c>
      <c r="O223" s="2" t="s">
        <v>27043</v>
      </c>
    </row>
    <row r="224" spans="1:15" x14ac:dyDescent="0.25">
      <c r="A224" s="2" t="s">
        <v>2236</v>
      </c>
      <c r="B224" s="2" t="s">
        <v>27044</v>
      </c>
      <c r="C224" s="2" t="s">
        <v>63</v>
      </c>
      <c r="D224" s="2" t="s">
        <v>10564</v>
      </c>
      <c r="E224" s="2" t="s">
        <v>27045</v>
      </c>
      <c r="F224" s="2" t="s">
        <v>105</v>
      </c>
      <c r="G224" s="2" t="s">
        <v>27046</v>
      </c>
      <c r="H224" s="2" t="s">
        <v>27047</v>
      </c>
      <c r="I224" s="2" t="s">
        <v>68</v>
      </c>
      <c r="J224" s="2" t="s">
        <v>69</v>
      </c>
      <c r="K224" s="2" t="s">
        <v>70</v>
      </c>
      <c r="L224">
        <v>326016</v>
      </c>
      <c r="M224" s="2" t="s">
        <v>27048</v>
      </c>
      <c r="N224" s="2" t="s">
        <v>27049</v>
      </c>
      <c r="O224" s="2" t="s">
        <v>74</v>
      </c>
    </row>
    <row r="225" spans="1:15" x14ac:dyDescent="0.25">
      <c r="A225" s="2" t="s">
        <v>2245</v>
      </c>
      <c r="B225" s="2" t="s">
        <v>27050</v>
      </c>
      <c r="C225" s="2" t="s">
        <v>63</v>
      </c>
      <c r="D225" s="2" t="s">
        <v>18312</v>
      </c>
      <c r="E225" s="2" t="s">
        <v>27051</v>
      </c>
      <c r="F225" s="2" t="s">
        <v>23</v>
      </c>
      <c r="G225" s="2" t="s">
        <v>27052</v>
      </c>
      <c r="H225" s="2" t="s">
        <v>27053</v>
      </c>
      <c r="I225" s="2" t="s">
        <v>68</v>
      </c>
      <c r="J225" s="2" t="s">
        <v>69</v>
      </c>
      <c r="K225" s="2" t="s">
        <v>70</v>
      </c>
      <c r="L225">
        <v>332187</v>
      </c>
      <c r="M225" s="2" t="s">
        <v>27054</v>
      </c>
      <c r="N225" s="2" t="s">
        <v>27055</v>
      </c>
      <c r="O225" s="2" t="s">
        <v>27056</v>
      </c>
    </row>
    <row r="226" spans="1:15" x14ac:dyDescent="0.25">
      <c r="A226" s="2" t="s">
        <v>2254</v>
      </c>
      <c r="B226" s="2" t="s">
        <v>27057</v>
      </c>
      <c r="C226" s="2" t="s">
        <v>63</v>
      </c>
      <c r="D226" s="2" t="s">
        <v>1530</v>
      </c>
      <c r="E226" s="2" t="s">
        <v>27021</v>
      </c>
      <c r="F226" s="2" t="s">
        <v>23</v>
      </c>
      <c r="G226" s="2" t="s">
        <v>3953</v>
      </c>
      <c r="H226" s="2" t="s">
        <v>27058</v>
      </c>
      <c r="I226" s="2" t="s">
        <v>68</v>
      </c>
      <c r="J226" s="2" t="s">
        <v>69</v>
      </c>
      <c r="K226" s="2" t="s">
        <v>70</v>
      </c>
      <c r="L226">
        <v>322572</v>
      </c>
      <c r="M226" s="2" t="s">
        <v>27059</v>
      </c>
      <c r="N226" s="2" t="s">
        <v>27060</v>
      </c>
      <c r="O226" s="2" t="s">
        <v>74</v>
      </c>
    </row>
    <row r="227" spans="1:15" x14ac:dyDescent="0.25">
      <c r="A227" s="2" t="s">
        <v>2263</v>
      </c>
      <c r="B227" s="2" t="s">
        <v>27061</v>
      </c>
      <c r="C227" s="2" t="s">
        <v>63</v>
      </c>
      <c r="D227" s="2" t="s">
        <v>27062</v>
      </c>
      <c r="E227" s="2" t="s">
        <v>27063</v>
      </c>
      <c r="F227" s="2" t="s">
        <v>23</v>
      </c>
      <c r="G227" s="2" t="s">
        <v>25046</v>
      </c>
      <c r="H227" s="2" t="s">
        <v>27064</v>
      </c>
      <c r="I227" s="2" t="s">
        <v>2269</v>
      </c>
      <c r="J227" s="2" t="s">
        <v>155</v>
      </c>
      <c r="K227" s="2" t="s">
        <v>351</v>
      </c>
      <c r="L227">
        <v>106454</v>
      </c>
      <c r="M227" s="2" t="s">
        <v>27065</v>
      </c>
      <c r="N227" s="2" t="s">
        <v>27066</v>
      </c>
      <c r="O227" s="2" t="s">
        <v>12455</v>
      </c>
    </row>
    <row r="228" spans="1:15" x14ac:dyDescent="0.25">
      <c r="A228" s="2" t="s">
        <v>2274</v>
      </c>
      <c r="B228" s="2" t="s">
        <v>27067</v>
      </c>
      <c r="C228" s="2" t="s">
        <v>63</v>
      </c>
      <c r="D228" s="2" t="s">
        <v>14997</v>
      </c>
      <c r="E228" s="2" t="s">
        <v>27068</v>
      </c>
      <c r="F228" s="2" t="s">
        <v>23</v>
      </c>
      <c r="G228" s="2" t="s">
        <v>27069</v>
      </c>
      <c r="H228" s="2" t="s">
        <v>27070</v>
      </c>
      <c r="I228" s="2" t="s">
        <v>68</v>
      </c>
      <c r="J228" s="2" t="s">
        <v>108</v>
      </c>
      <c r="K228" s="2" t="s">
        <v>70</v>
      </c>
      <c r="L228">
        <v>256054</v>
      </c>
      <c r="M228" s="2" t="s">
        <v>27071</v>
      </c>
      <c r="N228" s="2" t="s">
        <v>27072</v>
      </c>
      <c r="O228" s="2" t="s">
        <v>12455</v>
      </c>
    </row>
    <row r="229" spans="1:15" x14ac:dyDescent="0.25">
      <c r="A229" s="2" t="s">
        <v>2284</v>
      </c>
      <c r="B229" s="2" t="s">
        <v>27073</v>
      </c>
      <c r="C229" s="2" t="s">
        <v>20</v>
      </c>
      <c r="D229" s="2" t="s">
        <v>18337</v>
      </c>
      <c r="E229" s="2" t="s">
        <v>27074</v>
      </c>
      <c r="F229" s="2" t="s">
        <v>23</v>
      </c>
      <c r="G229" s="2" t="s">
        <v>27075</v>
      </c>
      <c r="H229" s="2" t="s">
        <v>27076</v>
      </c>
      <c r="I229" s="2" t="s">
        <v>718</v>
      </c>
      <c r="J229" s="2" t="s">
        <v>719</v>
      </c>
      <c r="K229" s="2" t="s">
        <v>96</v>
      </c>
      <c r="L229">
        <v>84712</v>
      </c>
      <c r="M229" s="2" t="s">
        <v>27077</v>
      </c>
      <c r="N229" s="2" t="s">
        <v>27078</v>
      </c>
      <c r="O229" s="2" t="s">
        <v>27079</v>
      </c>
    </row>
    <row r="230" spans="1:15" x14ac:dyDescent="0.25">
      <c r="A230" s="2" t="s">
        <v>2293</v>
      </c>
      <c r="B230" s="2" t="s">
        <v>27080</v>
      </c>
      <c r="C230" s="2" t="s">
        <v>63</v>
      </c>
      <c r="D230" s="2" t="s">
        <v>7362</v>
      </c>
      <c r="E230" s="2" t="s">
        <v>3867</v>
      </c>
      <c r="F230" s="2" t="s">
        <v>105</v>
      </c>
      <c r="G230" s="2" t="s">
        <v>27081</v>
      </c>
      <c r="H230" s="2" t="s">
        <v>27082</v>
      </c>
      <c r="I230" s="2" t="s">
        <v>42</v>
      </c>
      <c r="J230" s="2" t="s">
        <v>187</v>
      </c>
      <c r="K230" s="2" t="s">
        <v>109</v>
      </c>
      <c r="L230">
        <v>196725</v>
      </c>
      <c r="M230" s="2" t="s">
        <v>27083</v>
      </c>
      <c r="N230" s="2" t="s">
        <v>27084</v>
      </c>
      <c r="O230" s="2" t="s">
        <v>27085</v>
      </c>
    </row>
    <row r="231" spans="1:15" x14ac:dyDescent="0.25">
      <c r="A231" s="2" t="s">
        <v>2302</v>
      </c>
      <c r="B231" s="2" t="s">
        <v>27086</v>
      </c>
      <c r="C231" s="2" t="s">
        <v>63</v>
      </c>
      <c r="D231" s="2" t="s">
        <v>27087</v>
      </c>
      <c r="E231" s="2" t="s">
        <v>7580</v>
      </c>
      <c r="F231" s="2" t="s">
        <v>23</v>
      </c>
      <c r="G231" s="2" t="s">
        <v>27088</v>
      </c>
      <c r="H231" s="2" t="s">
        <v>27089</v>
      </c>
      <c r="I231" s="2" t="s">
        <v>386</v>
      </c>
      <c r="J231" s="2" t="s">
        <v>677</v>
      </c>
      <c r="K231" s="2" t="s">
        <v>718</v>
      </c>
      <c r="L231">
        <v>82022</v>
      </c>
      <c r="M231" s="2" t="s">
        <v>27090</v>
      </c>
      <c r="N231" s="2" t="s">
        <v>27091</v>
      </c>
      <c r="O231" s="2" t="s">
        <v>12455</v>
      </c>
    </row>
    <row r="232" spans="1:15" x14ac:dyDescent="0.25">
      <c r="A232" s="2" t="s">
        <v>2313</v>
      </c>
      <c r="B232" s="2" t="s">
        <v>27092</v>
      </c>
      <c r="C232" s="2" t="s">
        <v>20</v>
      </c>
      <c r="D232" s="2" t="s">
        <v>21572</v>
      </c>
      <c r="E232" s="2" t="s">
        <v>25241</v>
      </c>
      <c r="F232" s="2" t="s">
        <v>105</v>
      </c>
      <c r="G232" s="2" t="s">
        <v>27093</v>
      </c>
      <c r="H232" s="2" t="s">
        <v>27094</v>
      </c>
      <c r="I232" s="2" t="s">
        <v>68</v>
      </c>
      <c r="J232" s="2" t="s">
        <v>108</v>
      </c>
      <c r="K232" s="2" t="s">
        <v>70</v>
      </c>
      <c r="L232">
        <v>258544</v>
      </c>
      <c r="M232" s="2" t="s">
        <v>27095</v>
      </c>
      <c r="N232" s="2" t="s">
        <v>27096</v>
      </c>
      <c r="O232" s="2" t="s">
        <v>74</v>
      </c>
    </row>
    <row r="233" spans="1:15" x14ac:dyDescent="0.25">
      <c r="A233" s="2" t="s">
        <v>2322</v>
      </c>
      <c r="B233" s="2" t="s">
        <v>27097</v>
      </c>
      <c r="C233" s="2" t="s">
        <v>63</v>
      </c>
      <c r="D233" s="2" t="s">
        <v>27098</v>
      </c>
      <c r="E233" s="2" t="s">
        <v>27099</v>
      </c>
      <c r="F233" s="2" t="s">
        <v>105</v>
      </c>
      <c r="G233" s="2" t="s">
        <v>27100</v>
      </c>
      <c r="H233" s="2" t="s">
        <v>27101</v>
      </c>
      <c r="I233" s="2" t="s">
        <v>8151</v>
      </c>
      <c r="J233" s="2" t="s">
        <v>417</v>
      </c>
      <c r="K233" s="2" t="s">
        <v>418</v>
      </c>
      <c r="L233">
        <v>27454</v>
      </c>
      <c r="M233" s="2" t="s">
        <v>27102</v>
      </c>
      <c r="N233" s="2" t="s">
        <v>27103</v>
      </c>
      <c r="O233" s="2" t="s">
        <v>23915</v>
      </c>
    </row>
    <row r="234" spans="1:15" x14ac:dyDescent="0.25">
      <c r="A234" s="2" t="s">
        <v>2332</v>
      </c>
      <c r="B234" s="2" t="s">
        <v>27104</v>
      </c>
      <c r="C234" s="2" t="s">
        <v>63</v>
      </c>
      <c r="D234" s="2" t="s">
        <v>3499</v>
      </c>
      <c r="E234" s="2" t="s">
        <v>17366</v>
      </c>
      <c r="F234" s="2" t="s">
        <v>23</v>
      </c>
      <c r="G234" s="2" t="s">
        <v>5716</v>
      </c>
      <c r="H234" s="2" t="s">
        <v>27105</v>
      </c>
      <c r="I234" s="2" t="s">
        <v>68</v>
      </c>
      <c r="J234" s="2" t="s">
        <v>108</v>
      </c>
      <c r="K234" s="2" t="s">
        <v>70</v>
      </c>
      <c r="L234">
        <v>230811</v>
      </c>
      <c r="M234" s="2" t="s">
        <v>27106</v>
      </c>
      <c r="N234" s="2" t="s">
        <v>2456</v>
      </c>
      <c r="O234" s="2" t="s">
        <v>12455</v>
      </c>
    </row>
    <row r="235" spans="1:15" x14ac:dyDescent="0.25">
      <c r="A235" s="2" t="s">
        <v>2341</v>
      </c>
      <c r="B235" s="2" t="s">
        <v>27107</v>
      </c>
      <c r="C235" s="2" t="s">
        <v>20</v>
      </c>
      <c r="D235" s="2" t="s">
        <v>27108</v>
      </c>
      <c r="E235" s="2" t="s">
        <v>27109</v>
      </c>
      <c r="F235" s="2" t="s">
        <v>105</v>
      </c>
      <c r="G235" s="2" t="s">
        <v>27110</v>
      </c>
      <c r="H235" s="2" t="s">
        <v>27111</v>
      </c>
      <c r="I235" s="2" t="s">
        <v>70</v>
      </c>
      <c r="J235" s="2" t="s">
        <v>3187</v>
      </c>
      <c r="K235" s="2" t="s">
        <v>1269</v>
      </c>
      <c r="L235">
        <v>385724</v>
      </c>
      <c r="M235" s="2" t="s">
        <v>27112</v>
      </c>
      <c r="N235" s="2" t="s">
        <v>27113</v>
      </c>
      <c r="O235" s="2" t="s">
        <v>74</v>
      </c>
    </row>
    <row r="236" spans="1:15" x14ac:dyDescent="0.25">
      <c r="A236" s="2" t="s">
        <v>2351</v>
      </c>
      <c r="B236" s="2" t="s">
        <v>27114</v>
      </c>
      <c r="C236" s="2" t="s">
        <v>63</v>
      </c>
      <c r="D236" s="2" t="s">
        <v>27115</v>
      </c>
      <c r="E236" s="2" t="s">
        <v>27116</v>
      </c>
      <c r="F236" s="2" t="s">
        <v>23</v>
      </c>
      <c r="G236" s="2" t="s">
        <v>27117</v>
      </c>
      <c r="H236" s="2" t="s">
        <v>27118</v>
      </c>
      <c r="I236" s="2" t="s">
        <v>2269</v>
      </c>
      <c r="J236" s="2" t="s">
        <v>155</v>
      </c>
      <c r="K236" s="2" t="s">
        <v>156</v>
      </c>
      <c r="L236">
        <v>94875</v>
      </c>
      <c r="M236" s="2" t="s">
        <v>27119</v>
      </c>
      <c r="N236" s="2" t="s">
        <v>27120</v>
      </c>
      <c r="O236" s="2" t="s">
        <v>27121</v>
      </c>
    </row>
    <row r="237" spans="1:15" x14ac:dyDescent="0.25">
      <c r="A237" s="2" t="s">
        <v>2361</v>
      </c>
      <c r="B237" s="2" t="s">
        <v>27122</v>
      </c>
      <c r="C237" s="2" t="s">
        <v>20</v>
      </c>
      <c r="D237" s="2" t="s">
        <v>22856</v>
      </c>
      <c r="E237" s="2" t="s">
        <v>27123</v>
      </c>
      <c r="F237" s="2" t="s">
        <v>105</v>
      </c>
      <c r="G237" s="2" t="s">
        <v>2203</v>
      </c>
      <c r="H237" s="2" t="s">
        <v>27124</v>
      </c>
      <c r="I237" s="2" t="s">
        <v>68</v>
      </c>
      <c r="J237" s="2" t="s">
        <v>108</v>
      </c>
      <c r="K237" s="2" t="s">
        <v>70</v>
      </c>
      <c r="L237">
        <v>245039</v>
      </c>
      <c r="M237" s="2" t="s">
        <v>27125</v>
      </c>
      <c r="N237" s="2" t="s">
        <v>27126</v>
      </c>
      <c r="O237" s="2" t="s">
        <v>74</v>
      </c>
    </row>
    <row r="238" spans="1:15" x14ac:dyDescent="0.25">
      <c r="A238" s="2" t="s">
        <v>2370</v>
      </c>
      <c r="B238" s="2" t="s">
        <v>27127</v>
      </c>
      <c r="C238" s="2" t="s">
        <v>63</v>
      </c>
      <c r="D238" s="2" t="s">
        <v>27128</v>
      </c>
      <c r="E238" s="2" t="s">
        <v>4148</v>
      </c>
      <c r="F238" s="2" t="s">
        <v>23</v>
      </c>
      <c r="G238" s="2" t="s">
        <v>27129</v>
      </c>
      <c r="H238" s="2" t="s">
        <v>27130</v>
      </c>
      <c r="I238" s="2" t="s">
        <v>240</v>
      </c>
      <c r="J238" s="2" t="s">
        <v>646</v>
      </c>
      <c r="K238" s="2" t="s">
        <v>40</v>
      </c>
      <c r="L238">
        <v>147729</v>
      </c>
      <c r="M238" s="2" t="s">
        <v>27131</v>
      </c>
      <c r="N238" s="2" t="s">
        <v>27132</v>
      </c>
      <c r="O238" s="2" t="s">
        <v>27133</v>
      </c>
    </row>
    <row r="239" spans="1:15" x14ac:dyDescent="0.25">
      <c r="A239" s="2" t="s">
        <v>2379</v>
      </c>
      <c r="B239" s="2" t="s">
        <v>27134</v>
      </c>
      <c r="C239" s="2" t="s">
        <v>63</v>
      </c>
      <c r="D239" s="2" t="s">
        <v>19342</v>
      </c>
      <c r="E239" s="2" t="s">
        <v>27135</v>
      </c>
      <c r="F239" s="2" t="s">
        <v>23</v>
      </c>
      <c r="G239" s="2" t="s">
        <v>27136</v>
      </c>
      <c r="H239" s="2" t="s">
        <v>27137</v>
      </c>
      <c r="I239" s="2" t="s">
        <v>68</v>
      </c>
      <c r="J239" s="2" t="s">
        <v>69</v>
      </c>
      <c r="K239" s="2" t="s">
        <v>70</v>
      </c>
      <c r="L239">
        <v>289341</v>
      </c>
      <c r="M239" s="2" t="s">
        <v>27138</v>
      </c>
      <c r="N239" s="2" t="s">
        <v>27139</v>
      </c>
      <c r="O239" s="2" t="s">
        <v>27140</v>
      </c>
    </row>
    <row r="240" spans="1:15" x14ac:dyDescent="0.25">
      <c r="A240" s="2" t="s">
        <v>2388</v>
      </c>
      <c r="B240" s="2" t="s">
        <v>27141</v>
      </c>
      <c r="C240" s="2" t="s">
        <v>63</v>
      </c>
      <c r="D240" s="2" t="s">
        <v>27142</v>
      </c>
      <c r="E240" s="2" t="s">
        <v>27143</v>
      </c>
      <c r="F240" s="2" t="s">
        <v>105</v>
      </c>
      <c r="G240" s="2" t="s">
        <v>27144</v>
      </c>
      <c r="H240" s="2" t="s">
        <v>27145</v>
      </c>
      <c r="I240" s="2" t="s">
        <v>199</v>
      </c>
      <c r="J240" s="2" t="s">
        <v>41</v>
      </c>
      <c r="K240" s="2" t="s">
        <v>186</v>
      </c>
      <c r="L240">
        <v>145561</v>
      </c>
      <c r="M240" s="2" t="s">
        <v>27146</v>
      </c>
      <c r="N240" s="2" t="s">
        <v>27147</v>
      </c>
      <c r="O240" s="2" t="s">
        <v>12455</v>
      </c>
    </row>
    <row r="241" spans="1:15" x14ac:dyDescent="0.25">
      <c r="A241" s="2" t="s">
        <v>2397</v>
      </c>
      <c r="B241" s="2" t="s">
        <v>27148</v>
      </c>
      <c r="C241" s="2" t="s">
        <v>63</v>
      </c>
      <c r="D241" s="2" t="s">
        <v>27149</v>
      </c>
      <c r="E241" s="2" t="s">
        <v>27150</v>
      </c>
      <c r="F241" s="2" t="s">
        <v>23</v>
      </c>
      <c r="G241" s="2" t="s">
        <v>18422</v>
      </c>
      <c r="H241" s="2" t="s">
        <v>27151</v>
      </c>
      <c r="I241" s="2" t="s">
        <v>42</v>
      </c>
      <c r="J241" s="2" t="s">
        <v>187</v>
      </c>
      <c r="K241" s="2" t="s">
        <v>109</v>
      </c>
      <c r="L241">
        <v>221900</v>
      </c>
      <c r="M241" s="2" t="s">
        <v>27152</v>
      </c>
      <c r="N241" s="2" t="s">
        <v>27153</v>
      </c>
      <c r="O241" s="2" t="s">
        <v>12455</v>
      </c>
    </row>
    <row r="242" spans="1:15" x14ac:dyDescent="0.25">
      <c r="A242" s="2" t="s">
        <v>2406</v>
      </c>
      <c r="B242" s="2" t="s">
        <v>27154</v>
      </c>
      <c r="C242" s="2" t="s">
        <v>63</v>
      </c>
      <c r="D242" s="2" t="s">
        <v>4391</v>
      </c>
      <c r="E242" s="2" t="s">
        <v>27155</v>
      </c>
      <c r="F242" s="2" t="s">
        <v>23</v>
      </c>
      <c r="G242" s="2" t="s">
        <v>10801</v>
      </c>
      <c r="H242" s="2" t="s">
        <v>27156</v>
      </c>
      <c r="I242" s="2" t="s">
        <v>40</v>
      </c>
      <c r="J242" s="2" t="s">
        <v>41</v>
      </c>
      <c r="K242" s="2" t="s">
        <v>42</v>
      </c>
      <c r="L242">
        <v>178816</v>
      </c>
      <c r="M242" s="2" t="s">
        <v>22534</v>
      </c>
      <c r="N242" s="2" t="s">
        <v>27157</v>
      </c>
      <c r="O242" s="2" t="s">
        <v>27158</v>
      </c>
    </row>
    <row r="243" spans="1:15" x14ac:dyDescent="0.25">
      <c r="A243" s="2" t="s">
        <v>2414</v>
      </c>
      <c r="B243" s="2" t="s">
        <v>27159</v>
      </c>
      <c r="C243" s="2" t="s">
        <v>20</v>
      </c>
      <c r="D243" s="2" t="s">
        <v>6449</v>
      </c>
      <c r="E243" s="2" t="s">
        <v>27160</v>
      </c>
      <c r="F243" s="2" t="s">
        <v>23</v>
      </c>
      <c r="G243" s="2" t="s">
        <v>27161</v>
      </c>
      <c r="H243" s="2" t="s">
        <v>27162</v>
      </c>
      <c r="I243" s="2" t="s">
        <v>68</v>
      </c>
      <c r="J243" s="2" t="s">
        <v>69</v>
      </c>
      <c r="K243" s="2" t="s">
        <v>70</v>
      </c>
      <c r="L243">
        <v>321819</v>
      </c>
      <c r="M243" s="2" t="s">
        <v>27163</v>
      </c>
      <c r="N243" s="2" t="s">
        <v>27164</v>
      </c>
      <c r="O243" s="2" t="s">
        <v>27165</v>
      </c>
    </row>
    <row r="244" spans="1:15" x14ac:dyDescent="0.25">
      <c r="A244" s="2" t="s">
        <v>2424</v>
      </c>
      <c r="B244" s="2" t="s">
        <v>27166</v>
      </c>
      <c r="C244" s="2" t="s">
        <v>20</v>
      </c>
      <c r="D244" s="2" t="s">
        <v>8533</v>
      </c>
      <c r="E244" s="2" t="s">
        <v>10075</v>
      </c>
      <c r="F244" s="2" t="s">
        <v>105</v>
      </c>
      <c r="G244" s="2" t="s">
        <v>27167</v>
      </c>
      <c r="H244" s="2" t="s">
        <v>27168</v>
      </c>
      <c r="I244" s="2" t="s">
        <v>83</v>
      </c>
      <c r="J244" s="2" t="s">
        <v>250</v>
      </c>
      <c r="K244" s="2" t="s">
        <v>240</v>
      </c>
      <c r="L244">
        <v>128606</v>
      </c>
      <c r="M244" s="2" t="s">
        <v>27169</v>
      </c>
      <c r="N244" s="2" t="s">
        <v>27170</v>
      </c>
      <c r="O244" s="2" t="s">
        <v>74</v>
      </c>
    </row>
    <row r="245" spans="1:15" x14ac:dyDescent="0.25">
      <c r="A245" s="2" t="s">
        <v>2433</v>
      </c>
      <c r="B245" s="2" t="s">
        <v>27171</v>
      </c>
      <c r="C245" s="2" t="s">
        <v>63</v>
      </c>
      <c r="D245" s="2" t="s">
        <v>14728</v>
      </c>
      <c r="E245" s="2" t="s">
        <v>27172</v>
      </c>
      <c r="F245" s="2" t="s">
        <v>23</v>
      </c>
      <c r="G245" s="2" t="s">
        <v>27173</v>
      </c>
      <c r="H245" s="2" t="s">
        <v>27174</v>
      </c>
      <c r="I245" s="2" t="s">
        <v>68</v>
      </c>
      <c r="J245" s="2" t="s">
        <v>69</v>
      </c>
      <c r="K245" s="2" t="s">
        <v>70</v>
      </c>
      <c r="L245">
        <v>308771</v>
      </c>
      <c r="M245" s="2" t="s">
        <v>27175</v>
      </c>
      <c r="N245" s="2" t="s">
        <v>27176</v>
      </c>
      <c r="O245" s="2" t="s">
        <v>74</v>
      </c>
    </row>
    <row r="246" spans="1:15" x14ac:dyDescent="0.25">
      <c r="A246" s="2" t="s">
        <v>2442</v>
      </c>
      <c r="B246" s="2" t="s">
        <v>27177</v>
      </c>
      <c r="C246" s="2" t="s">
        <v>20</v>
      </c>
      <c r="D246" s="2" t="s">
        <v>27178</v>
      </c>
      <c r="E246" s="2" t="s">
        <v>27179</v>
      </c>
      <c r="F246" s="2" t="s">
        <v>23</v>
      </c>
      <c r="G246" s="2" t="s">
        <v>27180</v>
      </c>
      <c r="H246" s="2" t="s">
        <v>27181</v>
      </c>
      <c r="I246" s="2" t="s">
        <v>270</v>
      </c>
      <c r="J246" s="2" t="s">
        <v>82</v>
      </c>
      <c r="K246" s="2" t="s">
        <v>197</v>
      </c>
      <c r="L246">
        <v>118908</v>
      </c>
      <c r="M246" s="2" t="s">
        <v>27182</v>
      </c>
      <c r="N246" s="2" t="s">
        <v>27183</v>
      </c>
      <c r="O246" s="2" t="s">
        <v>27184</v>
      </c>
    </row>
    <row r="247" spans="1:15" x14ac:dyDescent="0.25">
      <c r="A247" s="2" t="s">
        <v>2452</v>
      </c>
      <c r="B247" s="2" t="s">
        <v>27185</v>
      </c>
      <c r="C247" s="2" t="s">
        <v>63</v>
      </c>
      <c r="D247" s="2" t="s">
        <v>1869</v>
      </c>
      <c r="E247" s="2" t="s">
        <v>27186</v>
      </c>
      <c r="F247" s="2" t="s">
        <v>105</v>
      </c>
      <c r="G247" s="2" t="s">
        <v>27187</v>
      </c>
      <c r="H247" s="2" t="s">
        <v>27188</v>
      </c>
      <c r="I247" s="2" t="s">
        <v>42</v>
      </c>
      <c r="J247" s="2" t="s">
        <v>187</v>
      </c>
      <c r="K247" s="2" t="s">
        <v>109</v>
      </c>
      <c r="L247">
        <v>224348</v>
      </c>
      <c r="M247" s="2" t="s">
        <v>27189</v>
      </c>
      <c r="N247" s="2" t="s">
        <v>27190</v>
      </c>
      <c r="O247" s="2" t="s">
        <v>12455</v>
      </c>
    </row>
    <row r="248" spans="1:15" x14ac:dyDescent="0.25">
      <c r="A248" s="2" t="s">
        <v>2460</v>
      </c>
      <c r="B248" s="2" t="s">
        <v>27191</v>
      </c>
      <c r="C248" s="2" t="s">
        <v>63</v>
      </c>
      <c r="D248" s="2" t="s">
        <v>16233</v>
      </c>
      <c r="E248" s="2" t="s">
        <v>27192</v>
      </c>
      <c r="F248" s="2" t="s">
        <v>105</v>
      </c>
      <c r="G248" s="2" t="s">
        <v>27193</v>
      </c>
      <c r="H248" s="2" t="s">
        <v>27194</v>
      </c>
      <c r="I248" s="2" t="s">
        <v>1590</v>
      </c>
      <c r="J248" s="2" t="s">
        <v>3109</v>
      </c>
      <c r="K248" s="2" t="s">
        <v>26</v>
      </c>
      <c r="L248">
        <v>41089</v>
      </c>
      <c r="M248" s="2" t="s">
        <v>27195</v>
      </c>
      <c r="N248" s="2" t="s">
        <v>27196</v>
      </c>
      <c r="O248" s="2" t="s">
        <v>27197</v>
      </c>
    </row>
    <row r="249" spans="1:15" x14ac:dyDescent="0.25">
      <c r="A249" s="2" t="s">
        <v>2471</v>
      </c>
      <c r="B249" s="2" t="s">
        <v>27198</v>
      </c>
      <c r="C249" s="2" t="s">
        <v>63</v>
      </c>
      <c r="D249" s="2" t="s">
        <v>13650</v>
      </c>
      <c r="E249" s="2" t="s">
        <v>27199</v>
      </c>
      <c r="F249" s="2" t="s">
        <v>23</v>
      </c>
      <c r="G249" s="2" t="s">
        <v>15974</v>
      </c>
      <c r="H249" s="2" t="s">
        <v>27200</v>
      </c>
      <c r="I249" s="2" t="s">
        <v>156</v>
      </c>
      <c r="J249" s="2" t="s">
        <v>2270</v>
      </c>
      <c r="K249" s="2" t="s">
        <v>81</v>
      </c>
      <c r="L249">
        <v>100390</v>
      </c>
      <c r="M249" s="2" t="s">
        <v>27201</v>
      </c>
      <c r="N249" s="2" t="s">
        <v>27202</v>
      </c>
      <c r="O249" s="2" t="s">
        <v>27203</v>
      </c>
    </row>
    <row r="250" spans="1:15" x14ac:dyDescent="0.25">
      <c r="A250" s="2" t="s">
        <v>2480</v>
      </c>
      <c r="B250" s="2" t="s">
        <v>27204</v>
      </c>
      <c r="C250" s="2" t="s">
        <v>63</v>
      </c>
      <c r="D250" s="2" t="s">
        <v>27205</v>
      </c>
      <c r="E250" s="2" t="s">
        <v>27206</v>
      </c>
      <c r="F250" s="2" t="s">
        <v>105</v>
      </c>
      <c r="G250" s="2" t="s">
        <v>27207</v>
      </c>
      <c r="H250" s="2" t="s">
        <v>27208</v>
      </c>
      <c r="I250" s="2" t="s">
        <v>2898</v>
      </c>
      <c r="J250" s="2" t="s">
        <v>1078</v>
      </c>
      <c r="K250" s="2" t="s">
        <v>1079</v>
      </c>
      <c r="L250">
        <v>16811</v>
      </c>
      <c r="M250" s="2" t="s">
        <v>27209</v>
      </c>
      <c r="N250" s="2" t="s">
        <v>27210</v>
      </c>
      <c r="O250" s="2" t="s">
        <v>12455</v>
      </c>
    </row>
    <row r="251" spans="1:15" x14ac:dyDescent="0.25">
      <c r="A251" s="2" t="s">
        <v>2491</v>
      </c>
      <c r="B251" s="2" t="s">
        <v>27211</v>
      </c>
      <c r="C251" s="2" t="s">
        <v>63</v>
      </c>
      <c r="D251" s="2" t="s">
        <v>12129</v>
      </c>
      <c r="E251" s="2" t="s">
        <v>27212</v>
      </c>
      <c r="F251" s="2" t="s">
        <v>23</v>
      </c>
      <c r="G251" s="2" t="s">
        <v>10517</v>
      </c>
      <c r="H251" s="2" t="s">
        <v>27213</v>
      </c>
      <c r="I251" s="2" t="s">
        <v>186</v>
      </c>
      <c r="J251" s="2" t="s">
        <v>187</v>
      </c>
      <c r="K251" s="2" t="s">
        <v>68</v>
      </c>
      <c r="L251">
        <v>194729</v>
      </c>
      <c r="M251" s="2" t="s">
        <v>27214</v>
      </c>
      <c r="N251" s="2" t="s">
        <v>27215</v>
      </c>
      <c r="O251" s="2" t="s">
        <v>27216</v>
      </c>
    </row>
    <row r="252" spans="1:15" x14ac:dyDescent="0.25">
      <c r="A252" s="2" t="s">
        <v>2499</v>
      </c>
      <c r="B252" s="2" t="s">
        <v>27217</v>
      </c>
      <c r="C252" s="2" t="s">
        <v>27218</v>
      </c>
      <c r="D252" s="2" t="s">
        <v>7784</v>
      </c>
      <c r="E252" s="2" t="s">
        <v>15755</v>
      </c>
      <c r="F252" s="2" t="s">
        <v>105</v>
      </c>
      <c r="G252" s="2" t="s">
        <v>27219</v>
      </c>
      <c r="H252" s="2" t="s">
        <v>27220</v>
      </c>
      <c r="I252" s="2" t="s">
        <v>68</v>
      </c>
      <c r="J252" s="2" t="s">
        <v>69</v>
      </c>
      <c r="K252" s="2" t="s">
        <v>70</v>
      </c>
      <c r="L252">
        <v>331034</v>
      </c>
      <c r="M252" s="2" t="s">
        <v>27221</v>
      </c>
      <c r="N252" s="2" t="s">
        <v>27222</v>
      </c>
      <c r="O252" s="2" t="s">
        <v>74</v>
      </c>
    </row>
    <row r="253" spans="1:15" x14ac:dyDescent="0.25">
      <c r="A253" s="2" t="s">
        <v>2508</v>
      </c>
      <c r="B253" s="2" t="s">
        <v>27223</v>
      </c>
      <c r="C253" s="2" t="s">
        <v>63</v>
      </c>
      <c r="D253" s="2" t="s">
        <v>7712</v>
      </c>
      <c r="E253" s="2" t="s">
        <v>8496</v>
      </c>
      <c r="F253" s="2" t="s">
        <v>51</v>
      </c>
      <c r="G253" s="2" t="s">
        <v>27224</v>
      </c>
      <c r="H253" s="2" t="s">
        <v>27225</v>
      </c>
      <c r="I253" s="2" t="s">
        <v>270</v>
      </c>
      <c r="J253" s="2" t="s">
        <v>82</v>
      </c>
      <c r="K253" s="2" t="s">
        <v>197</v>
      </c>
      <c r="L253">
        <v>119097</v>
      </c>
      <c r="M253" s="2" t="s">
        <v>27226</v>
      </c>
      <c r="N253" s="2" t="s">
        <v>27227</v>
      </c>
      <c r="O253" s="2" t="s">
        <v>27228</v>
      </c>
    </row>
    <row r="254" spans="1:15" x14ac:dyDescent="0.25">
      <c r="A254" s="2" t="s">
        <v>2517</v>
      </c>
      <c r="B254" s="2" t="s">
        <v>27229</v>
      </c>
      <c r="C254" s="2" t="s">
        <v>63</v>
      </c>
      <c r="D254" s="2" t="s">
        <v>3277</v>
      </c>
      <c r="E254" s="2" t="s">
        <v>27230</v>
      </c>
      <c r="F254" s="2" t="s">
        <v>23</v>
      </c>
      <c r="G254" s="2" t="s">
        <v>23168</v>
      </c>
      <c r="H254" s="2" t="s">
        <v>27231</v>
      </c>
      <c r="I254" s="2" t="s">
        <v>364</v>
      </c>
      <c r="J254" s="2" t="s">
        <v>2523</v>
      </c>
      <c r="K254" s="2" t="s">
        <v>1410</v>
      </c>
      <c r="L254">
        <v>62125</v>
      </c>
      <c r="M254" s="2" t="s">
        <v>27232</v>
      </c>
      <c r="N254" s="2" t="s">
        <v>27233</v>
      </c>
      <c r="O254" s="2" t="s">
        <v>12455</v>
      </c>
    </row>
    <row r="255" spans="1:15" x14ac:dyDescent="0.25">
      <c r="A255" s="2" t="s">
        <v>2528</v>
      </c>
      <c r="B255" s="2" t="s">
        <v>27234</v>
      </c>
      <c r="C255" s="2" t="s">
        <v>20</v>
      </c>
      <c r="D255" s="2" t="s">
        <v>27235</v>
      </c>
      <c r="E255" s="2" t="s">
        <v>19936</v>
      </c>
      <c r="F255" s="2" t="s">
        <v>105</v>
      </c>
      <c r="G255" s="2" t="s">
        <v>13460</v>
      </c>
      <c r="H255" s="2" t="s">
        <v>27236</v>
      </c>
      <c r="I255" s="2" t="s">
        <v>68</v>
      </c>
      <c r="J255" s="2" t="s">
        <v>108</v>
      </c>
      <c r="K255" s="2" t="s">
        <v>70</v>
      </c>
      <c r="L255">
        <v>240397</v>
      </c>
      <c r="M255" s="2" t="s">
        <v>27237</v>
      </c>
      <c r="N255" s="2" t="s">
        <v>27238</v>
      </c>
      <c r="O255" s="2" t="s">
        <v>74</v>
      </c>
    </row>
    <row r="256" spans="1:15" x14ac:dyDescent="0.25">
      <c r="A256" s="2" t="s">
        <v>2538</v>
      </c>
      <c r="B256" s="2" t="s">
        <v>27239</v>
      </c>
      <c r="C256" s="2" t="s">
        <v>63</v>
      </c>
      <c r="D256" s="2" t="s">
        <v>27240</v>
      </c>
      <c r="E256" s="2" t="s">
        <v>27241</v>
      </c>
      <c r="F256" s="2" t="s">
        <v>23</v>
      </c>
      <c r="G256" s="2" t="s">
        <v>27242</v>
      </c>
      <c r="H256" s="2" t="s">
        <v>27243</v>
      </c>
      <c r="I256" s="2" t="s">
        <v>130</v>
      </c>
      <c r="J256" s="2" t="s">
        <v>3337</v>
      </c>
      <c r="K256" s="2" t="s">
        <v>3822</v>
      </c>
      <c r="L256">
        <v>53758</v>
      </c>
      <c r="M256" s="2" t="s">
        <v>27244</v>
      </c>
      <c r="N256" s="2" t="s">
        <v>27245</v>
      </c>
      <c r="O256" s="2" t="s">
        <v>74</v>
      </c>
    </row>
    <row r="257" spans="1:15" x14ac:dyDescent="0.25">
      <c r="A257" s="2" t="s">
        <v>2551</v>
      </c>
      <c r="B257" s="2" t="s">
        <v>27246</v>
      </c>
      <c r="C257" s="2" t="s">
        <v>63</v>
      </c>
      <c r="D257" s="2" t="s">
        <v>4400</v>
      </c>
      <c r="E257" s="2" t="s">
        <v>27247</v>
      </c>
      <c r="F257" s="2" t="s">
        <v>23</v>
      </c>
      <c r="G257" s="2" t="s">
        <v>25731</v>
      </c>
      <c r="H257" s="2" t="s">
        <v>27248</v>
      </c>
      <c r="I257" s="2" t="s">
        <v>68</v>
      </c>
      <c r="J257" s="2" t="s">
        <v>69</v>
      </c>
      <c r="K257" s="2" t="s">
        <v>70</v>
      </c>
      <c r="L257">
        <v>329004</v>
      </c>
      <c r="M257" s="2" t="s">
        <v>27249</v>
      </c>
      <c r="N257" s="2" t="s">
        <v>27250</v>
      </c>
      <c r="O257" s="2" t="s">
        <v>74</v>
      </c>
    </row>
    <row r="258" spans="1:15" x14ac:dyDescent="0.25">
      <c r="A258" s="2" t="s">
        <v>2560</v>
      </c>
      <c r="B258" s="2" t="s">
        <v>27251</v>
      </c>
      <c r="C258" s="2" t="s">
        <v>63</v>
      </c>
      <c r="D258" s="2" t="s">
        <v>19649</v>
      </c>
      <c r="E258" s="2" t="s">
        <v>2493</v>
      </c>
      <c r="F258" s="2" t="s">
        <v>23</v>
      </c>
      <c r="G258" s="2" t="s">
        <v>27252</v>
      </c>
      <c r="H258" s="2" t="s">
        <v>27253</v>
      </c>
      <c r="I258" s="2" t="s">
        <v>42</v>
      </c>
      <c r="J258" s="2" t="s">
        <v>187</v>
      </c>
      <c r="K258" s="2" t="s">
        <v>109</v>
      </c>
      <c r="L258">
        <v>211858</v>
      </c>
      <c r="M258" s="2" t="s">
        <v>27254</v>
      </c>
      <c r="N258" s="2" t="s">
        <v>27255</v>
      </c>
      <c r="O258" s="2" t="s">
        <v>74</v>
      </c>
    </row>
    <row r="259" spans="1:15" x14ac:dyDescent="0.25">
      <c r="A259" s="2" t="s">
        <v>2570</v>
      </c>
      <c r="B259" s="2" t="s">
        <v>27256</v>
      </c>
      <c r="C259" s="2" t="s">
        <v>63</v>
      </c>
      <c r="D259" s="2" t="s">
        <v>2572</v>
      </c>
      <c r="E259" s="2" t="s">
        <v>4712</v>
      </c>
      <c r="F259" s="2" t="s">
        <v>105</v>
      </c>
      <c r="G259" s="2" t="s">
        <v>27257</v>
      </c>
      <c r="H259" s="2" t="s">
        <v>27258</v>
      </c>
      <c r="I259" s="2" t="s">
        <v>1198</v>
      </c>
      <c r="J259" s="2" t="s">
        <v>1984</v>
      </c>
      <c r="K259" s="2" t="s">
        <v>593</v>
      </c>
      <c r="L259">
        <v>62488</v>
      </c>
      <c r="M259" s="2" t="s">
        <v>27259</v>
      </c>
      <c r="N259" s="2" t="s">
        <v>27260</v>
      </c>
      <c r="O259" s="2" t="s">
        <v>23150</v>
      </c>
    </row>
    <row r="260" spans="1:15" x14ac:dyDescent="0.25">
      <c r="A260" s="2" t="s">
        <v>2580</v>
      </c>
      <c r="B260" s="2" t="s">
        <v>27261</v>
      </c>
      <c r="C260" s="2" t="s">
        <v>63</v>
      </c>
      <c r="D260" s="2" t="s">
        <v>12201</v>
      </c>
      <c r="E260" s="2" t="s">
        <v>27262</v>
      </c>
      <c r="F260" s="2" t="s">
        <v>23</v>
      </c>
      <c r="G260" s="2" t="s">
        <v>27263</v>
      </c>
      <c r="H260" s="2" t="s">
        <v>27264</v>
      </c>
      <c r="I260" s="2" t="s">
        <v>81</v>
      </c>
      <c r="J260" s="2" t="s">
        <v>260</v>
      </c>
      <c r="K260" s="2" t="s">
        <v>83</v>
      </c>
      <c r="L260">
        <v>111327</v>
      </c>
      <c r="M260" s="2" t="s">
        <v>27265</v>
      </c>
      <c r="N260" s="2" t="s">
        <v>27266</v>
      </c>
      <c r="O260" s="2" t="s">
        <v>27267</v>
      </c>
    </row>
    <row r="261" spans="1:15" x14ac:dyDescent="0.25">
      <c r="A261" s="2" t="s">
        <v>2589</v>
      </c>
      <c r="B261" s="2" t="s">
        <v>27268</v>
      </c>
      <c r="C261" s="2" t="s">
        <v>63</v>
      </c>
      <c r="D261" s="2" t="s">
        <v>12905</v>
      </c>
      <c r="E261" s="2" t="s">
        <v>27269</v>
      </c>
      <c r="F261" s="2" t="s">
        <v>23</v>
      </c>
      <c r="G261" s="2" t="s">
        <v>27270</v>
      </c>
      <c r="H261" s="2" t="s">
        <v>27271</v>
      </c>
      <c r="I261" s="2" t="s">
        <v>495</v>
      </c>
      <c r="J261" s="2" t="s">
        <v>496</v>
      </c>
      <c r="K261" s="2" t="s">
        <v>238</v>
      </c>
      <c r="L261">
        <v>112187</v>
      </c>
      <c r="M261" s="2" t="s">
        <v>27272</v>
      </c>
      <c r="N261" s="2" t="s">
        <v>27273</v>
      </c>
      <c r="O261" s="2" t="s">
        <v>74</v>
      </c>
    </row>
    <row r="262" spans="1:15" x14ac:dyDescent="0.25">
      <c r="A262" s="2" t="s">
        <v>2599</v>
      </c>
      <c r="B262" s="2" t="s">
        <v>27274</v>
      </c>
      <c r="C262" s="2" t="s">
        <v>20</v>
      </c>
      <c r="D262" s="2" t="s">
        <v>27275</v>
      </c>
      <c r="E262" s="2" t="s">
        <v>27276</v>
      </c>
      <c r="F262" s="2" t="s">
        <v>23</v>
      </c>
      <c r="G262" s="2" t="s">
        <v>27277</v>
      </c>
      <c r="H262" s="2" t="s">
        <v>27278</v>
      </c>
      <c r="I262" s="2" t="s">
        <v>340</v>
      </c>
      <c r="J262" s="2" t="s">
        <v>3403</v>
      </c>
      <c r="K262" s="2" t="s">
        <v>2606</v>
      </c>
      <c r="L262">
        <v>10236</v>
      </c>
      <c r="M262" s="2" t="s">
        <v>27279</v>
      </c>
      <c r="N262" s="2" t="s">
        <v>27280</v>
      </c>
      <c r="O262" s="2" t="s">
        <v>27281</v>
      </c>
    </row>
    <row r="263" spans="1:15" x14ac:dyDescent="0.25">
      <c r="A263" s="2" t="s">
        <v>2611</v>
      </c>
      <c r="B263" s="2" t="s">
        <v>27282</v>
      </c>
      <c r="C263" s="2" t="s">
        <v>20</v>
      </c>
      <c r="D263" s="2" t="s">
        <v>27283</v>
      </c>
      <c r="E263" s="2" t="s">
        <v>27284</v>
      </c>
      <c r="F263" s="2" t="s">
        <v>23</v>
      </c>
      <c r="G263" s="2" t="s">
        <v>6696</v>
      </c>
      <c r="H263" s="2" t="s">
        <v>27285</v>
      </c>
      <c r="I263" s="2" t="s">
        <v>40</v>
      </c>
      <c r="J263" s="2" t="s">
        <v>176</v>
      </c>
      <c r="K263" s="2" t="s">
        <v>42</v>
      </c>
      <c r="L263">
        <v>175298</v>
      </c>
      <c r="M263" s="2" t="s">
        <v>27286</v>
      </c>
      <c r="N263" s="2" t="s">
        <v>27287</v>
      </c>
      <c r="O263" s="2" t="s">
        <v>27288</v>
      </c>
    </row>
    <row r="264" spans="1:15" x14ac:dyDescent="0.25">
      <c r="A264" s="2" t="s">
        <v>2620</v>
      </c>
      <c r="B264" s="2" t="s">
        <v>27289</v>
      </c>
      <c r="C264" s="2" t="s">
        <v>20</v>
      </c>
      <c r="D264" s="2" t="s">
        <v>21967</v>
      </c>
      <c r="E264" s="2" t="s">
        <v>27290</v>
      </c>
      <c r="F264" s="2" t="s">
        <v>51</v>
      </c>
      <c r="G264" s="2" t="s">
        <v>27291</v>
      </c>
      <c r="H264" s="2" t="s">
        <v>27292</v>
      </c>
      <c r="I264" s="2" t="s">
        <v>42</v>
      </c>
      <c r="J264" s="2" t="s">
        <v>108</v>
      </c>
      <c r="K264" s="2" t="s">
        <v>109</v>
      </c>
      <c r="L264">
        <v>219290</v>
      </c>
      <c r="M264" s="2" t="s">
        <v>27293</v>
      </c>
      <c r="N264" s="2" t="s">
        <v>27294</v>
      </c>
      <c r="O264" s="2" t="s">
        <v>22746</v>
      </c>
    </row>
    <row r="265" spans="1:15" x14ac:dyDescent="0.25">
      <c r="A265" s="2" t="s">
        <v>2630</v>
      </c>
      <c r="B265" s="2" t="s">
        <v>27295</v>
      </c>
      <c r="C265" s="2" t="s">
        <v>20</v>
      </c>
      <c r="D265" s="2" t="s">
        <v>18249</v>
      </c>
      <c r="E265" s="2" t="s">
        <v>14083</v>
      </c>
      <c r="F265" s="2" t="s">
        <v>105</v>
      </c>
      <c r="G265" s="2" t="s">
        <v>26720</v>
      </c>
      <c r="H265" s="2" t="s">
        <v>27296</v>
      </c>
      <c r="I265" s="2" t="s">
        <v>68</v>
      </c>
      <c r="J265" s="2" t="s">
        <v>69</v>
      </c>
      <c r="K265" s="2" t="s">
        <v>70</v>
      </c>
      <c r="L265">
        <v>287914</v>
      </c>
      <c r="M265" s="2" t="s">
        <v>27297</v>
      </c>
      <c r="N265" s="2" t="s">
        <v>27298</v>
      </c>
      <c r="O265" s="2" t="s">
        <v>74</v>
      </c>
    </row>
    <row r="266" spans="1:15" x14ac:dyDescent="0.25">
      <c r="A266" s="2" t="s">
        <v>2638</v>
      </c>
      <c r="B266" s="2" t="s">
        <v>27299</v>
      </c>
      <c r="C266" s="2" t="s">
        <v>63</v>
      </c>
      <c r="D266" s="2" t="s">
        <v>813</v>
      </c>
      <c r="E266" s="2" t="s">
        <v>27300</v>
      </c>
      <c r="F266" s="2" t="s">
        <v>23</v>
      </c>
      <c r="G266" s="2" t="s">
        <v>27301</v>
      </c>
      <c r="H266" s="2" t="s">
        <v>27302</v>
      </c>
      <c r="I266" s="2" t="s">
        <v>68</v>
      </c>
      <c r="J266" s="2" t="s">
        <v>108</v>
      </c>
      <c r="K266" s="2" t="s">
        <v>70</v>
      </c>
      <c r="L266">
        <v>253342</v>
      </c>
      <c r="M266" s="2" t="s">
        <v>27303</v>
      </c>
      <c r="N266" s="2" t="s">
        <v>27304</v>
      </c>
      <c r="O266" s="2" t="s">
        <v>27305</v>
      </c>
    </row>
    <row r="267" spans="1:15" x14ac:dyDescent="0.25">
      <c r="A267" s="2" t="s">
        <v>2646</v>
      </c>
      <c r="B267" s="2" t="s">
        <v>27306</v>
      </c>
      <c r="C267" s="2" t="s">
        <v>63</v>
      </c>
      <c r="D267" s="2" t="s">
        <v>14990</v>
      </c>
      <c r="E267" s="2" t="s">
        <v>19810</v>
      </c>
      <c r="F267" s="2" t="s">
        <v>105</v>
      </c>
      <c r="G267" s="2" t="s">
        <v>27307</v>
      </c>
      <c r="H267" s="2" t="s">
        <v>27308</v>
      </c>
      <c r="I267" s="2" t="s">
        <v>109</v>
      </c>
      <c r="J267" s="2" t="s">
        <v>3187</v>
      </c>
      <c r="K267" s="2" t="s">
        <v>993</v>
      </c>
      <c r="L267">
        <v>383335</v>
      </c>
      <c r="M267" s="2" t="s">
        <v>27309</v>
      </c>
      <c r="N267" s="2" t="s">
        <v>27310</v>
      </c>
      <c r="O267" s="2" t="s">
        <v>74</v>
      </c>
    </row>
    <row r="268" spans="1:15" x14ac:dyDescent="0.25">
      <c r="A268" s="2" t="s">
        <v>2655</v>
      </c>
      <c r="B268" s="2" t="s">
        <v>27311</v>
      </c>
      <c r="C268" s="2" t="s">
        <v>63</v>
      </c>
      <c r="D268" s="2" t="s">
        <v>27312</v>
      </c>
      <c r="E268" s="2" t="s">
        <v>27313</v>
      </c>
      <c r="F268" s="2" t="s">
        <v>23</v>
      </c>
      <c r="G268" s="2" t="s">
        <v>27314</v>
      </c>
      <c r="H268" s="2" t="s">
        <v>27315</v>
      </c>
      <c r="I268" s="2" t="s">
        <v>96</v>
      </c>
      <c r="J268" s="2" t="s">
        <v>2270</v>
      </c>
      <c r="K268" s="2" t="s">
        <v>495</v>
      </c>
      <c r="L268">
        <v>99319</v>
      </c>
      <c r="M268" s="2" t="s">
        <v>27316</v>
      </c>
      <c r="N268" s="2" t="s">
        <v>27317</v>
      </c>
      <c r="O268" s="2" t="s">
        <v>12455</v>
      </c>
    </row>
    <row r="269" spans="1:15" x14ac:dyDescent="0.25">
      <c r="A269" s="2" t="s">
        <v>2665</v>
      </c>
      <c r="B269" s="2" t="s">
        <v>27318</v>
      </c>
      <c r="C269" s="2" t="s">
        <v>63</v>
      </c>
      <c r="D269" s="2" t="s">
        <v>27319</v>
      </c>
      <c r="E269" s="2" t="s">
        <v>27320</v>
      </c>
      <c r="F269" s="2" t="s">
        <v>23</v>
      </c>
      <c r="G269" s="2" t="s">
        <v>27321</v>
      </c>
      <c r="H269" s="2" t="s">
        <v>27322</v>
      </c>
      <c r="I269" s="2" t="s">
        <v>3234</v>
      </c>
      <c r="J269" s="2" t="s">
        <v>2671</v>
      </c>
      <c r="K269" s="2" t="s">
        <v>28</v>
      </c>
      <c r="L269">
        <v>48260</v>
      </c>
      <c r="M269" s="2" t="s">
        <v>27323</v>
      </c>
      <c r="N269" s="2" t="s">
        <v>27324</v>
      </c>
      <c r="O269" s="2" t="s">
        <v>27325</v>
      </c>
    </row>
    <row r="270" spans="1:15" x14ac:dyDescent="0.25">
      <c r="A270" s="2" t="s">
        <v>2676</v>
      </c>
      <c r="B270" s="2" t="s">
        <v>27326</v>
      </c>
      <c r="C270" s="2" t="s">
        <v>63</v>
      </c>
      <c r="D270" s="2" t="s">
        <v>27327</v>
      </c>
      <c r="E270" s="2" t="s">
        <v>27328</v>
      </c>
      <c r="F270" s="2" t="s">
        <v>105</v>
      </c>
      <c r="G270" s="2" t="s">
        <v>27329</v>
      </c>
      <c r="H270" s="2" t="s">
        <v>27330</v>
      </c>
      <c r="I270" s="2" t="s">
        <v>2682</v>
      </c>
      <c r="J270" s="2" t="s">
        <v>2683</v>
      </c>
      <c r="K270" s="2" t="s">
        <v>2137</v>
      </c>
      <c r="L270">
        <v>19816</v>
      </c>
      <c r="M270" s="2" t="s">
        <v>27331</v>
      </c>
      <c r="N270" s="2" t="s">
        <v>27332</v>
      </c>
      <c r="O270" s="2" t="s">
        <v>12455</v>
      </c>
    </row>
    <row r="271" spans="1:15" x14ac:dyDescent="0.25">
      <c r="A271" s="2" t="s">
        <v>2688</v>
      </c>
      <c r="B271" s="2" t="s">
        <v>27333</v>
      </c>
      <c r="C271" s="2" t="s">
        <v>63</v>
      </c>
      <c r="D271" s="2" t="s">
        <v>12515</v>
      </c>
      <c r="E271" s="2" t="s">
        <v>27334</v>
      </c>
      <c r="F271" s="2" t="s">
        <v>23</v>
      </c>
      <c r="G271" s="2" t="s">
        <v>15276</v>
      </c>
      <c r="H271" s="2" t="s">
        <v>27335</v>
      </c>
      <c r="I271" s="2" t="s">
        <v>96</v>
      </c>
      <c r="J271" s="2" t="s">
        <v>2270</v>
      </c>
      <c r="K271" s="2" t="s">
        <v>495</v>
      </c>
      <c r="L271">
        <v>100614</v>
      </c>
      <c r="M271" s="2" t="s">
        <v>27336</v>
      </c>
      <c r="N271" s="2" t="s">
        <v>27337</v>
      </c>
      <c r="O271" s="2" t="s">
        <v>27338</v>
      </c>
    </row>
    <row r="272" spans="1:15" x14ac:dyDescent="0.25">
      <c r="A272" s="2" t="s">
        <v>2699</v>
      </c>
      <c r="B272" s="2" t="s">
        <v>27339</v>
      </c>
      <c r="C272" s="2" t="s">
        <v>63</v>
      </c>
      <c r="D272" s="2" t="s">
        <v>13011</v>
      </c>
      <c r="E272" s="2" t="s">
        <v>4936</v>
      </c>
      <c r="F272" s="2" t="s">
        <v>105</v>
      </c>
      <c r="G272" s="2" t="s">
        <v>27340</v>
      </c>
      <c r="H272" s="2" t="s">
        <v>27341</v>
      </c>
      <c r="I272" s="2" t="s">
        <v>68</v>
      </c>
      <c r="J272" s="2" t="s">
        <v>69</v>
      </c>
      <c r="K272" s="2" t="s">
        <v>70</v>
      </c>
      <c r="L272">
        <v>290956</v>
      </c>
      <c r="M272" s="2" t="s">
        <v>27342</v>
      </c>
      <c r="N272" s="2" t="s">
        <v>27343</v>
      </c>
      <c r="O272" s="2" t="s">
        <v>27344</v>
      </c>
    </row>
    <row r="273" spans="1:15" x14ac:dyDescent="0.25">
      <c r="A273" s="2" t="s">
        <v>2709</v>
      </c>
      <c r="B273" s="2" t="s">
        <v>27345</v>
      </c>
      <c r="C273" s="2" t="s">
        <v>1369</v>
      </c>
      <c r="D273" s="2" t="s">
        <v>27346</v>
      </c>
      <c r="E273" s="2" t="s">
        <v>27347</v>
      </c>
      <c r="F273" s="2" t="s">
        <v>23</v>
      </c>
      <c r="G273" s="2" t="s">
        <v>27348</v>
      </c>
      <c r="H273" s="2" t="s">
        <v>27349</v>
      </c>
      <c r="I273" s="2" t="s">
        <v>238</v>
      </c>
      <c r="J273" s="2" t="s">
        <v>82</v>
      </c>
      <c r="K273" s="2" t="s">
        <v>197</v>
      </c>
      <c r="L273">
        <v>122357</v>
      </c>
      <c r="M273" s="2" t="s">
        <v>27350</v>
      </c>
      <c r="N273" s="2" t="s">
        <v>27351</v>
      </c>
      <c r="O273" s="2" t="s">
        <v>27352</v>
      </c>
    </row>
    <row r="274" spans="1:15" x14ac:dyDescent="0.25">
      <c r="A274" s="2" t="s">
        <v>2717</v>
      </c>
      <c r="B274" s="2" t="s">
        <v>27353</v>
      </c>
      <c r="C274" s="2" t="s">
        <v>63</v>
      </c>
      <c r="D274" s="2" t="s">
        <v>15144</v>
      </c>
      <c r="E274" s="2" t="s">
        <v>27354</v>
      </c>
      <c r="F274" s="2" t="s">
        <v>23</v>
      </c>
      <c r="G274" s="2" t="s">
        <v>27355</v>
      </c>
      <c r="H274" s="2" t="s">
        <v>27356</v>
      </c>
      <c r="I274" s="2" t="s">
        <v>42</v>
      </c>
      <c r="J274" s="2" t="s">
        <v>187</v>
      </c>
      <c r="K274" s="2" t="s">
        <v>109</v>
      </c>
      <c r="L274">
        <v>199861</v>
      </c>
      <c r="M274" s="2" t="s">
        <v>27357</v>
      </c>
      <c r="N274" s="2" t="s">
        <v>27358</v>
      </c>
      <c r="O274" s="2" t="s">
        <v>27359</v>
      </c>
    </row>
    <row r="275" spans="1:15" x14ac:dyDescent="0.25">
      <c r="A275" s="2" t="s">
        <v>2726</v>
      </c>
      <c r="B275" s="2" t="s">
        <v>27360</v>
      </c>
      <c r="C275" s="2" t="s">
        <v>206</v>
      </c>
      <c r="D275" s="2" t="s">
        <v>8027</v>
      </c>
      <c r="E275" s="2" t="s">
        <v>27361</v>
      </c>
      <c r="F275" s="2" t="s">
        <v>23</v>
      </c>
      <c r="G275" s="2" t="s">
        <v>27362</v>
      </c>
      <c r="H275" s="2" t="s">
        <v>27363</v>
      </c>
      <c r="I275" s="2" t="s">
        <v>42</v>
      </c>
      <c r="J275" s="2" t="s">
        <v>187</v>
      </c>
      <c r="K275" s="2" t="s">
        <v>109</v>
      </c>
      <c r="L275">
        <v>222191</v>
      </c>
      <c r="M275" s="2" t="s">
        <v>27364</v>
      </c>
      <c r="N275" s="2" t="s">
        <v>27365</v>
      </c>
      <c r="O275" s="2" t="s">
        <v>27366</v>
      </c>
    </row>
    <row r="276" spans="1:15" x14ac:dyDescent="0.25">
      <c r="A276" s="2" t="s">
        <v>2736</v>
      </c>
      <c r="B276" s="2" t="s">
        <v>27367</v>
      </c>
      <c r="C276" s="2" t="s">
        <v>63</v>
      </c>
      <c r="D276" s="2" t="s">
        <v>27368</v>
      </c>
      <c r="E276" s="2" t="s">
        <v>27369</v>
      </c>
      <c r="F276" s="2" t="s">
        <v>23</v>
      </c>
      <c r="G276" s="2" t="s">
        <v>6131</v>
      </c>
      <c r="H276" s="2" t="s">
        <v>27370</v>
      </c>
      <c r="I276" s="2" t="s">
        <v>199</v>
      </c>
      <c r="J276" s="2" t="s">
        <v>41</v>
      </c>
      <c r="K276" s="2" t="s">
        <v>186</v>
      </c>
      <c r="L276">
        <v>184684</v>
      </c>
      <c r="M276" s="2" t="s">
        <v>27371</v>
      </c>
      <c r="N276" s="2" t="s">
        <v>27372</v>
      </c>
      <c r="O276" s="2" t="s">
        <v>23853</v>
      </c>
    </row>
    <row r="277" spans="1:15" x14ac:dyDescent="0.25">
      <c r="A277" s="2" t="s">
        <v>2745</v>
      </c>
      <c r="B277" s="2" t="s">
        <v>27373</v>
      </c>
      <c r="C277" s="2" t="s">
        <v>63</v>
      </c>
      <c r="D277" s="2" t="s">
        <v>27374</v>
      </c>
      <c r="E277" s="2" t="s">
        <v>27375</v>
      </c>
      <c r="F277" s="2" t="s">
        <v>23</v>
      </c>
      <c r="G277" s="2" t="s">
        <v>27376</v>
      </c>
      <c r="H277" s="2" t="s">
        <v>27377</v>
      </c>
      <c r="I277" s="2" t="s">
        <v>3252</v>
      </c>
      <c r="J277" s="2" t="s">
        <v>14323</v>
      </c>
      <c r="K277" s="2" t="s">
        <v>28</v>
      </c>
      <c r="L277">
        <v>43707</v>
      </c>
      <c r="M277" s="2" t="s">
        <v>27378</v>
      </c>
      <c r="N277" s="2" t="s">
        <v>27379</v>
      </c>
      <c r="O277" s="2" t="s">
        <v>12455</v>
      </c>
    </row>
    <row r="278" spans="1:15" x14ac:dyDescent="0.25">
      <c r="A278" s="2" t="s">
        <v>2755</v>
      </c>
      <c r="B278" s="2" t="s">
        <v>27380</v>
      </c>
      <c r="C278" s="2" t="s">
        <v>63</v>
      </c>
      <c r="D278" s="2" t="s">
        <v>27381</v>
      </c>
      <c r="E278" s="2" t="s">
        <v>27382</v>
      </c>
      <c r="F278" s="2" t="s">
        <v>23</v>
      </c>
      <c r="G278" s="2" t="s">
        <v>2484</v>
      </c>
      <c r="H278" s="2" t="s">
        <v>27383</v>
      </c>
      <c r="I278" s="2" t="s">
        <v>2898</v>
      </c>
      <c r="J278" s="2" t="s">
        <v>3720</v>
      </c>
      <c r="K278" s="2" t="s">
        <v>915</v>
      </c>
      <c r="L278">
        <v>16613</v>
      </c>
      <c r="M278" s="2" t="s">
        <v>27384</v>
      </c>
      <c r="N278" s="2" t="s">
        <v>27385</v>
      </c>
      <c r="O278" s="2" t="s">
        <v>12455</v>
      </c>
    </row>
    <row r="279" spans="1:15" x14ac:dyDescent="0.25">
      <c r="A279" s="2" t="s">
        <v>2766</v>
      </c>
      <c r="B279" s="2" t="s">
        <v>27386</v>
      </c>
      <c r="C279" s="2" t="s">
        <v>63</v>
      </c>
      <c r="D279" s="2" t="s">
        <v>13832</v>
      </c>
      <c r="E279" s="2" t="s">
        <v>27387</v>
      </c>
      <c r="F279" s="2" t="s">
        <v>51</v>
      </c>
      <c r="G279" s="2" t="s">
        <v>27388</v>
      </c>
      <c r="H279" s="2" t="s">
        <v>27389</v>
      </c>
      <c r="I279" s="2" t="s">
        <v>688</v>
      </c>
      <c r="J279" s="2" t="s">
        <v>689</v>
      </c>
      <c r="K279" s="2" t="s">
        <v>1079</v>
      </c>
      <c r="L279">
        <v>20230</v>
      </c>
      <c r="M279" s="2" t="s">
        <v>27390</v>
      </c>
      <c r="N279" s="2" t="s">
        <v>27391</v>
      </c>
      <c r="O279" s="2" t="s">
        <v>27392</v>
      </c>
    </row>
    <row r="280" spans="1:15" x14ac:dyDescent="0.25">
      <c r="A280" s="2" t="s">
        <v>2777</v>
      </c>
      <c r="B280" s="2" t="s">
        <v>27393</v>
      </c>
      <c r="C280" s="2" t="s">
        <v>20</v>
      </c>
      <c r="D280" s="2" t="s">
        <v>20012</v>
      </c>
      <c r="E280" s="2" t="s">
        <v>27394</v>
      </c>
      <c r="F280" s="2" t="s">
        <v>23</v>
      </c>
      <c r="G280" s="2" t="s">
        <v>27395</v>
      </c>
      <c r="H280" s="2" t="s">
        <v>27396</v>
      </c>
      <c r="I280" s="2" t="s">
        <v>68</v>
      </c>
      <c r="J280" s="2" t="s">
        <v>69</v>
      </c>
      <c r="K280" s="2" t="s">
        <v>70</v>
      </c>
      <c r="L280">
        <v>317648</v>
      </c>
      <c r="M280" s="2" t="s">
        <v>27397</v>
      </c>
      <c r="N280" s="2" t="s">
        <v>27398</v>
      </c>
      <c r="O280" s="2" t="s">
        <v>74</v>
      </c>
    </row>
    <row r="281" spans="1:15" x14ac:dyDescent="0.25">
      <c r="A281" s="2" t="s">
        <v>2784</v>
      </c>
      <c r="B281" s="2" t="s">
        <v>27399</v>
      </c>
      <c r="C281" s="2" t="s">
        <v>206</v>
      </c>
      <c r="D281" s="2" t="s">
        <v>27400</v>
      </c>
      <c r="E281" s="2" t="s">
        <v>27401</v>
      </c>
      <c r="F281" s="2" t="s">
        <v>23</v>
      </c>
      <c r="G281" s="2" t="s">
        <v>15408</v>
      </c>
      <c r="H281" s="2" t="s">
        <v>27402</v>
      </c>
      <c r="I281" s="2" t="s">
        <v>1995</v>
      </c>
      <c r="J281" s="2" t="s">
        <v>1996</v>
      </c>
      <c r="K281" s="2" t="s">
        <v>1997</v>
      </c>
      <c r="L281">
        <v>12131</v>
      </c>
      <c r="M281" s="2" t="s">
        <v>27403</v>
      </c>
      <c r="N281" s="2" t="s">
        <v>27404</v>
      </c>
      <c r="O281" s="2" t="s">
        <v>12455</v>
      </c>
    </row>
    <row r="282" spans="1:15" x14ac:dyDescent="0.25">
      <c r="A282" s="2" t="s">
        <v>2796</v>
      </c>
      <c r="B282" s="2" t="s">
        <v>27405</v>
      </c>
      <c r="C282" s="2" t="s">
        <v>20</v>
      </c>
      <c r="D282" s="2" t="s">
        <v>27406</v>
      </c>
      <c r="E282" s="2" t="s">
        <v>27407</v>
      </c>
      <c r="F282" s="2" t="s">
        <v>23</v>
      </c>
      <c r="G282" s="2" t="s">
        <v>27408</v>
      </c>
      <c r="H282" s="2" t="s">
        <v>27409</v>
      </c>
      <c r="I282" s="2" t="s">
        <v>362</v>
      </c>
      <c r="J282" s="2" t="s">
        <v>2671</v>
      </c>
      <c r="K282" s="2" t="s">
        <v>3588</v>
      </c>
      <c r="L282">
        <v>48818</v>
      </c>
      <c r="M282" s="2" t="s">
        <v>27410</v>
      </c>
      <c r="N282" s="2" t="s">
        <v>27411</v>
      </c>
      <c r="O282" s="2" t="s">
        <v>12455</v>
      </c>
    </row>
    <row r="283" spans="1:15" x14ac:dyDescent="0.25">
      <c r="A283" s="2" t="s">
        <v>2806</v>
      </c>
      <c r="B283" s="2" t="s">
        <v>27412</v>
      </c>
      <c r="C283" s="2" t="s">
        <v>63</v>
      </c>
      <c r="D283" s="2" t="s">
        <v>18011</v>
      </c>
      <c r="E283" s="2" t="s">
        <v>8789</v>
      </c>
      <c r="F283" s="2" t="s">
        <v>23</v>
      </c>
      <c r="G283" s="2" t="s">
        <v>27413</v>
      </c>
      <c r="H283" s="2" t="s">
        <v>27414</v>
      </c>
      <c r="I283" s="2" t="s">
        <v>83</v>
      </c>
      <c r="J283" s="2" t="s">
        <v>250</v>
      </c>
      <c r="K283" s="2" t="s">
        <v>199</v>
      </c>
      <c r="L283">
        <v>136185</v>
      </c>
      <c r="M283" s="2" t="s">
        <v>27415</v>
      </c>
      <c r="N283" s="2" t="s">
        <v>27416</v>
      </c>
      <c r="O283" s="2" t="s">
        <v>27417</v>
      </c>
    </row>
    <row r="284" spans="1:15" x14ac:dyDescent="0.25">
      <c r="A284" s="2" t="s">
        <v>2815</v>
      </c>
      <c r="B284" s="2" t="s">
        <v>27418</v>
      </c>
      <c r="C284" s="2" t="s">
        <v>35</v>
      </c>
      <c r="D284" s="2" t="s">
        <v>27419</v>
      </c>
      <c r="E284" s="2" t="s">
        <v>18092</v>
      </c>
      <c r="F284" s="2" t="s">
        <v>51</v>
      </c>
      <c r="G284" s="2" t="s">
        <v>27420</v>
      </c>
      <c r="H284" s="2" t="s">
        <v>27421</v>
      </c>
      <c r="I284" s="2" t="s">
        <v>186</v>
      </c>
      <c r="J284" s="2" t="s">
        <v>176</v>
      </c>
      <c r="K284" s="2" t="s">
        <v>68</v>
      </c>
      <c r="L284">
        <v>169991</v>
      </c>
      <c r="M284" s="2" t="s">
        <v>27422</v>
      </c>
      <c r="N284" s="2" t="s">
        <v>27423</v>
      </c>
      <c r="O284" s="2" t="s">
        <v>27424</v>
      </c>
    </row>
    <row r="285" spans="1:15" x14ac:dyDescent="0.25">
      <c r="A285" s="2" t="s">
        <v>2824</v>
      </c>
      <c r="B285" s="2" t="s">
        <v>27425</v>
      </c>
      <c r="C285" s="2" t="s">
        <v>63</v>
      </c>
      <c r="D285" s="2" t="s">
        <v>27426</v>
      </c>
      <c r="E285" s="2" t="s">
        <v>10938</v>
      </c>
      <c r="F285" s="2" t="s">
        <v>23</v>
      </c>
      <c r="G285" s="2" t="s">
        <v>27427</v>
      </c>
      <c r="H285" s="2" t="s">
        <v>27428</v>
      </c>
      <c r="I285" s="2" t="s">
        <v>386</v>
      </c>
      <c r="J285" s="2" t="s">
        <v>5121</v>
      </c>
      <c r="K285" s="2" t="s">
        <v>1148</v>
      </c>
      <c r="L285">
        <v>80729</v>
      </c>
      <c r="M285" s="2" t="s">
        <v>27429</v>
      </c>
      <c r="N285" s="2" t="s">
        <v>27430</v>
      </c>
      <c r="O285" s="2" t="s">
        <v>27431</v>
      </c>
    </row>
    <row r="286" spans="1:15" x14ac:dyDescent="0.25">
      <c r="A286" s="2" t="s">
        <v>2834</v>
      </c>
      <c r="B286" s="2" t="s">
        <v>27432</v>
      </c>
      <c r="C286" s="2" t="s">
        <v>63</v>
      </c>
      <c r="D286" s="2" t="s">
        <v>27433</v>
      </c>
      <c r="E286" s="2" t="s">
        <v>27434</v>
      </c>
      <c r="F286" s="2" t="s">
        <v>23</v>
      </c>
      <c r="G286" s="2" t="s">
        <v>27435</v>
      </c>
      <c r="H286" s="2" t="s">
        <v>27436</v>
      </c>
      <c r="I286" s="2" t="s">
        <v>1983</v>
      </c>
      <c r="J286" s="2" t="s">
        <v>1984</v>
      </c>
      <c r="K286" s="2" t="s">
        <v>384</v>
      </c>
      <c r="L286">
        <v>61994</v>
      </c>
      <c r="M286" s="2" t="s">
        <v>27437</v>
      </c>
      <c r="N286" s="2" t="s">
        <v>27438</v>
      </c>
      <c r="O286" s="2" t="s">
        <v>74</v>
      </c>
    </row>
    <row r="287" spans="1:15" x14ac:dyDescent="0.25">
      <c r="A287" s="2" t="s">
        <v>2844</v>
      </c>
      <c r="B287" s="2" t="s">
        <v>27439</v>
      </c>
      <c r="C287" s="2" t="s">
        <v>206</v>
      </c>
      <c r="D287" s="2" t="s">
        <v>27440</v>
      </c>
      <c r="E287" s="2" t="s">
        <v>27441</v>
      </c>
      <c r="F287" s="2" t="s">
        <v>23</v>
      </c>
      <c r="G287" s="2" t="s">
        <v>27442</v>
      </c>
      <c r="H287" s="2" t="s">
        <v>27443</v>
      </c>
      <c r="I287" s="2" t="s">
        <v>68</v>
      </c>
      <c r="J287" s="2" t="s">
        <v>69</v>
      </c>
      <c r="K287" s="2" t="s">
        <v>70</v>
      </c>
      <c r="L287">
        <v>322498</v>
      </c>
      <c r="M287" s="2" t="s">
        <v>27444</v>
      </c>
      <c r="N287" s="2" t="s">
        <v>27445</v>
      </c>
      <c r="O287" s="2" t="s">
        <v>74</v>
      </c>
    </row>
    <row r="288" spans="1:15" x14ac:dyDescent="0.25">
      <c r="A288" s="2" t="s">
        <v>2854</v>
      </c>
      <c r="B288" s="2" t="s">
        <v>27446</v>
      </c>
      <c r="C288" s="2" t="s">
        <v>63</v>
      </c>
      <c r="D288" s="2" t="s">
        <v>27447</v>
      </c>
      <c r="E288" s="2" t="s">
        <v>12805</v>
      </c>
      <c r="F288" s="2" t="s">
        <v>105</v>
      </c>
      <c r="G288" s="2" t="s">
        <v>25812</v>
      </c>
      <c r="H288" s="2" t="s">
        <v>27448</v>
      </c>
      <c r="I288" s="2" t="s">
        <v>186</v>
      </c>
      <c r="J288" s="2" t="s">
        <v>187</v>
      </c>
      <c r="K288" s="2" t="s">
        <v>68</v>
      </c>
      <c r="L288">
        <v>174724</v>
      </c>
      <c r="M288" s="2" t="s">
        <v>27449</v>
      </c>
      <c r="N288" s="2" t="s">
        <v>27450</v>
      </c>
      <c r="O288" s="2" t="s">
        <v>27451</v>
      </c>
    </row>
    <row r="289" spans="1:15" x14ac:dyDescent="0.25">
      <c r="A289" s="2" t="s">
        <v>2864</v>
      </c>
      <c r="B289" s="2" t="s">
        <v>27452</v>
      </c>
      <c r="C289" s="2" t="s">
        <v>63</v>
      </c>
      <c r="D289" s="2" t="s">
        <v>6670</v>
      </c>
      <c r="E289" s="2" t="s">
        <v>14747</v>
      </c>
      <c r="F289" s="2" t="s">
        <v>23</v>
      </c>
      <c r="G289" s="2" t="s">
        <v>27453</v>
      </c>
      <c r="H289" s="2" t="s">
        <v>27454</v>
      </c>
      <c r="I289" s="2" t="s">
        <v>154</v>
      </c>
      <c r="J289" s="2" t="s">
        <v>155</v>
      </c>
      <c r="K289" s="2" t="s">
        <v>96</v>
      </c>
      <c r="L289">
        <v>99314</v>
      </c>
      <c r="M289" s="2" t="s">
        <v>27455</v>
      </c>
      <c r="N289" s="2" t="s">
        <v>27456</v>
      </c>
      <c r="O289" s="2" t="s">
        <v>27457</v>
      </c>
    </row>
    <row r="290" spans="1:15" x14ac:dyDescent="0.25">
      <c r="A290" s="2" t="s">
        <v>2874</v>
      </c>
      <c r="B290" s="2" t="s">
        <v>27458</v>
      </c>
      <c r="C290" s="2" t="s">
        <v>63</v>
      </c>
      <c r="D290" s="2" t="s">
        <v>23672</v>
      </c>
      <c r="E290" s="2" t="s">
        <v>27459</v>
      </c>
      <c r="F290" s="2" t="s">
        <v>23</v>
      </c>
      <c r="G290" s="2" t="s">
        <v>19301</v>
      </c>
      <c r="H290" s="2" t="s">
        <v>27460</v>
      </c>
      <c r="I290" s="2" t="s">
        <v>42</v>
      </c>
      <c r="J290" s="2" t="s">
        <v>187</v>
      </c>
      <c r="K290" s="2" t="s">
        <v>109</v>
      </c>
      <c r="L290">
        <v>206324</v>
      </c>
      <c r="M290" s="2" t="s">
        <v>27461</v>
      </c>
      <c r="N290" s="2" t="s">
        <v>27462</v>
      </c>
      <c r="O290" s="2" t="s">
        <v>74</v>
      </c>
    </row>
    <row r="291" spans="1:15" x14ac:dyDescent="0.25">
      <c r="A291" s="2" t="s">
        <v>2883</v>
      </c>
      <c r="B291" s="2" t="s">
        <v>27463</v>
      </c>
      <c r="C291" s="2" t="s">
        <v>20</v>
      </c>
      <c r="D291" s="2" t="s">
        <v>2640</v>
      </c>
      <c r="E291" s="2" t="s">
        <v>23132</v>
      </c>
      <c r="F291" s="2" t="s">
        <v>23</v>
      </c>
      <c r="G291" s="2" t="s">
        <v>27464</v>
      </c>
      <c r="H291" s="2" t="s">
        <v>27465</v>
      </c>
      <c r="I291" s="2" t="s">
        <v>68</v>
      </c>
      <c r="J291" s="2" t="s">
        <v>108</v>
      </c>
      <c r="K291" s="2" t="s">
        <v>70</v>
      </c>
      <c r="L291">
        <v>251533</v>
      </c>
      <c r="M291" s="2" t="s">
        <v>27466</v>
      </c>
      <c r="N291" s="2" t="s">
        <v>27467</v>
      </c>
      <c r="O291" s="2" t="s">
        <v>27468</v>
      </c>
    </row>
    <row r="292" spans="1:15" x14ac:dyDescent="0.25">
      <c r="A292" s="2" t="s">
        <v>2892</v>
      </c>
      <c r="B292" s="2" t="s">
        <v>27469</v>
      </c>
      <c r="C292" s="2" t="s">
        <v>20</v>
      </c>
      <c r="D292" s="2" t="s">
        <v>18685</v>
      </c>
      <c r="E292" s="2" t="s">
        <v>27470</v>
      </c>
      <c r="F292" s="2" t="s">
        <v>105</v>
      </c>
      <c r="G292" s="2" t="s">
        <v>27471</v>
      </c>
      <c r="H292" s="2" t="s">
        <v>27472</v>
      </c>
      <c r="I292" s="2" t="s">
        <v>2898</v>
      </c>
      <c r="J292" s="2" t="s">
        <v>2899</v>
      </c>
      <c r="K292" s="2" t="s">
        <v>915</v>
      </c>
      <c r="L292">
        <v>17546</v>
      </c>
      <c r="M292" s="2" t="s">
        <v>27473</v>
      </c>
      <c r="N292" s="2" t="s">
        <v>27474</v>
      </c>
      <c r="O292" s="2" t="s">
        <v>12455</v>
      </c>
    </row>
    <row r="293" spans="1:15" x14ac:dyDescent="0.25">
      <c r="A293" s="2" t="s">
        <v>2904</v>
      </c>
      <c r="B293" s="2" t="s">
        <v>27475</v>
      </c>
      <c r="C293" s="2" t="s">
        <v>63</v>
      </c>
      <c r="D293" s="2" t="s">
        <v>2265</v>
      </c>
      <c r="E293" s="2" t="s">
        <v>483</v>
      </c>
      <c r="F293" s="2" t="s">
        <v>23</v>
      </c>
      <c r="G293" s="2" t="s">
        <v>27476</v>
      </c>
      <c r="H293" s="2" t="s">
        <v>27477</v>
      </c>
      <c r="I293" s="2" t="s">
        <v>270</v>
      </c>
      <c r="J293" s="2" t="s">
        <v>82</v>
      </c>
      <c r="K293" s="2" t="s">
        <v>83</v>
      </c>
      <c r="L293">
        <v>126383</v>
      </c>
      <c r="M293" s="2" t="s">
        <v>27478</v>
      </c>
      <c r="N293" s="2" t="s">
        <v>27479</v>
      </c>
      <c r="O293" s="2" t="s">
        <v>27480</v>
      </c>
    </row>
    <row r="294" spans="1:15" x14ac:dyDescent="0.25">
      <c r="A294" s="2" t="s">
        <v>2914</v>
      </c>
      <c r="B294" s="2" t="s">
        <v>27481</v>
      </c>
      <c r="C294" s="2" t="s">
        <v>20</v>
      </c>
      <c r="D294" s="2" t="s">
        <v>27482</v>
      </c>
      <c r="E294" s="2" t="s">
        <v>15499</v>
      </c>
      <c r="F294" s="2" t="s">
        <v>23</v>
      </c>
      <c r="G294" s="2" t="s">
        <v>27483</v>
      </c>
      <c r="H294" s="2" t="s">
        <v>27484</v>
      </c>
      <c r="I294" s="2" t="s">
        <v>68</v>
      </c>
      <c r="J294" s="2" t="s">
        <v>69</v>
      </c>
      <c r="K294" s="2" t="s">
        <v>70</v>
      </c>
      <c r="L294">
        <v>315066</v>
      </c>
      <c r="M294" s="2" t="s">
        <v>27485</v>
      </c>
      <c r="N294" s="2" t="s">
        <v>27486</v>
      </c>
      <c r="O294" s="2" t="s">
        <v>27487</v>
      </c>
    </row>
    <row r="295" spans="1:15" x14ac:dyDescent="0.25">
      <c r="A295" s="2" t="s">
        <v>2923</v>
      </c>
      <c r="B295" s="2" t="s">
        <v>27488</v>
      </c>
      <c r="C295" s="2" t="s">
        <v>63</v>
      </c>
      <c r="D295" s="2" t="s">
        <v>27489</v>
      </c>
      <c r="E295" s="2" t="s">
        <v>24439</v>
      </c>
      <c r="F295" s="2" t="s">
        <v>105</v>
      </c>
      <c r="G295" s="2" t="s">
        <v>23227</v>
      </c>
      <c r="H295" s="2" t="s">
        <v>27490</v>
      </c>
      <c r="I295" s="2" t="s">
        <v>199</v>
      </c>
      <c r="J295" s="2" t="s">
        <v>41</v>
      </c>
      <c r="K295" s="2" t="s">
        <v>186</v>
      </c>
      <c r="L295">
        <v>154985</v>
      </c>
      <c r="M295" s="2" t="s">
        <v>27491</v>
      </c>
      <c r="N295" s="2" t="s">
        <v>27492</v>
      </c>
      <c r="O295" s="2" t="s">
        <v>27493</v>
      </c>
    </row>
    <row r="296" spans="1:15" x14ac:dyDescent="0.25">
      <c r="A296" s="2" t="s">
        <v>2932</v>
      </c>
      <c r="B296" s="2" t="s">
        <v>27494</v>
      </c>
      <c r="C296" s="2" t="s">
        <v>63</v>
      </c>
      <c r="D296" s="2" t="s">
        <v>27495</v>
      </c>
      <c r="E296" s="2" t="s">
        <v>27496</v>
      </c>
      <c r="F296" s="2" t="s">
        <v>23</v>
      </c>
      <c r="G296" s="2" t="s">
        <v>27497</v>
      </c>
      <c r="H296" s="2" t="s">
        <v>27498</v>
      </c>
      <c r="I296" s="2" t="s">
        <v>3588</v>
      </c>
      <c r="J296" s="2" t="s">
        <v>3337</v>
      </c>
      <c r="K296" s="2" t="s">
        <v>3822</v>
      </c>
      <c r="L296">
        <v>50523</v>
      </c>
      <c r="M296" s="2" t="s">
        <v>27499</v>
      </c>
      <c r="N296" s="2" t="s">
        <v>27500</v>
      </c>
      <c r="O296" s="2" t="s">
        <v>27501</v>
      </c>
    </row>
    <row r="297" spans="1:15" x14ac:dyDescent="0.25">
      <c r="A297" s="2" t="s">
        <v>2942</v>
      </c>
      <c r="B297" s="2" t="s">
        <v>27502</v>
      </c>
      <c r="C297" s="2" t="s">
        <v>20</v>
      </c>
      <c r="D297" s="2" t="s">
        <v>10357</v>
      </c>
      <c r="E297" s="2" t="s">
        <v>6688</v>
      </c>
      <c r="F297" s="2" t="s">
        <v>23</v>
      </c>
      <c r="G297" s="2" t="s">
        <v>27503</v>
      </c>
      <c r="H297" s="2" t="s">
        <v>27504</v>
      </c>
      <c r="I297" s="2" t="s">
        <v>68</v>
      </c>
      <c r="J297" s="2" t="s">
        <v>69</v>
      </c>
      <c r="K297" s="2" t="s">
        <v>70</v>
      </c>
      <c r="L297">
        <v>310709</v>
      </c>
      <c r="M297" s="2" t="s">
        <v>27505</v>
      </c>
      <c r="N297" s="2" t="s">
        <v>27506</v>
      </c>
      <c r="O297" s="2" t="s">
        <v>74</v>
      </c>
    </row>
    <row r="298" spans="1:15" x14ac:dyDescent="0.25">
      <c r="A298" s="2" t="s">
        <v>2950</v>
      </c>
      <c r="B298" s="2" t="s">
        <v>27507</v>
      </c>
      <c r="C298" s="2" t="s">
        <v>63</v>
      </c>
      <c r="D298" s="2" t="s">
        <v>1284</v>
      </c>
      <c r="E298" s="2" t="s">
        <v>27508</v>
      </c>
      <c r="F298" s="2" t="s">
        <v>23</v>
      </c>
      <c r="G298" s="2" t="s">
        <v>27509</v>
      </c>
      <c r="H298" s="2" t="s">
        <v>27510</v>
      </c>
      <c r="I298" s="2" t="s">
        <v>68</v>
      </c>
      <c r="J298" s="2" t="s">
        <v>108</v>
      </c>
      <c r="K298" s="2" t="s">
        <v>70</v>
      </c>
      <c r="L298">
        <v>205380</v>
      </c>
      <c r="M298" s="2" t="s">
        <v>27511</v>
      </c>
      <c r="N298" s="2" t="s">
        <v>27512</v>
      </c>
      <c r="O298" s="2" t="s">
        <v>74</v>
      </c>
    </row>
    <row r="299" spans="1:15" x14ac:dyDescent="0.25">
      <c r="A299" s="2" t="s">
        <v>2959</v>
      </c>
      <c r="B299" s="2" t="s">
        <v>27513</v>
      </c>
      <c r="C299" s="2" t="s">
        <v>63</v>
      </c>
      <c r="D299" s="2" t="s">
        <v>3297</v>
      </c>
      <c r="E299" s="2" t="s">
        <v>15973</v>
      </c>
      <c r="F299" s="2" t="s">
        <v>105</v>
      </c>
      <c r="G299" s="2" t="s">
        <v>24654</v>
      </c>
      <c r="H299" s="2" t="s">
        <v>27514</v>
      </c>
      <c r="I299" s="2" t="s">
        <v>186</v>
      </c>
      <c r="J299" s="2" t="s">
        <v>176</v>
      </c>
      <c r="K299" s="2" t="s">
        <v>68</v>
      </c>
      <c r="L299">
        <v>204523</v>
      </c>
      <c r="M299" s="2" t="s">
        <v>27515</v>
      </c>
      <c r="N299" s="2" t="s">
        <v>27516</v>
      </c>
      <c r="O299" s="2" t="s">
        <v>74</v>
      </c>
    </row>
    <row r="300" spans="1:15" x14ac:dyDescent="0.25">
      <c r="A300" s="2" t="s">
        <v>2968</v>
      </c>
      <c r="B300" s="2" t="s">
        <v>27517</v>
      </c>
      <c r="C300" s="2" t="s">
        <v>206</v>
      </c>
      <c r="D300" s="2" t="s">
        <v>27518</v>
      </c>
      <c r="E300" s="2" t="s">
        <v>27519</v>
      </c>
      <c r="F300" s="2" t="s">
        <v>23</v>
      </c>
      <c r="G300" s="2" t="s">
        <v>27520</v>
      </c>
      <c r="H300" s="2" t="s">
        <v>27521</v>
      </c>
      <c r="I300" s="2" t="s">
        <v>2790</v>
      </c>
      <c r="J300" s="2" t="s">
        <v>2791</v>
      </c>
      <c r="K300" s="2" t="s">
        <v>688</v>
      </c>
      <c r="L300">
        <v>13537</v>
      </c>
      <c r="M300" s="2" t="s">
        <v>27522</v>
      </c>
      <c r="N300" s="2" t="s">
        <v>27523</v>
      </c>
      <c r="O300" s="2" t="s">
        <v>27524</v>
      </c>
    </row>
    <row r="301" spans="1:15" x14ac:dyDescent="0.25">
      <c r="A301" s="2" t="s">
        <v>2978</v>
      </c>
      <c r="B301" s="2" t="s">
        <v>27525</v>
      </c>
      <c r="C301" s="2" t="s">
        <v>63</v>
      </c>
      <c r="D301" s="2" t="s">
        <v>6853</v>
      </c>
      <c r="E301" s="2" t="s">
        <v>27526</v>
      </c>
      <c r="F301" s="2" t="s">
        <v>23</v>
      </c>
      <c r="G301" s="2" t="s">
        <v>27527</v>
      </c>
      <c r="H301" s="2" t="s">
        <v>27528</v>
      </c>
      <c r="I301" s="2" t="s">
        <v>240</v>
      </c>
      <c r="J301" s="2" t="s">
        <v>198</v>
      </c>
      <c r="K301" s="2" t="s">
        <v>40</v>
      </c>
      <c r="L301">
        <v>151991</v>
      </c>
      <c r="M301" s="2" t="s">
        <v>27529</v>
      </c>
      <c r="N301" s="2" t="s">
        <v>27530</v>
      </c>
      <c r="O301" s="2" t="s">
        <v>74</v>
      </c>
    </row>
    <row r="302" spans="1:15" x14ac:dyDescent="0.25">
      <c r="A302" s="2" t="s">
        <v>2987</v>
      </c>
      <c r="B302" s="2" t="s">
        <v>27531</v>
      </c>
      <c r="C302" s="2" t="s">
        <v>63</v>
      </c>
      <c r="D302" s="2" t="s">
        <v>15181</v>
      </c>
      <c r="E302" s="2" t="s">
        <v>27532</v>
      </c>
      <c r="F302" s="2" t="s">
        <v>23</v>
      </c>
      <c r="G302" s="2" t="s">
        <v>4028</v>
      </c>
      <c r="H302" s="2" t="s">
        <v>27533</v>
      </c>
      <c r="I302" s="2" t="s">
        <v>68</v>
      </c>
      <c r="J302" s="2" t="s">
        <v>69</v>
      </c>
      <c r="K302" s="2" t="s">
        <v>70</v>
      </c>
      <c r="L302">
        <v>302574</v>
      </c>
      <c r="M302" s="2" t="s">
        <v>27534</v>
      </c>
      <c r="N302" s="2" t="s">
        <v>27535</v>
      </c>
      <c r="O302" s="2" t="s">
        <v>74</v>
      </c>
    </row>
    <row r="303" spans="1:15" x14ac:dyDescent="0.25">
      <c r="A303" s="2" t="s">
        <v>2996</v>
      </c>
      <c r="B303" s="2" t="s">
        <v>27536</v>
      </c>
      <c r="C303" s="2" t="s">
        <v>63</v>
      </c>
      <c r="D303" s="2" t="s">
        <v>434</v>
      </c>
      <c r="E303" s="2" t="s">
        <v>17941</v>
      </c>
      <c r="F303" s="2" t="s">
        <v>23</v>
      </c>
      <c r="G303" s="2" t="s">
        <v>17780</v>
      </c>
      <c r="H303" s="2" t="s">
        <v>27537</v>
      </c>
      <c r="I303" s="2" t="s">
        <v>186</v>
      </c>
      <c r="J303" s="2" t="s">
        <v>176</v>
      </c>
      <c r="K303" s="2" t="s">
        <v>68</v>
      </c>
      <c r="L303">
        <v>195293</v>
      </c>
      <c r="M303" s="2" t="s">
        <v>27538</v>
      </c>
      <c r="N303" s="2" t="s">
        <v>27539</v>
      </c>
      <c r="O303" s="2" t="s">
        <v>74</v>
      </c>
    </row>
    <row r="304" spans="1:15" x14ac:dyDescent="0.25">
      <c r="A304" s="2" t="s">
        <v>3003</v>
      </c>
      <c r="B304" s="2" t="s">
        <v>27540</v>
      </c>
      <c r="C304" s="2" t="s">
        <v>63</v>
      </c>
      <c r="D304" s="2" t="s">
        <v>18841</v>
      </c>
      <c r="E304" s="2" t="s">
        <v>27541</v>
      </c>
      <c r="F304" s="2" t="s">
        <v>105</v>
      </c>
      <c r="G304" s="2" t="s">
        <v>27542</v>
      </c>
      <c r="H304" s="2" t="s">
        <v>27543</v>
      </c>
      <c r="I304" s="2" t="s">
        <v>70</v>
      </c>
      <c r="J304" s="2" t="s">
        <v>3187</v>
      </c>
      <c r="K304" s="2" t="s">
        <v>1491</v>
      </c>
      <c r="L304">
        <v>407272</v>
      </c>
      <c r="M304" s="2" t="s">
        <v>27544</v>
      </c>
      <c r="N304" s="2" t="s">
        <v>27545</v>
      </c>
      <c r="O304" s="2" t="s">
        <v>27546</v>
      </c>
    </row>
    <row r="305" spans="1:15" x14ac:dyDescent="0.25">
      <c r="A305" s="2" t="s">
        <v>3012</v>
      </c>
      <c r="B305" s="2" t="s">
        <v>27547</v>
      </c>
      <c r="C305" s="2" t="s">
        <v>20</v>
      </c>
      <c r="D305" s="2" t="s">
        <v>12768</v>
      </c>
      <c r="E305" s="2" t="s">
        <v>27548</v>
      </c>
      <c r="F305" s="2" t="s">
        <v>23</v>
      </c>
      <c r="G305" s="2" t="s">
        <v>3269</v>
      </c>
      <c r="H305" s="2" t="s">
        <v>27549</v>
      </c>
      <c r="I305" s="2" t="s">
        <v>199</v>
      </c>
      <c r="J305" s="2" t="s">
        <v>646</v>
      </c>
      <c r="K305" s="2" t="s">
        <v>186</v>
      </c>
      <c r="L305">
        <v>134475</v>
      </c>
      <c r="M305" s="2" t="s">
        <v>27550</v>
      </c>
      <c r="N305" s="2" t="s">
        <v>27551</v>
      </c>
      <c r="O305" s="2" t="s">
        <v>74</v>
      </c>
    </row>
    <row r="306" spans="1:15" x14ac:dyDescent="0.25">
      <c r="A306" s="2" t="s">
        <v>3020</v>
      </c>
      <c r="B306" s="2" t="s">
        <v>27552</v>
      </c>
      <c r="C306" s="2" t="s">
        <v>20</v>
      </c>
      <c r="D306" s="2" t="s">
        <v>3022</v>
      </c>
      <c r="E306" s="2" t="s">
        <v>26940</v>
      </c>
      <c r="F306" s="2" t="s">
        <v>23</v>
      </c>
      <c r="G306" s="2" t="s">
        <v>4817</v>
      </c>
      <c r="H306" s="2" t="s">
        <v>27553</v>
      </c>
      <c r="I306" s="2" t="s">
        <v>42</v>
      </c>
      <c r="J306" s="2" t="s">
        <v>187</v>
      </c>
      <c r="K306" s="2" t="s">
        <v>109</v>
      </c>
      <c r="L306">
        <v>204896</v>
      </c>
      <c r="M306" s="2" t="s">
        <v>27554</v>
      </c>
      <c r="N306" s="2" t="s">
        <v>27555</v>
      </c>
      <c r="O306" s="2" t="s">
        <v>27556</v>
      </c>
    </row>
    <row r="307" spans="1:15" x14ac:dyDescent="0.25">
      <c r="A307" s="2" t="s">
        <v>3029</v>
      </c>
      <c r="B307" s="2" t="s">
        <v>27557</v>
      </c>
      <c r="C307" s="2" t="s">
        <v>63</v>
      </c>
      <c r="D307" s="2" t="s">
        <v>27558</v>
      </c>
      <c r="E307" s="2" t="s">
        <v>5251</v>
      </c>
      <c r="F307" s="2" t="s">
        <v>23</v>
      </c>
      <c r="G307" s="2" t="s">
        <v>27559</v>
      </c>
      <c r="H307" s="2" t="s">
        <v>27560</v>
      </c>
      <c r="I307" s="2" t="s">
        <v>917</v>
      </c>
      <c r="J307" s="2" t="s">
        <v>5610</v>
      </c>
      <c r="K307" s="2" t="s">
        <v>2772</v>
      </c>
      <c r="L307">
        <v>21092</v>
      </c>
      <c r="M307" s="2" t="s">
        <v>27561</v>
      </c>
      <c r="N307" s="2" t="s">
        <v>27562</v>
      </c>
      <c r="O307" s="2" t="s">
        <v>12455</v>
      </c>
    </row>
    <row r="308" spans="1:15" x14ac:dyDescent="0.25">
      <c r="A308" s="2" t="s">
        <v>3039</v>
      </c>
      <c r="B308" s="2" t="s">
        <v>27563</v>
      </c>
      <c r="C308" s="2" t="s">
        <v>63</v>
      </c>
      <c r="D308" s="2" t="s">
        <v>22108</v>
      </c>
      <c r="E308" s="2" t="s">
        <v>24078</v>
      </c>
      <c r="F308" s="2" t="s">
        <v>23</v>
      </c>
      <c r="G308" s="2" t="s">
        <v>27564</v>
      </c>
      <c r="H308" s="2" t="s">
        <v>27565</v>
      </c>
      <c r="I308" s="2" t="s">
        <v>42</v>
      </c>
      <c r="J308" s="2" t="s">
        <v>108</v>
      </c>
      <c r="K308" s="2" t="s">
        <v>109</v>
      </c>
      <c r="L308">
        <v>224243</v>
      </c>
      <c r="M308" s="2" t="s">
        <v>21607</v>
      </c>
      <c r="N308" s="2" t="s">
        <v>27566</v>
      </c>
      <c r="O308" s="2" t="s">
        <v>12455</v>
      </c>
    </row>
    <row r="309" spans="1:15" x14ac:dyDescent="0.25">
      <c r="A309" s="2" t="s">
        <v>3048</v>
      </c>
      <c r="B309" s="2" t="s">
        <v>27567</v>
      </c>
      <c r="C309" s="2" t="s">
        <v>20</v>
      </c>
      <c r="D309" s="2" t="s">
        <v>4354</v>
      </c>
      <c r="E309" s="2" t="s">
        <v>27568</v>
      </c>
      <c r="F309" s="2" t="s">
        <v>105</v>
      </c>
      <c r="G309" s="2" t="s">
        <v>1961</v>
      </c>
      <c r="H309" s="2" t="s">
        <v>27569</v>
      </c>
      <c r="I309" s="2" t="s">
        <v>68</v>
      </c>
      <c r="J309" s="2" t="s">
        <v>69</v>
      </c>
      <c r="K309" s="2" t="s">
        <v>70</v>
      </c>
      <c r="L309">
        <v>327631</v>
      </c>
      <c r="M309" s="2" t="s">
        <v>27570</v>
      </c>
      <c r="N309" s="2" t="s">
        <v>27571</v>
      </c>
      <c r="O309" s="2" t="s">
        <v>74</v>
      </c>
    </row>
    <row r="310" spans="1:15" x14ac:dyDescent="0.25">
      <c r="A310" s="2" t="s">
        <v>3057</v>
      </c>
      <c r="B310" s="2" t="s">
        <v>27572</v>
      </c>
      <c r="C310" s="2" t="s">
        <v>63</v>
      </c>
      <c r="D310" s="2" t="s">
        <v>1802</v>
      </c>
      <c r="E310" s="2" t="s">
        <v>27573</v>
      </c>
      <c r="F310" s="2" t="s">
        <v>105</v>
      </c>
      <c r="G310" s="2" t="s">
        <v>27574</v>
      </c>
      <c r="H310" s="2" t="s">
        <v>27575</v>
      </c>
      <c r="I310" s="2" t="s">
        <v>40</v>
      </c>
      <c r="J310" s="2" t="s">
        <v>176</v>
      </c>
      <c r="K310" s="2" t="s">
        <v>42</v>
      </c>
      <c r="L310">
        <v>176348</v>
      </c>
      <c r="M310" s="2" t="s">
        <v>27576</v>
      </c>
      <c r="N310" s="2" t="s">
        <v>27577</v>
      </c>
      <c r="O310" s="2" t="s">
        <v>27578</v>
      </c>
    </row>
    <row r="311" spans="1:15" x14ac:dyDescent="0.25">
      <c r="A311" s="2" t="s">
        <v>3067</v>
      </c>
      <c r="B311" s="2" t="s">
        <v>27579</v>
      </c>
      <c r="C311" s="2" t="s">
        <v>63</v>
      </c>
      <c r="D311" s="2" t="s">
        <v>12501</v>
      </c>
      <c r="E311" s="2" t="s">
        <v>8593</v>
      </c>
      <c r="F311" s="2" t="s">
        <v>23</v>
      </c>
      <c r="G311" s="2" t="s">
        <v>3791</v>
      </c>
      <c r="H311" s="2" t="s">
        <v>27580</v>
      </c>
      <c r="I311" s="2" t="s">
        <v>42</v>
      </c>
      <c r="J311" s="2" t="s">
        <v>108</v>
      </c>
      <c r="K311" s="2" t="s">
        <v>109</v>
      </c>
      <c r="L311">
        <v>242208</v>
      </c>
      <c r="M311" s="2" t="s">
        <v>27581</v>
      </c>
      <c r="N311" s="2" t="s">
        <v>27582</v>
      </c>
      <c r="O311" s="2" t="s">
        <v>74</v>
      </c>
    </row>
    <row r="312" spans="1:15" x14ac:dyDescent="0.25">
      <c r="A312" s="2" t="s">
        <v>3076</v>
      </c>
      <c r="B312" s="2" t="s">
        <v>27583</v>
      </c>
      <c r="C312" s="2" t="s">
        <v>63</v>
      </c>
      <c r="D312" s="2" t="s">
        <v>512</v>
      </c>
      <c r="E312" s="2" t="s">
        <v>27584</v>
      </c>
      <c r="F312" s="2" t="s">
        <v>23</v>
      </c>
      <c r="G312" s="2" t="s">
        <v>27585</v>
      </c>
      <c r="H312" s="2" t="s">
        <v>27586</v>
      </c>
      <c r="I312" s="2" t="s">
        <v>42</v>
      </c>
      <c r="J312" s="2" t="s">
        <v>187</v>
      </c>
      <c r="K312" s="2" t="s">
        <v>109</v>
      </c>
      <c r="L312">
        <v>210244</v>
      </c>
      <c r="M312" s="2" t="s">
        <v>27587</v>
      </c>
      <c r="N312" s="2" t="s">
        <v>27588</v>
      </c>
      <c r="O312" s="2" t="s">
        <v>74</v>
      </c>
    </row>
    <row r="313" spans="1:15" x14ac:dyDescent="0.25">
      <c r="A313" s="2" t="s">
        <v>3085</v>
      </c>
      <c r="B313" s="2" t="s">
        <v>27589</v>
      </c>
      <c r="C313" s="2" t="s">
        <v>206</v>
      </c>
      <c r="D313" s="2" t="s">
        <v>21513</v>
      </c>
      <c r="E313" s="2" t="s">
        <v>4806</v>
      </c>
      <c r="F313" s="2" t="s">
        <v>23</v>
      </c>
      <c r="G313" s="2" t="s">
        <v>27590</v>
      </c>
      <c r="H313" s="2" t="s">
        <v>27591</v>
      </c>
      <c r="I313" s="2" t="s">
        <v>42</v>
      </c>
      <c r="J313" s="2" t="s">
        <v>108</v>
      </c>
      <c r="K313" s="2" t="s">
        <v>109</v>
      </c>
      <c r="L313">
        <v>228590</v>
      </c>
      <c r="M313" s="2" t="s">
        <v>27592</v>
      </c>
      <c r="N313" s="2" t="s">
        <v>27593</v>
      </c>
      <c r="O313" s="2" t="s">
        <v>74</v>
      </c>
    </row>
    <row r="314" spans="1:15" x14ac:dyDescent="0.25">
      <c r="A314" s="2" t="s">
        <v>3094</v>
      </c>
      <c r="B314" s="2" t="s">
        <v>27594</v>
      </c>
      <c r="C314" s="2" t="s">
        <v>27595</v>
      </c>
      <c r="D314" s="2" t="s">
        <v>20293</v>
      </c>
      <c r="E314" s="2" t="s">
        <v>27596</v>
      </c>
      <c r="F314" s="2" t="s">
        <v>23</v>
      </c>
      <c r="G314" s="2" t="s">
        <v>27597</v>
      </c>
      <c r="H314" s="2" t="s">
        <v>27598</v>
      </c>
      <c r="I314" s="2" t="s">
        <v>40</v>
      </c>
      <c r="J314" s="2" t="s">
        <v>176</v>
      </c>
      <c r="K314" s="2" t="s">
        <v>42</v>
      </c>
      <c r="L314">
        <v>205097</v>
      </c>
      <c r="M314" s="2" t="s">
        <v>27599</v>
      </c>
      <c r="N314" s="2" t="s">
        <v>27600</v>
      </c>
      <c r="O314" s="2" t="s">
        <v>74</v>
      </c>
    </row>
    <row r="315" spans="1:15" x14ac:dyDescent="0.25">
      <c r="A315" s="2" t="s">
        <v>3103</v>
      </c>
      <c r="B315" s="2" t="s">
        <v>27601</v>
      </c>
      <c r="C315" s="2" t="s">
        <v>63</v>
      </c>
      <c r="D315" s="2" t="s">
        <v>27602</v>
      </c>
      <c r="E315" s="2" t="s">
        <v>27603</v>
      </c>
      <c r="F315" s="2" t="s">
        <v>23</v>
      </c>
      <c r="G315" s="2" t="s">
        <v>27604</v>
      </c>
      <c r="H315" s="2" t="s">
        <v>27605</v>
      </c>
      <c r="I315" s="2" t="s">
        <v>143</v>
      </c>
      <c r="J315" s="2" t="s">
        <v>3109</v>
      </c>
      <c r="K315" s="2" t="s">
        <v>26</v>
      </c>
      <c r="L315">
        <v>39556</v>
      </c>
      <c r="M315" s="2" t="s">
        <v>27606</v>
      </c>
      <c r="N315" s="2" t="s">
        <v>27607</v>
      </c>
      <c r="O315" s="2" t="s">
        <v>27608</v>
      </c>
    </row>
    <row r="316" spans="1:15" x14ac:dyDescent="0.25">
      <c r="A316" s="2" t="s">
        <v>3114</v>
      </c>
      <c r="B316" s="2" t="s">
        <v>27609</v>
      </c>
      <c r="C316" s="2" t="s">
        <v>20</v>
      </c>
      <c r="D316" s="2" t="s">
        <v>27610</v>
      </c>
      <c r="E316" s="2" t="s">
        <v>27611</v>
      </c>
      <c r="F316" s="2" t="s">
        <v>23</v>
      </c>
      <c r="G316" s="2" t="s">
        <v>27612</v>
      </c>
      <c r="H316" s="2" t="s">
        <v>27613</v>
      </c>
      <c r="I316" s="2" t="s">
        <v>42</v>
      </c>
      <c r="J316" s="2" t="s">
        <v>108</v>
      </c>
      <c r="K316" s="2" t="s">
        <v>109</v>
      </c>
      <c r="L316">
        <v>196601</v>
      </c>
      <c r="M316" s="2" t="s">
        <v>27614</v>
      </c>
      <c r="N316" s="2" t="s">
        <v>27615</v>
      </c>
      <c r="O316" s="2" t="s">
        <v>74</v>
      </c>
    </row>
    <row r="317" spans="1:15" x14ac:dyDescent="0.25">
      <c r="A317" s="2" t="s">
        <v>3124</v>
      </c>
      <c r="B317" s="2" t="s">
        <v>27616</v>
      </c>
      <c r="C317" s="2" t="s">
        <v>20</v>
      </c>
      <c r="D317" s="2" t="s">
        <v>27617</v>
      </c>
      <c r="E317" s="2" t="s">
        <v>27618</v>
      </c>
      <c r="F317" s="2" t="s">
        <v>23</v>
      </c>
      <c r="G317" s="2" t="s">
        <v>27619</v>
      </c>
      <c r="H317" s="2" t="s">
        <v>27620</v>
      </c>
      <c r="I317" s="2" t="s">
        <v>1834</v>
      </c>
      <c r="J317" s="2" t="s">
        <v>9125</v>
      </c>
      <c r="K317" s="2" t="s">
        <v>874</v>
      </c>
      <c r="L317">
        <v>32382</v>
      </c>
      <c r="M317" s="2" t="s">
        <v>27621</v>
      </c>
      <c r="N317" s="2" t="s">
        <v>27622</v>
      </c>
      <c r="O317" s="2" t="s">
        <v>27623</v>
      </c>
    </row>
    <row r="318" spans="1:15" x14ac:dyDescent="0.25">
      <c r="A318" s="2" t="s">
        <v>3134</v>
      </c>
      <c r="B318" s="2" t="s">
        <v>27624</v>
      </c>
      <c r="C318" s="2" t="s">
        <v>63</v>
      </c>
      <c r="D318" s="2" t="s">
        <v>27625</v>
      </c>
      <c r="E318" s="2" t="s">
        <v>27626</v>
      </c>
      <c r="F318" s="2" t="s">
        <v>23</v>
      </c>
      <c r="G318" s="2" t="s">
        <v>7497</v>
      </c>
      <c r="H318" s="2" t="s">
        <v>27627</v>
      </c>
      <c r="I318" s="2" t="s">
        <v>26</v>
      </c>
      <c r="J318" s="2" t="s">
        <v>27</v>
      </c>
      <c r="K318" s="2" t="s">
        <v>28</v>
      </c>
      <c r="L318">
        <v>46572</v>
      </c>
      <c r="M318" s="2" t="s">
        <v>27628</v>
      </c>
      <c r="N318" s="2" t="s">
        <v>27629</v>
      </c>
      <c r="O318" s="2" t="s">
        <v>27630</v>
      </c>
    </row>
    <row r="319" spans="1:15" x14ac:dyDescent="0.25">
      <c r="A319" s="2" t="s">
        <v>3144</v>
      </c>
      <c r="B319" s="2" t="s">
        <v>27631</v>
      </c>
      <c r="C319" s="2" t="s">
        <v>63</v>
      </c>
      <c r="D319" s="2" t="s">
        <v>27632</v>
      </c>
      <c r="E319" s="2" t="s">
        <v>7265</v>
      </c>
      <c r="F319" s="2" t="s">
        <v>23</v>
      </c>
      <c r="G319" s="2" t="s">
        <v>18117</v>
      </c>
      <c r="H319" s="2" t="s">
        <v>27633</v>
      </c>
      <c r="I319" s="2" t="s">
        <v>83</v>
      </c>
      <c r="J319" s="2" t="s">
        <v>250</v>
      </c>
      <c r="K319" s="2" t="s">
        <v>199</v>
      </c>
      <c r="L319">
        <v>147835</v>
      </c>
      <c r="M319" s="2" t="s">
        <v>27634</v>
      </c>
      <c r="N319" s="2" t="s">
        <v>27635</v>
      </c>
      <c r="O319" s="2" t="s">
        <v>74</v>
      </c>
    </row>
    <row r="320" spans="1:15" x14ac:dyDescent="0.25">
      <c r="A320" s="2" t="s">
        <v>3153</v>
      </c>
      <c r="B320" s="2" t="s">
        <v>27636</v>
      </c>
      <c r="C320" s="2" t="s">
        <v>63</v>
      </c>
      <c r="D320" s="2" t="s">
        <v>11423</v>
      </c>
      <c r="E320" s="2" t="s">
        <v>27637</v>
      </c>
      <c r="F320" s="2" t="s">
        <v>23</v>
      </c>
      <c r="G320" s="2" t="s">
        <v>21704</v>
      </c>
      <c r="H320" s="2" t="s">
        <v>27638</v>
      </c>
      <c r="I320" s="2" t="s">
        <v>130</v>
      </c>
      <c r="J320" s="2" t="s">
        <v>3337</v>
      </c>
      <c r="K320" s="2" t="s">
        <v>3822</v>
      </c>
      <c r="L320">
        <v>51975</v>
      </c>
      <c r="M320" s="2" t="s">
        <v>27639</v>
      </c>
      <c r="N320" s="2" t="s">
        <v>27640</v>
      </c>
      <c r="O320" s="2" t="s">
        <v>12455</v>
      </c>
    </row>
    <row r="321" spans="1:15" x14ac:dyDescent="0.25">
      <c r="A321" s="2" t="s">
        <v>3163</v>
      </c>
      <c r="B321" s="2" t="s">
        <v>27641</v>
      </c>
      <c r="C321" s="2" t="s">
        <v>63</v>
      </c>
      <c r="D321" s="2" t="s">
        <v>27642</v>
      </c>
      <c r="E321" s="2" t="s">
        <v>27643</v>
      </c>
      <c r="F321" s="2" t="s">
        <v>105</v>
      </c>
      <c r="G321" s="2" t="s">
        <v>8734</v>
      </c>
      <c r="H321" s="2" t="s">
        <v>27644</v>
      </c>
      <c r="I321" s="2" t="s">
        <v>270</v>
      </c>
      <c r="J321" s="2" t="s">
        <v>82</v>
      </c>
      <c r="K321" s="2" t="s">
        <v>197</v>
      </c>
      <c r="L321">
        <v>116446</v>
      </c>
      <c r="M321" s="2" t="s">
        <v>27645</v>
      </c>
      <c r="N321" s="2" t="s">
        <v>27646</v>
      </c>
      <c r="O321" s="2" t="s">
        <v>74</v>
      </c>
    </row>
    <row r="322" spans="1:15" x14ac:dyDescent="0.25">
      <c r="A322" s="2" t="s">
        <v>3172</v>
      </c>
      <c r="B322" s="2" t="s">
        <v>27647</v>
      </c>
      <c r="C322" s="2" t="s">
        <v>63</v>
      </c>
      <c r="D322" s="2" t="s">
        <v>20657</v>
      </c>
      <c r="E322" s="2" t="s">
        <v>27648</v>
      </c>
      <c r="F322" s="2" t="s">
        <v>23</v>
      </c>
      <c r="G322" s="2" t="s">
        <v>27649</v>
      </c>
      <c r="H322" s="2" t="s">
        <v>27650</v>
      </c>
      <c r="I322" s="2" t="s">
        <v>109</v>
      </c>
      <c r="J322" s="2" t="s">
        <v>3187</v>
      </c>
      <c r="K322" s="2" t="s">
        <v>993</v>
      </c>
      <c r="L322">
        <v>375684</v>
      </c>
      <c r="M322" s="2" t="s">
        <v>27651</v>
      </c>
      <c r="N322" s="2" t="s">
        <v>27652</v>
      </c>
      <c r="O322" s="2" t="s">
        <v>74</v>
      </c>
    </row>
    <row r="323" spans="1:15" x14ac:dyDescent="0.25">
      <c r="A323" s="2" t="s">
        <v>3181</v>
      </c>
      <c r="B323" s="2" t="s">
        <v>27653</v>
      </c>
      <c r="C323" s="2" t="s">
        <v>20</v>
      </c>
      <c r="D323" s="2" t="s">
        <v>18970</v>
      </c>
      <c r="E323" s="2" t="s">
        <v>19071</v>
      </c>
      <c r="F323" s="2" t="s">
        <v>105</v>
      </c>
      <c r="G323" s="2" t="s">
        <v>27654</v>
      </c>
      <c r="H323" s="2" t="s">
        <v>27655</v>
      </c>
      <c r="I323" s="2" t="s">
        <v>109</v>
      </c>
      <c r="J323" s="2" t="s">
        <v>3187</v>
      </c>
      <c r="K323" s="2" t="s">
        <v>1491</v>
      </c>
      <c r="L323">
        <v>487238</v>
      </c>
      <c r="M323" s="2" t="s">
        <v>27656</v>
      </c>
      <c r="N323" s="2" t="s">
        <v>27657</v>
      </c>
      <c r="O323" s="2" t="s">
        <v>74</v>
      </c>
    </row>
    <row r="324" spans="1:15" x14ac:dyDescent="0.25">
      <c r="A324" s="2" t="s">
        <v>3191</v>
      </c>
      <c r="B324" s="2" t="s">
        <v>27658</v>
      </c>
      <c r="C324" s="2" t="s">
        <v>63</v>
      </c>
      <c r="D324" s="2" t="s">
        <v>27659</v>
      </c>
      <c r="E324" s="2" t="s">
        <v>18693</v>
      </c>
      <c r="F324" s="2" t="s">
        <v>105</v>
      </c>
      <c r="G324" s="2" t="s">
        <v>7533</v>
      </c>
      <c r="H324" s="2" t="s">
        <v>16602</v>
      </c>
      <c r="I324" s="2" t="s">
        <v>240</v>
      </c>
      <c r="J324" s="2" t="s">
        <v>198</v>
      </c>
      <c r="K324" s="2" t="s">
        <v>40</v>
      </c>
      <c r="L324">
        <v>146205</v>
      </c>
      <c r="M324" s="2" t="s">
        <v>27660</v>
      </c>
      <c r="N324" s="2" t="s">
        <v>27661</v>
      </c>
      <c r="O324" s="2" t="s">
        <v>12455</v>
      </c>
    </row>
    <row r="325" spans="1:15" x14ac:dyDescent="0.25">
      <c r="A325" s="2" t="s">
        <v>3199</v>
      </c>
      <c r="B325" s="2" t="s">
        <v>27662</v>
      </c>
      <c r="C325" s="2" t="s">
        <v>63</v>
      </c>
      <c r="D325" s="2" t="s">
        <v>27663</v>
      </c>
      <c r="E325" s="2" t="s">
        <v>25070</v>
      </c>
      <c r="F325" s="2" t="s">
        <v>105</v>
      </c>
      <c r="G325" s="2" t="s">
        <v>27664</v>
      </c>
      <c r="H325" s="2" t="s">
        <v>27665</v>
      </c>
      <c r="I325" s="2" t="s">
        <v>68</v>
      </c>
      <c r="J325" s="2" t="s">
        <v>69</v>
      </c>
      <c r="K325" s="2" t="s">
        <v>70</v>
      </c>
      <c r="L325">
        <v>313138</v>
      </c>
      <c r="M325" s="2" t="s">
        <v>27666</v>
      </c>
      <c r="N325" s="2" t="s">
        <v>27667</v>
      </c>
      <c r="O325" s="2" t="s">
        <v>74</v>
      </c>
    </row>
    <row r="326" spans="1:15" x14ac:dyDescent="0.25">
      <c r="A326" s="2" t="s">
        <v>3208</v>
      </c>
      <c r="B326" s="2" t="s">
        <v>27668</v>
      </c>
      <c r="C326" s="2" t="s">
        <v>35</v>
      </c>
      <c r="D326" s="2" t="s">
        <v>27669</v>
      </c>
      <c r="E326" s="2" t="s">
        <v>27670</v>
      </c>
      <c r="F326" s="2" t="s">
        <v>23</v>
      </c>
      <c r="G326" s="2" t="s">
        <v>27671</v>
      </c>
      <c r="H326" s="2" t="s">
        <v>27672</v>
      </c>
      <c r="I326" s="2" t="s">
        <v>42</v>
      </c>
      <c r="J326" s="2" t="s">
        <v>108</v>
      </c>
      <c r="K326" s="2" t="s">
        <v>109</v>
      </c>
      <c r="L326">
        <v>236032</v>
      </c>
      <c r="M326" s="2" t="s">
        <v>27673</v>
      </c>
      <c r="N326" s="2" t="s">
        <v>27674</v>
      </c>
      <c r="O326" s="2" t="s">
        <v>74</v>
      </c>
    </row>
    <row r="327" spans="1:15" x14ac:dyDescent="0.25">
      <c r="A327" s="2" t="s">
        <v>3217</v>
      </c>
      <c r="B327" s="2" t="s">
        <v>27675</v>
      </c>
      <c r="C327" s="2" t="s">
        <v>20</v>
      </c>
      <c r="D327" s="2" t="s">
        <v>8633</v>
      </c>
      <c r="E327" s="2" t="s">
        <v>27676</v>
      </c>
      <c r="F327" s="2" t="s">
        <v>23</v>
      </c>
      <c r="G327" s="2" t="s">
        <v>20905</v>
      </c>
      <c r="H327" s="2" t="s">
        <v>27677</v>
      </c>
      <c r="I327" s="2" t="s">
        <v>3822</v>
      </c>
      <c r="J327" s="2" t="s">
        <v>2523</v>
      </c>
      <c r="K327" s="2" t="s">
        <v>1410</v>
      </c>
      <c r="L327">
        <v>60372</v>
      </c>
      <c r="M327" s="2" t="s">
        <v>27678</v>
      </c>
      <c r="N327" s="2" t="s">
        <v>27679</v>
      </c>
      <c r="O327" s="2" t="s">
        <v>27680</v>
      </c>
    </row>
    <row r="328" spans="1:15" x14ac:dyDescent="0.25">
      <c r="A328" s="2" t="s">
        <v>3227</v>
      </c>
      <c r="B328" s="2" t="s">
        <v>27681</v>
      </c>
      <c r="C328" s="2" t="s">
        <v>20</v>
      </c>
      <c r="D328" s="2" t="s">
        <v>27682</v>
      </c>
      <c r="E328" s="2" t="s">
        <v>27683</v>
      </c>
      <c r="F328" s="2" t="s">
        <v>23</v>
      </c>
      <c r="G328" s="2" t="s">
        <v>24131</v>
      </c>
      <c r="H328" s="2" t="s">
        <v>27684</v>
      </c>
      <c r="I328" s="2" t="s">
        <v>143</v>
      </c>
      <c r="J328" s="2" t="s">
        <v>3109</v>
      </c>
      <c r="K328" s="2" t="s">
        <v>3252</v>
      </c>
      <c r="L328">
        <v>40390</v>
      </c>
      <c r="M328" s="2" t="s">
        <v>27685</v>
      </c>
      <c r="N328" s="2" t="s">
        <v>27686</v>
      </c>
      <c r="O328" s="2" t="s">
        <v>12455</v>
      </c>
    </row>
    <row r="329" spans="1:15" x14ac:dyDescent="0.25">
      <c r="A329" s="2" t="s">
        <v>3239</v>
      </c>
      <c r="B329" s="2" t="s">
        <v>27687</v>
      </c>
      <c r="C329" s="2" t="s">
        <v>206</v>
      </c>
      <c r="D329" s="2" t="s">
        <v>27688</v>
      </c>
      <c r="E329" s="2" t="s">
        <v>19294</v>
      </c>
      <c r="F329" s="2" t="s">
        <v>23</v>
      </c>
      <c r="G329" s="2" t="s">
        <v>27689</v>
      </c>
      <c r="H329" s="2" t="s">
        <v>27690</v>
      </c>
      <c r="I329" s="2" t="s">
        <v>240</v>
      </c>
      <c r="J329" s="2" t="s">
        <v>646</v>
      </c>
      <c r="K329" s="2" t="s">
        <v>40</v>
      </c>
      <c r="L329">
        <v>162267</v>
      </c>
      <c r="M329" s="2" t="s">
        <v>27691</v>
      </c>
      <c r="N329" s="2" t="s">
        <v>27692</v>
      </c>
      <c r="O329" s="2" t="s">
        <v>12455</v>
      </c>
    </row>
    <row r="330" spans="1:15" x14ac:dyDescent="0.25">
      <c r="A330" s="2" t="s">
        <v>3247</v>
      </c>
      <c r="B330" s="2" t="s">
        <v>19038</v>
      </c>
      <c r="C330" s="2" t="s">
        <v>20</v>
      </c>
      <c r="D330" s="2" t="s">
        <v>27693</v>
      </c>
      <c r="E330" s="2" t="s">
        <v>27694</v>
      </c>
      <c r="F330" s="2" t="s">
        <v>23</v>
      </c>
      <c r="G330" s="2" t="s">
        <v>27695</v>
      </c>
      <c r="H330" s="2" t="s">
        <v>27696</v>
      </c>
      <c r="I330" s="2" t="s">
        <v>3252</v>
      </c>
      <c r="J330" s="2" t="s">
        <v>1013</v>
      </c>
      <c r="K330" s="2" t="s">
        <v>362</v>
      </c>
      <c r="L330">
        <v>44718</v>
      </c>
      <c r="M330" s="2" t="s">
        <v>27697</v>
      </c>
      <c r="N330" s="2" t="s">
        <v>27698</v>
      </c>
      <c r="O330" s="2" t="s">
        <v>12455</v>
      </c>
    </row>
    <row r="331" spans="1:15" x14ac:dyDescent="0.25">
      <c r="A331" s="2" t="s">
        <v>3257</v>
      </c>
      <c r="B331" s="2" t="s">
        <v>27699</v>
      </c>
      <c r="C331" s="2" t="s">
        <v>35</v>
      </c>
      <c r="D331" s="2" t="s">
        <v>774</v>
      </c>
      <c r="E331" s="2" t="s">
        <v>27700</v>
      </c>
      <c r="F331" s="2" t="s">
        <v>23</v>
      </c>
      <c r="G331" s="2" t="s">
        <v>27701</v>
      </c>
      <c r="H331" s="2" t="s">
        <v>27702</v>
      </c>
      <c r="I331" s="2" t="s">
        <v>240</v>
      </c>
      <c r="J331" s="2" t="s">
        <v>198</v>
      </c>
      <c r="K331" s="2" t="s">
        <v>40</v>
      </c>
      <c r="L331">
        <v>143836</v>
      </c>
      <c r="M331" s="2" t="s">
        <v>27703</v>
      </c>
      <c r="N331" s="2" t="s">
        <v>27704</v>
      </c>
      <c r="O331" s="2" t="s">
        <v>74</v>
      </c>
    </row>
    <row r="332" spans="1:15" x14ac:dyDescent="0.25">
      <c r="A332" s="2" t="s">
        <v>3266</v>
      </c>
      <c r="B332" s="2" t="s">
        <v>27705</v>
      </c>
      <c r="C332" s="2" t="s">
        <v>20</v>
      </c>
      <c r="D332" s="2" t="s">
        <v>27706</v>
      </c>
      <c r="E332" s="2" t="s">
        <v>8045</v>
      </c>
      <c r="F332" s="2" t="s">
        <v>105</v>
      </c>
      <c r="G332" s="2" t="s">
        <v>27707</v>
      </c>
      <c r="H332" s="2" t="s">
        <v>27708</v>
      </c>
      <c r="I332" s="2" t="s">
        <v>40</v>
      </c>
      <c r="J332" s="2" t="s">
        <v>41</v>
      </c>
      <c r="K332" s="2" t="s">
        <v>42</v>
      </c>
      <c r="L332">
        <v>166478</v>
      </c>
      <c r="M332" s="2" t="s">
        <v>27709</v>
      </c>
      <c r="N332" s="2" t="s">
        <v>27710</v>
      </c>
      <c r="O332" s="2" t="s">
        <v>74</v>
      </c>
    </row>
    <row r="333" spans="1:15" x14ac:dyDescent="0.25">
      <c r="A333" s="2" t="s">
        <v>3275</v>
      </c>
      <c r="B333" s="2" t="s">
        <v>27711</v>
      </c>
      <c r="C333" s="2" t="s">
        <v>20</v>
      </c>
      <c r="D333" s="2" t="s">
        <v>27712</v>
      </c>
      <c r="E333" s="2" t="s">
        <v>27713</v>
      </c>
      <c r="F333" s="2" t="s">
        <v>23</v>
      </c>
      <c r="G333" s="2" t="s">
        <v>15589</v>
      </c>
      <c r="H333" s="2" t="s">
        <v>27714</v>
      </c>
      <c r="I333" s="2" t="s">
        <v>1588</v>
      </c>
      <c r="J333" s="2" t="s">
        <v>1589</v>
      </c>
      <c r="K333" s="2" t="s">
        <v>1590</v>
      </c>
      <c r="L333">
        <v>37832</v>
      </c>
      <c r="M333" s="2" t="s">
        <v>27715</v>
      </c>
      <c r="N333" s="2" t="s">
        <v>27716</v>
      </c>
      <c r="O333" s="2" t="s">
        <v>27717</v>
      </c>
    </row>
    <row r="334" spans="1:15" x14ac:dyDescent="0.25">
      <c r="A334" s="2" t="s">
        <v>3286</v>
      </c>
      <c r="B334" s="2" t="s">
        <v>27718</v>
      </c>
      <c r="C334" s="2" t="s">
        <v>63</v>
      </c>
      <c r="D334" s="2" t="s">
        <v>27719</v>
      </c>
      <c r="E334" s="2" t="s">
        <v>27720</v>
      </c>
      <c r="F334" s="2" t="s">
        <v>23</v>
      </c>
      <c r="G334" s="2" t="s">
        <v>3616</v>
      </c>
      <c r="H334" s="2" t="s">
        <v>27721</v>
      </c>
      <c r="I334" s="2" t="s">
        <v>2269</v>
      </c>
      <c r="J334" s="2" t="s">
        <v>2270</v>
      </c>
      <c r="K334" s="2" t="s">
        <v>495</v>
      </c>
      <c r="L334">
        <v>96805</v>
      </c>
      <c r="M334" s="2" t="s">
        <v>27722</v>
      </c>
      <c r="N334" s="2" t="s">
        <v>27723</v>
      </c>
      <c r="O334" s="2" t="s">
        <v>27724</v>
      </c>
    </row>
    <row r="335" spans="1:15" x14ac:dyDescent="0.25">
      <c r="A335" s="2" t="s">
        <v>3295</v>
      </c>
      <c r="B335" s="2" t="s">
        <v>27725</v>
      </c>
      <c r="C335" s="2" t="s">
        <v>63</v>
      </c>
      <c r="D335" s="2" t="s">
        <v>2408</v>
      </c>
      <c r="E335" s="2" t="s">
        <v>27726</v>
      </c>
      <c r="F335" s="2" t="s">
        <v>23</v>
      </c>
      <c r="G335" s="2" t="s">
        <v>2720</v>
      </c>
      <c r="H335" s="2" t="s">
        <v>27727</v>
      </c>
      <c r="I335" s="2" t="s">
        <v>42</v>
      </c>
      <c r="J335" s="2" t="s">
        <v>187</v>
      </c>
      <c r="K335" s="2" t="s">
        <v>109</v>
      </c>
      <c r="L335">
        <v>220754</v>
      </c>
      <c r="M335" s="2" t="s">
        <v>27728</v>
      </c>
      <c r="N335" s="2" t="s">
        <v>27729</v>
      </c>
      <c r="O335" s="2" t="s">
        <v>27730</v>
      </c>
    </row>
    <row r="336" spans="1:15" x14ac:dyDescent="0.25">
      <c r="A336" s="2" t="s">
        <v>3305</v>
      </c>
      <c r="B336" s="2" t="s">
        <v>27731</v>
      </c>
      <c r="C336" s="2" t="s">
        <v>63</v>
      </c>
      <c r="D336" s="2" t="s">
        <v>4720</v>
      </c>
      <c r="E336" s="2" t="s">
        <v>27732</v>
      </c>
      <c r="F336" s="2" t="s">
        <v>23</v>
      </c>
      <c r="G336" s="2" t="s">
        <v>3972</v>
      </c>
      <c r="H336" s="2" t="s">
        <v>27733</v>
      </c>
      <c r="I336" s="2" t="s">
        <v>186</v>
      </c>
      <c r="J336" s="2" t="s">
        <v>176</v>
      </c>
      <c r="K336" s="2" t="s">
        <v>68</v>
      </c>
      <c r="L336">
        <v>177561</v>
      </c>
      <c r="M336" s="2" t="s">
        <v>27734</v>
      </c>
      <c r="N336" s="2" t="s">
        <v>27735</v>
      </c>
      <c r="O336" s="2" t="s">
        <v>27736</v>
      </c>
    </row>
    <row r="337" spans="1:15" x14ac:dyDescent="0.25">
      <c r="A337" s="2" t="s">
        <v>3314</v>
      </c>
      <c r="B337" s="2" t="s">
        <v>27737</v>
      </c>
      <c r="C337" s="2" t="s">
        <v>63</v>
      </c>
      <c r="D337" s="2" t="s">
        <v>14225</v>
      </c>
      <c r="E337" s="2" t="s">
        <v>27738</v>
      </c>
      <c r="F337" s="2" t="s">
        <v>23</v>
      </c>
      <c r="G337" s="2" t="s">
        <v>27739</v>
      </c>
      <c r="H337" s="2" t="s">
        <v>27740</v>
      </c>
      <c r="I337" s="2" t="s">
        <v>68</v>
      </c>
      <c r="J337" s="2" t="s">
        <v>69</v>
      </c>
      <c r="K337" s="2" t="s">
        <v>70</v>
      </c>
      <c r="L337">
        <v>298778</v>
      </c>
      <c r="M337" s="2" t="s">
        <v>27741</v>
      </c>
      <c r="N337" s="2" t="s">
        <v>27742</v>
      </c>
      <c r="O337" s="2" t="s">
        <v>27743</v>
      </c>
    </row>
    <row r="338" spans="1:15" x14ac:dyDescent="0.25">
      <c r="A338" s="2" t="s">
        <v>3322</v>
      </c>
      <c r="B338" s="2" t="s">
        <v>27744</v>
      </c>
      <c r="C338" s="2" t="s">
        <v>63</v>
      </c>
      <c r="D338" s="2" t="s">
        <v>27745</v>
      </c>
      <c r="E338" s="2" t="s">
        <v>27746</v>
      </c>
      <c r="F338" s="2" t="s">
        <v>23</v>
      </c>
      <c r="G338" s="2" t="s">
        <v>27747</v>
      </c>
      <c r="H338" s="2" t="s">
        <v>27748</v>
      </c>
      <c r="I338" s="2" t="s">
        <v>68</v>
      </c>
      <c r="J338" s="2" t="s">
        <v>108</v>
      </c>
      <c r="K338" s="2" t="s">
        <v>70</v>
      </c>
      <c r="L338">
        <v>254846</v>
      </c>
      <c r="M338" s="2" t="s">
        <v>27749</v>
      </c>
      <c r="N338" s="2" t="s">
        <v>27750</v>
      </c>
      <c r="O338" s="2" t="s">
        <v>74</v>
      </c>
    </row>
    <row r="339" spans="1:15" x14ac:dyDescent="0.25">
      <c r="A339" s="2" t="s">
        <v>3330</v>
      </c>
      <c r="B339" s="2" t="s">
        <v>27751</v>
      </c>
      <c r="C339" s="2" t="s">
        <v>20</v>
      </c>
      <c r="D339" s="2" t="s">
        <v>27752</v>
      </c>
      <c r="E339" s="2" t="s">
        <v>27753</v>
      </c>
      <c r="F339" s="2" t="s">
        <v>51</v>
      </c>
      <c r="G339" s="2" t="s">
        <v>27754</v>
      </c>
      <c r="H339" s="2" t="s">
        <v>27755</v>
      </c>
      <c r="I339" s="2" t="s">
        <v>128</v>
      </c>
      <c r="J339" s="2" t="s">
        <v>129</v>
      </c>
      <c r="K339" s="2" t="s">
        <v>130</v>
      </c>
      <c r="L339">
        <v>49965</v>
      </c>
      <c r="M339" s="2" t="s">
        <v>27756</v>
      </c>
      <c r="N339" s="2" t="s">
        <v>27757</v>
      </c>
      <c r="O339" s="2" t="s">
        <v>27758</v>
      </c>
    </row>
    <row r="340" spans="1:15" x14ac:dyDescent="0.25">
      <c r="A340" s="2" t="s">
        <v>3342</v>
      </c>
      <c r="B340" s="2" t="s">
        <v>27759</v>
      </c>
      <c r="C340" s="2" t="s">
        <v>20</v>
      </c>
      <c r="D340" s="2" t="s">
        <v>13056</v>
      </c>
      <c r="E340" s="2" t="s">
        <v>10865</v>
      </c>
      <c r="F340" s="2" t="s">
        <v>23</v>
      </c>
      <c r="G340" s="2" t="s">
        <v>27760</v>
      </c>
      <c r="H340" s="2" t="s">
        <v>27761</v>
      </c>
      <c r="I340" s="2" t="s">
        <v>40</v>
      </c>
      <c r="J340" s="2" t="s">
        <v>176</v>
      </c>
      <c r="K340" s="2" t="s">
        <v>42</v>
      </c>
      <c r="L340">
        <v>179120</v>
      </c>
      <c r="M340" s="2" t="s">
        <v>27762</v>
      </c>
      <c r="N340" s="2" t="s">
        <v>27763</v>
      </c>
      <c r="O340" s="2" t="s">
        <v>74</v>
      </c>
    </row>
    <row r="341" spans="1:15" x14ac:dyDescent="0.25">
      <c r="A341" s="2" t="s">
        <v>3352</v>
      </c>
      <c r="B341" s="2" t="s">
        <v>27764</v>
      </c>
      <c r="C341" s="2" t="s">
        <v>63</v>
      </c>
      <c r="D341" s="2" t="s">
        <v>6828</v>
      </c>
      <c r="E341" s="2" t="s">
        <v>27765</v>
      </c>
      <c r="F341" s="2" t="s">
        <v>23</v>
      </c>
      <c r="G341" s="2" t="s">
        <v>27766</v>
      </c>
      <c r="H341" s="2" t="s">
        <v>27767</v>
      </c>
      <c r="I341" s="2" t="s">
        <v>199</v>
      </c>
      <c r="J341" s="2" t="s">
        <v>41</v>
      </c>
      <c r="K341" s="2" t="s">
        <v>186</v>
      </c>
      <c r="L341">
        <v>164185</v>
      </c>
      <c r="M341" s="2" t="s">
        <v>27768</v>
      </c>
      <c r="N341" s="2" t="s">
        <v>27769</v>
      </c>
      <c r="O341" s="2" t="s">
        <v>27770</v>
      </c>
    </row>
    <row r="342" spans="1:15" x14ac:dyDescent="0.25">
      <c r="A342" s="2" t="s">
        <v>3362</v>
      </c>
      <c r="B342" s="2" t="s">
        <v>27771</v>
      </c>
      <c r="C342" s="2" t="s">
        <v>63</v>
      </c>
      <c r="D342" s="2" t="s">
        <v>10540</v>
      </c>
      <c r="E342" s="2" t="s">
        <v>27772</v>
      </c>
      <c r="F342" s="2" t="s">
        <v>51</v>
      </c>
      <c r="G342" s="2" t="s">
        <v>27773</v>
      </c>
      <c r="H342" s="2" t="s">
        <v>27774</v>
      </c>
      <c r="I342" s="2" t="s">
        <v>2269</v>
      </c>
      <c r="J342" s="2" t="s">
        <v>5265</v>
      </c>
      <c r="K342" s="2" t="s">
        <v>351</v>
      </c>
      <c r="L342">
        <v>96509</v>
      </c>
      <c r="M342" s="2" t="s">
        <v>27775</v>
      </c>
      <c r="N342" s="2" t="s">
        <v>27776</v>
      </c>
      <c r="O342" s="2" t="s">
        <v>12455</v>
      </c>
    </row>
    <row r="343" spans="1:15" x14ac:dyDescent="0.25">
      <c r="A343" s="2" t="s">
        <v>3371</v>
      </c>
      <c r="B343" s="2" t="s">
        <v>27777</v>
      </c>
      <c r="C343" s="2" t="s">
        <v>63</v>
      </c>
      <c r="D343" s="2" t="s">
        <v>19104</v>
      </c>
      <c r="E343" s="2" t="s">
        <v>27778</v>
      </c>
      <c r="F343" s="2" t="s">
        <v>23</v>
      </c>
      <c r="G343" s="2" t="s">
        <v>2868</v>
      </c>
      <c r="H343" s="2" t="s">
        <v>27779</v>
      </c>
      <c r="I343" s="2" t="s">
        <v>186</v>
      </c>
      <c r="J343" s="2" t="s">
        <v>187</v>
      </c>
      <c r="K343" s="2" t="s">
        <v>68</v>
      </c>
      <c r="L343">
        <v>183182</v>
      </c>
      <c r="M343" s="2" t="s">
        <v>27780</v>
      </c>
      <c r="N343" s="2" t="s">
        <v>27781</v>
      </c>
      <c r="O343" s="2" t="s">
        <v>23915</v>
      </c>
    </row>
    <row r="344" spans="1:15" x14ac:dyDescent="0.25">
      <c r="A344" s="2" t="s">
        <v>3380</v>
      </c>
      <c r="B344" s="2" t="s">
        <v>27782</v>
      </c>
      <c r="C344" s="2" t="s">
        <v>20</v>
      </c>
      <c r="D344" s="2" t="s">
        <v>4842</v>
      </c>
      <c r="E344" s="2" t="s">
        <v>27783</v>
      </c>
      <c r="F344" s="2" t="s">
        <v>105</v>
      </c>
      <c r="G344" s="2" t="s">
        <v>10596</v>
      </c>
      <c r="H344" s="2" t="s">
        <v>27784</v>
      </c>
      <c r="I344" s="2" t="s">
        <v>42</v>
      </c>
      <c r="J344" s="2" t="s">
        <v>108</v>
      </c>
      <c r="K344" s="2" t="s">
        <v>109</v>
      </c>
      <c r="L344">
        <v>246055</v>
      </c>
      <c r="M344" s="2" t="s">
        <v>27785</v>
      </c>
      <c r="N344" s="2" t="s">
        <v>27786</v>
      </c>
      <c r="O344" s="2" t="s">
        <v>74</v>
      </c>
    </row>
    <row r="345" spans="1:15" x14ac:dyDescent="0.25">
      <c r="A345" s="2" t="s">
        <v>3389</v>
      </c>
      <c r="B345" s="2" t="s">
        <v>27787</v>
      </c>
      <c r="C345" s="2" t="s">
        <v>63</v>
      </c>
      <c r="D345" s="2" t="s">
        <v>27788</v>
      </c>
      <c r="E345" s="2" t="s">
        <v>24893</v>
      </c>
      <c r="F345" s="2" t="s">
        <v>23</v>
      </c>
      <c r="G345" s="2" t="s">
        <v>25812</v>
      </c>
      <c r="H345" s="2" t="s">
        <v>27789</v>
      </c>
      <c r="I345" s="2" t="s">
        <v>40</v>
      </c>
      <c r="J345" s="2" t="s">
        <v>176</v>
      </c>
      <c r="K345" s="2" t="s">
        <v>42</v>
      </c>
      <c r="L345">
        <v>160710</v>
      </c>
      <c r="M345" s="2" t="s">
        <v>27790</v>
      </c>
      <c r="N345" s="2" t="s">
        <v>27791</v>
      </c>
      <c r="O345" s="2" t="s">
        <v>74</v>
      </c>
    </row>
    <row r="346" spans="1:15" x14ac:dyDescent="0.25">
      <c r="A346" s="2" t="s">
        <v>3397</v>
      </c>
      <c r="B346" s="2" t="s">
        <v>27792</v>
      </c>
      <c r="C346" s="2" t="s">
        <v>63</v>
      </c>
      <c r="D346" s="2" t="s">
        <v>27793</v>
      </c>
      <c r="E346" s="2" t="s">
        <v>26654</v>
      </c>
      <c r="F346" s="2" t="s">
        <v>105</v>
      </c>
      <c r="G346" s="2" t="s">
        <v>27794</v>
      </c>
      <c r="H346" s="2" t="s">
        <v>27795</v>
      </c>
      <c r="I346" s="2" t="s">
        <v>338</v>
      </c>
      <c r="J346" s="2" t="s">
        <v>1612</v>
      </c>
      <c r="K346" s="2" t="s">
        <v>340</v>
      </c>
      <c r="L346">
        <v>7987</v>
      </c>
      <c r="M346" s="2" t="s">
        <v>27796</v>
      </c>
      <c r="N346" s="2" t="s">
        <v>27797</v>
      </c>
      <c r="O346" s="2" t="s">
        <v>26659</v>
      </c>
    </row>
    <row r="347" spans="1:15" x14ac:dyDescent="0.25">
      <c r="A347" s="2" t="s">
        <v>3408</v>
      </c>
      <c r="B347" s="2" t="s">
        <v>27798</v>
      </c>
      <c r="C347" s="2" t="s">
        <v>63</v>
      </c>
      <c r="D347" s="2" t="s">
        <v>951</v>
      </c>
      <c r="E347" s="2" t="s">
        <v>18882</v>
      </c>
      <c r="F347" s="2" t="s">
        <v>23</v>
      </c>
      <c r="G347" s="2" t="s">
        <v>19681</v>
      </c>
      <c r="H347" s="2" t="s">
        <v>27799</v>
      </c>
      <c r="I347" s="2" t="s">
        <v>186</v>
      </c>
      <c r="J347" s="2" t="s">
        <v>187</v>
      </c>
      <c r="K347" s="2" t="s">
        <v>68</v>
      </c>
      <c r="L347">
        <v>222997</v>
      </c>
      <c r="M347" s="2" t="s">
        <v>27800</v>
      </c>
      <c r="N347" s="2" t="s">
        <v>27801</v>
      </c>
      <c r="O347" s="2" t="s">
        <v>12455</v>
      </c>
    </row>
    <row r="348" spans="1:15" x14ac:dyDescent="0.25">
      <c r="A348" s="2" t="s">
        <v>3416</v>
      </c>
      <c r="B348" s="2" t="s">
        <v>27802</v>
      </c>
      <c r="C348" s="2" t="s">
        <v>63</v>
      </c>
      <c r="D348" s="2" t="s">
        <v>27803</v>
      </c>
      <c r="E348" s="2" t="s">
        <v>27804</v>
      </c>
      <c r="F348" s="2" t="s">
        <v>23</v>
      </c>
      <c r="G348" s="2" t="s">
        <v>6188</v>
      </c>
      <c r="H348" s="2" t="s">
        <v>27805</v>
      </c>
      <c r="I348" s="2" t="s">
        <v>68</v>
      </c>
      <c r="J348" s="2" t="s">
        <v>69</v>
      </c>
      <c r="K348" s="2" t="s">
        <v>70</v>
      </c>
      <c r="L348">
        <v>305501</v>
      </c>
      <c r="M348" s="2" t="s">
        <v>27806</v>
      </c>
      <c r="N348" s="2" t="s">
        <v>27807</v>
      </c>
      <c r="O348" s="2" t="s">
        <v>27808</v>
      </c>
    </row>
    <row r="349" spans="1:15" x14ac:dyDescent="0.25">
      <c r="A349" s="2" t="s">
        <v>3425</v>
      </c>
      <c r="B349" s="2" t="s">
        <v>27809</v>
      </c>
      <c r="C349" s="2" t="s">
        <v>20</v>
      </c>
      <c r="D349" s="2" t="s">
        <v>2416</v>
      </c>
      <c r="E349" s="2" t="s">
        <v>27810</v>
      </c>
      <c r="F349" s="2" t="s">
        <v>105</v>
      </c>
      <c r="G349" s="2" t="s">
        <v>10113</v>
      </c>
      <c r="H349" s="2" t="s">
        <v>27811</v>
      </c>
      <c r="I349" s="2" t="s">
        <v>68</v>
      </c>
      <c r="J349" s="2" t="s">
        <v>69</v>
      </c>
      <c r="K349" s="2" t="s">
        <v>70</v>
      </c>
      <c r="L349">
        <v>272874</v>
      </c>
      <c r="M349" s="2" t="s">
        <v>27812</v>
      </c>
      <c r="N349" s="2" t="s">
        <v>27813</v>
      </c>
      <c r="O349" s="2" t="s">
        <v>27814</v>
      </c>
    </row>
    <row r="350" spans="1:15" x14ac:dyDescent="0.25">
      <c r="A350" s="2" t="s">
        <v>3433</v>
      </c>
      <c r="B350" s="2" t="s">
        <v>27815</v>
      </c>
      <c r="C350" s="2" t="s">
        <v>1369</v>
      </c>
      <c r="D350" s="2" t="s">
        <v>1439</v>
      </c>
      <c r="E350" s="2" t="s">
        <v>27816</v>
      </c>
      <c r="F350" s="2" t="s">
        <v>23</v>
      </c>
      <c r="G350" s="2" t="s">
        <v>27817</v>
      </c>
      <c r="H350" s="2" t="s">
        <v>27818</v>
      </c>
      <c r="I350" s="2" t="s">
        <v>240</v>
      </c>
      <c r="J350" s="2" t="s">
        <v>198</v>
      </c>
      <c r="K350" s="2" t="s">
        <v>40</v>
      </c>
      <c r="L350">
        <v>161294</v>
      </c>
      <c r="M350" s="2" t="s">
        <v>27819</v>
      </c>
      <c r="N350" s="2" t="s">
        <v>27820</v>
      </c>
      <c r="O350" s="2" t="s">
        <v>74</v>
      </c>
    </row>
    <row r="351" spans="1:15" x14ac:dyDescent="0.25">
      <c r="A351" s="2" t="s">
        <v>3442</v>
      </c>
      <c r="B351" s="2" t="s">
        <v>27821</v>
      </c>
      <c r="C351" s="2" t="s">
        <v>63</v>
      </c>
      <c r="D351" s="2" t="s">
        <v>9434</v>
      </c>
      <c r="E351" s="2" t="s">
        <v>27822</v>
      </c>
      <c r="F351" s="2" t="s">
        <v>105</v>
      </c>
      <c r="G351" s="2" t="s">
        <v>27823</v>
      </c>
      <c r="H351" s="2" t="s">
        <v>27824</v>
      </c>
      <c r="I351" s="2" t="s">
        <v>68</v>
      </c>
      <c r="J351" s="2" t="s">
        <v>69</v>
      </c>
      <c r="K351" s="2" t="s">
        <v>70</v>
      </c>
      <c r="L351">
        <v>326295</v>
      </c>
      <c r="M351" s="2" t="s">
        <v>27825</v>
      </c>
      <c r="N351" s="2" t="s">
        <v>27826</v>
      </c>
      <c r="O351" s="2" t="s">
        <v>74</v>
      </c>
    </row>
    <row r="352" spans="1:15" x14ac:dyDescent="0.25">
      <c r="A352" s="2" t="s">
        <v>3451</v>
      </c>
      <c r="B352" s="2" t="s">
        <v>27827</v>
      </c>
      <c r="C352" s="2" t="s">
        <v>63</v>
      </c>
      <c r="D352" s="2" t="s">
        <v>27828</v>
      </c>
      <c r="E352" s="2" t="s">
        <v>27829</v>
      </c>
      <c r="F352" s="2" t="s">
        <v>105</v>
      </c>
      <c r="G352" s="2" t="s">
        <v>27823</v>
      </c>
      <c r="H352" s="2" t="s">
        <v>27830</v>
      </c>
      <c r="I352" s="2" t="s">
        <v>68</v>
      </c>
      <c r="J352" s="2" t="s">
        <v>69</v>
      </c>
      <c r="K352" s="2" t="s">
        <v>70</v>
      </c>
      <c r="L352">
        <v>326394</v>
      </c>
      <c r="M352" s="2" t="s">
        <v>27831</v>
      </c>
      <c r="N352" s="2" t="s">
        <v>27832</v>
      </c>
      <c r="O352" s="2" t="s">
        <v>74</v>
      </c>
    </row>
    <row r="353" spans="1:15" x14ac:dyDescent="0.25">
      <c r="A353" s="2" t="s">
        <v>3461</v>
      </c>
      <c r="B353" s="2" t="s">
        <v>27833</v>
      </c>
      <c r="C353" s="2" t="s">
        <v>63</v>
      </c>
      <c r="D353" s="2" t="s">
        <v>27834</v>
      </c>
      <c r="E353" s="2" t="s">
        <v>27835</v>
      </c>
      <c r="F353" s="2" t="s">
        <v>23</v>
      </c>
      <c r="G353" s="2" t="s">
        <v>3176</v>
      </c>
      <c r="H353" s="2" t="s">
        <v>27836</v>
      </c>
      <c r="I353" s="2" t="s">
        <v>109</v>
      </c>
      <c r="J353" s="2" t="s">
        <v>69</v>
      </c>
      <c r="K353" s="2" t="s">
        <v>993</v>
      </c>
      <c r="L353">
        <v>325481</v>
      </c>
      <c r="M353" s="2" t="s">
        <v>27837</v>
      </c>
      <c r="N353" s="2" t="s">
        <v>27838</v>
      </c>
      <c r="O353" s="2" t="s">
        <v>74</v>
      </c>
    </row>
    <row r="354" spans="1:15" x14ac:dyDescent="0.25">
      <c r="A354" s="2" t="s">
        <v>3469</v>
      </c>
      <c r="B354" s="2" t="s">
        <v>27839</v>
      </c>
      <c r="C354" s="2" t="s">
        <v>63</v>
      </c>
      <c r="D354" s="2" t="s">
        <v>14846</v>
      </c>
      <c r="E354" s="2" t="s">
        <v>27840</v>
      </c>
      <c r="F354" s="2" t="s">
        <v>23</v>
      </c>
      <c r="G354" s="2" t="s">
        <v>27841</v>
      </c>
      <c r="H354" s="2" t="s">
        <v>27842</v>
      </c>
      <c r="I354" s="2" t="s">
        <v>2546</v>
      </c>
      <c r="J354" s="2" t="s">
        <v>2175</v>
      </c>
      <c r="K354" s="2" t="s">
        <v>298</v>
      </c>
      <c r="L354">
        <v>59793</v>
      </c>
      <c r="M354" s="2" t="s">
        <v>27843</v>
      </c>
      <c r="N354" s="2" t="s">
        <v>27844</v>
      </c>
      <c r="O354" s="2" t="s">
        <v>27845</v>
      </c>
    </row>
    <row r="355" spans="1:15" x14ac:dyDescent="0.25">
      <c r="A355" s="2" t="s">
        <v>3479</v>
      </c>
      <c r="B355" s="2" t="s">
        <v>27846</v>
      </c>
      <c r="C355" s="2" t="s">
        <v>206</v>
      </c>
      <c r="D355" s="2" t="s">
        <v>19631</v>
      </c>
      <c r="E355" s="2" t="s">
        <v>22490</v>
      </c>
      <c r="F355" s="2" t="s">
        <v>105</v>
      </c>
      <c r="G355" s="2" t="s">
        <v>27847</v>
      </c>
      <c r="H355" s="2" t="s">
        <v>27848</v>
      </c>
      <c r="I355" s="2" t="s">
        <v>68</v>
      </c>
      <c r="J355" s="2" t="s">
        <v>69</v>
      </c>
      <c r="K355" s="2" t="s">
        <v>70</v>
      </c>
      <c r="L355">
        <v>300207</v>
      </c>
      <c r="M355" s="2" t="s">
        <v>27849</v>
      </c>
      <c r="N355" s="2" t="s">
        <v>27850</v>
      </c>
      <c r="O355" s="2" t="s">
        <v>74</v>
      </c>
    </row>
    <row r="356" spans="1:15" x14ac:dyDescent="0.25">
      <c r="A356" s="2" t="s">
        <v>3488</v>
      </c>
      <c r="B356" s="2" t="s">
        <v>27851</v>
      </c>
      <c r="C356" s="2" t="s">
        <v>20</v>
      </c>
      <c r="D356" s="2" t="s">
        <v>9394</v>
      </c>
      <c r="E356" s="2" t="s">
        <v>20258</v>
      </c>
      <c r="F356" s="2" t="s">
        <v>105</v>
      </c>
      <c r="G356" s="2" t="s">
        <v>1432</v>
      </c>
      <c r="H356" s="2" t="s">
        <v>27852</v>
      </c>
      <c r="I356" s="2" t="s">
        <v>68</v>
      </c>
      <c r="J356" s="2" t="s">
        <v>69</v>
      </c>
      <c r="K356" s="2" t="s">
        <v>70</v>
      </c>
      <c r="L356">
        <v>277048</v>
      </c>
      <c r="M356" s="2" t="s">
        <v>27853</v>
      </c>
      <c r="N356" s="2" t="s">
        <v>27854</v>
      </c>
      <c r="O356" s="2" t="s">
        <v>27855</v>
      </c>
    </row>
    <row r="357" spans="1:15" x14ac:dyDescent="0.25">
      <c r="A357" s="2" t="s">
        <v>3497</v>
      </c>
      <c r="B357" s="2" t="s">
        <v>27856</v>
      </c>
      <c r="C357" s="2" t="s">
        <v>63</v>
      </c>
      <c r="D357" s="2" t="s">
        <v>19200</v>
      </c>
      <c r="E357" s="2" t="s">
        <v>27857</v>
      </c>
      <c r="F357" s="2" t="s">
        <v>105</v>
      </c>
      <c r="G357" s="2" t="s">
        <v>27858</v>
      </c>
      <c r="H357" s="2" t="s">
        <v>27859</v>
      </c>
      <c r="I357" s="2" t="s">
        <v>68</v>
      </c>
      <c r="J357" s="2" t="s">
        <v>69</v>
      </c>
      <c r="K357" s="2" t="s">
        <v>70</v>
      </c>
      <c r="L357">
        <v>295510</v>
      </c>
      <c r="M357" s="2" t="s">
        <v>27860</v>
      </c>
      <c r="N357" s="2" t="s">
        <v>27861</v>
      </c>
      <c r="O357" s="2" t="s">
        <v>12455</v>
      </c>
    </row>
    <row r="358" spans="1:15" x14ac:dyDescent="0.25">
      <c r="A358" s="2" t="s">
        <v>3506</v>
      </c>
      <c r="B358" s="2" t="s">
        <v>27862</v>
      </c>
      <c r="C358" s="2" t="s">
        <v>63</v>
      </c>
      <c r="D358" s="2" t="s">
        <v>9097</v>
      </c>
      <c r="E358" s="2" t="s">
        <v>11665</v>
      </c>
      <c r="F358" s="2" t="s">
        <v>23</v>
      </c>
      <c r="G358" s="2" t="s">
        <v>1305</v>
      </c>
      <c r="H358" s="2" t="s">
        <v>27863</v>
      </c>
      <c r="I358" s="2" t="s">
        <v>238</v>
      </c>
      <c r="J358" s="2" t="s">
        <v>82</v>
      </c>
      <c r="K358" s="2" t="s">
        <v>197</v>
      </c>
      <c r="L358">
        <v>123516</v>
      </c>
      <c r="M358" s="2" t="s">
        <v>27864</v>
      </c>
      <c r="N358" s="2" t="s">
        <v>27865</v>
      </c>
      <c r="O358" s="2" t="s">
        <v>27866</v>
      </c>
    </row>
    <row r="359" spans="1:15" x14ac:dyDescent="0.25">
      <c r="A359" s="2" t="s">
        <v>3514</v>
      </c>
      <c r="B359" s="2" t="s">
        <v>27867</v>
      </c>
      <c r="C359" s="2" t="s">
        <v>63</v>
      </c>
      <c r="D359" s="2" t="s">
        <v>13336</v>
      </c>
      <c r="E359" s="2" t="s">
        <v>27868</v>
      </c>
      <c r="F359" s="2" t="s">
        <v>105</v>
      </c>
      <c r="G359" s="2" t="s">
        <v>27869</v>
      </c>
      <c r="H359" s="2" t="s">
        <v>27870</v>
      </c>
      <c r="I359" s="2" t="s">
        <v>197</v>
      </c>
      <c r="J359" s="2" t="s">
        <v>198</v>
      </c>
      <c r="K359" s="2" t="s">
        <v>199</v>
      </c>
      <c r="L359">
        <v>126565</v>
      </c>
      <c r="M359" s="2" t="s">
        <v>27871</v>
      </c>
      <c r="N359" s="2" t="s">
        <v>27872</v>
      </c>
      <c r="O359" s="2" t="s">
        <v>27873</v>
      </c>
    </row>
    <row r="360" spans="1:15" x14ac:dyDescent="0.25">
      <c r="A360" s="2" t="s">
        <v>3523</v>
      </c>
      <c r="B360" s="2" t="s">
        <v>27874</v>
      </c>
      <c r="C360" s="2" t="s">
        <v>63</v>
      </c>
      <c r="D360" s="2" t="s">
        <v>13746</v>
      </c>
      <c r="E360" s="2" t="s">
        <v>27875</v>
      </c>
      <c r="F360" s="2" t="s">
        <v>23</v>
      </c>
      <c r="G360" s="2" t="s">
        <v>27876</v>
      </c>
      <c r="H360" s="2" t="s">
        <v>27877</v>
      </c>
      <c r="I360" s="2" t="s">
        <v>1148</v>
      </c>
      <c r="J360" s="2" t="s">
        <v>2308</v>
      </c>
      <c r="K360" s="2" t="s">
        <v>154</v>
      </c>
      <c r="L360">
        <v>85766</v>
      </c>
      <c r="M360" s="2" t="s">
        <v>27878</v>
      </c>
      <c r="N360" s="2" t="s">
        <v>27879</v>
      </c>
      <c r="O360" s="2" t="s">
        <v>27880</v>
      </c>
    </row>
    <row r="361" spans="1:15" x14ac:dyDescent="0.25">
      <c r="A361" s="2" t="s">
        <v>3533</v>
      </c>
      <c r="B361" s="2" t="s">
        <v>27881</v>
      </c>
      <c r="C361" s="2" t="s">
        <v>63</v>
      </c>
      <c r="D361" s="2" t="s">
        <v>27882</v>
      </c>
      <c r="E361" s="2" t="s">
        <v>10422</v>
      </c>
      <c r="F361" s="2" t="s">
        <v>23</v>
      </c>
      <c r="G361" s="2" t="s">
        <v>27883</v>
      </c>
      <c r="H361" s="2" t="s">
        <v>27884</v>
      </c>
      <c r="I361" s="2" t="s">
        <v>109</v>
      </c>
      <c r="J361" s="2" t="s">
        <v>69</v>
      </c>
      <c r="K361" s="2" t="s">
        <v>993</v>
      </c>
      <c r="L361">
        <v>382271</v>
      </c>
      <c r="M361" s="2" t="s">
        <v>27885</v>
      </c>
      <c r="N361" s="2" t="s">
        <v>27886</v>
      </c>
      <c r="O361" s="2" t="s">
        <v>27887</v>
      </c>
    </row>
    <row r="362" spans="1:15" x14ac:dyDescent="0.25">
      <c r="A362" s="2" t="s">
        <v>3542</v>
      </c>
      <c r="B362" s="2" t="s">
        <v>27888</v>
      </c>
      <c r="C362" s="2" t="s">
        <v>63</v>
      </c>
      <c r="D362" s="2" t="s">
        <v>20535</v>
      </c>
      <c r="E362" s="2" t="s">
        <v>8608</v>
      </c>
      <c r="F362" s="2" t="s">
        <v>23</v>
      </c>
      <c r="G362" s="2" t="s">
        <v>27889</v>
      </c>
      <c r="H362" s="2" t="s">
        <v>27890</v>
      </c>
      <c r="I362" s="2" t="s">
        <v>40</v>
      </c>
      <c r="J362" s="2" t="s">
        <v>176</v>
      </c>
      <c r="K362" s="2" t="s">
        <v>42</v>
      </c>
      <c r="L362">
        <v>180532</v>
      </c>
      <c r="M362" s="2" t="s">
        <v>27891</v>
      </c>
      <c r="N362" s="2" t="s">
        <v>27892</v>
      </c>
      <c r="O362" s="2" t="s">
        <v>74</v>
      </c>
    </row>
    <row r="363" spans="1:15" x14ac:dyDescent="0.25">
      <c r="A363" s="2" t="s">
        <v>3551</v>
      </c>
      <c r="B363" s="2" t="s">
        <v>20515</v>
      </c>
      <c r="C363" s="2" t="s">
        <v>63</v>
      </c>
      <c r="D363" s="2" t="s">
        <v>2031</v>
      </c>
      <c r="E363" s="2" t="s">
        <v>27893</v>
      </c>
      <c r="F363" s="2" t="s">
        <v>23</v>
      </c>
      <c r="G363" s="2" t="s">
        <v>27894</v>
      </c>
      <c r="H363" s="2" t="s">
        <v>27895</v>
      </c>
      <c r="I363" s="2" t="s">
        <v>68</v>
      </c>
      <c r="J363" s="2" t="s">
        <v>69</v>
      </c>
      <c r="K363" s="2" t="s">
        <v>70</v>
      </c>
      <c r="L363">
        <v>328754</v>
      </c>
      <c r="M363" s="2" t="s">
        <v>27896</v>
      </c>
      <c r="N363" s="2" t="s">
        <v>27897</v>
      </c>
      <c r="O363" s="2" t="s">
        <v>74</v>
      </c>
    </row>
    <row r="364" spans="1:15" x14ac:dyDescent="0.25">
      <c r="A364" s="2" t="s">
        <v>3560</v>
      </c>
      <c r="B364" s="2" t="s">
        <v>27898</v>
      </c>
      <c r="C364" s="2" t="s">
        <v>63</v>
      </c>
      <c r="D364" s="2" t="s">
        <v>12414</v>
      </c>
      <c r="E364" s="2" t="s">
        <v>27899</v>
      </c>
      <c r="F364" s="2" t="s">
        <v>23</v>
      </c>
      <c r="G364" s="2" t="s">
        <v>16088</v>
      </c>
      <c r="H364" s="2" t="s">
        <v>27900</v>
      </c>
      <c r="I364" s="2" t="s">
        <v>81</v>
      </c>
      <c r="J364" s="2" t="s">
        <v>260</v>
      </c>
      <c r="K364" s="2" t="s">
        <v>83</v>
      </c>
      <c r="L364">
        <v>112008</v>
      </c>
      <c r="M364" s="2" t="s">
        <v>27901</v>
      </c>
      <c r="N364" s="2" t="s">
        <v>27902</v>
      </c>
      <c r="O364" s="2" t="s">
        <v>12455</v>
      </c>
    </row>
    <row r="365" spans="1:15" x14ac:dyDescent="0.25">
      <c r="A365" s="2" t="s">
        <v>3570</v>
      </c>
      <c r="B365" s="2" t="s">
        <v>27903</v>
      </c>
      <c r="C365" s="2" t="s">
        <v>63</v>
      </c>
      <c r="D365" s="2" t="s">
        <v>27904</v>
      </c>
      <c r="E365" s="2" t="s">
        <v>27905</v>
      </c>
      <c r="F365" s="2" t="s">
        <v>23</v>
      </c>
      <c r="G365" s="2" t="s">
        <v>27906</v>
      </c>
      <c r="H365" s="2" t="s">
        <v>27907</v>
      </c>
      <c r="I365" s="2" t="s">
        <v>54</v>
      </c>
      <c r="J365" s="2" t="s">
        <v>55</v>
      </c>
      <c r="K365" s="2" t="s">
        <v>2138</v>
      </c>
      <c r="L365">
        <v>23697</v>
      </c>
      <c r="M365" s="2" t="s">
        <v>27908</v>
      </c>
      <c r="N365" s="2" t="s">
        <v>27909</v>
      </c>
      <c r="O365" s="2" t="s">
        <v>27910</v>
      </c>
    </row>
    <row r="366" spans="1:15" x14ac:dyDescent="0.25">
      <c r="A366" s="2" t="s">
        <v>3582</v>
      </c>
      <c r="B366" s="2" t="s">
        <v>27911</v>
      </c>
      <c r="C366" s="2" t="s">
        <v>63</v>
      </c>
      <c r="D366" s="2" t="s">
        <v>27912</v>
      </c>
      <c r="E366" s="2" t="s">
        <v>27913</v>
      </c>
      <c r="F366" s="2" t="s">
        <v>23</v>
      </c>
      <c r="G366" s="2" t="s">
        <v>27914</v>
      </c>
      <c r="H366" s="2" t="s">
        <v>27915</v>
      </c>
      <c r="I366" s="2" t="s">
        <v>128</v>
      </c>
      <c r="J366" s="2" t="s">
        <v>129</v>
      </c>
      <c r="K366" s="2" t="s">
        <v>130</v>
      </c>
      <c r="L366">
        <v>50297</v>
      </c>
      <c r="M366" s="2" t="s">
        <v>27916</v>
      </c>
      <c r="N366" s="2" t="s">
        <v>27917</v>
      </c>
      <c r="O366" s="2" t="s">
        <v>27918</v>
      </c>
    </row>
    <row r="367" spans="1:15" x14ac:dyDescent="0.25">
      <c r="A367" s="2" t="s">
        <v>3593</v>
      </c>
      <c r="B367" s="2" t="s">
        <v>27919</v>
      </c>
      <c r="C367" s="2" t="s">
        <v>20</v>
      </c>
      <c r="D367" s="2" t="s">
        <v>24858</v>
      </c>
      <c r="E367" s="2" t="s">
        <v>14866</v>
      </c>
      <c r="F367" s="2" t="s">
        <v>23</v>
      </c>
      <c r="G367" s="2" t="s">
        <v>26635</v>
      </c>
      <c r="H367" s="2" t="s">
        <v>27920</v>
      </c>
      <c r="I367" s="2" t="s">
        <v>40</v>
      </c>
      <c r="J367" s="2" t="s">
        <v>176</v>
      </c>
      <c r="K367" s="2" t="s">
        <v>42</v>
      </c>
      <c r="L367">
        <v>178067</v>
      </c>
      <c r="M367" s="2" t="s">
        <v>27921</v>
      </c>
      <c r="N367" s="2" t="s">
        <v>27922</v>
      </c>
      <c r="O367" s="2" t="s">
        <v>12455</v>
      </c>
    </row>
    <row r="368" spans="1:15" x14ac:dyDescent="0.25">
      <c r="A368" s="2" t="s">
        <v>3603</v>
      </c>
      <c r="B368" s="2" t="s">
        <v>27923</v>
      </c>
      <c r="C368" s="2" t="s">
        <v>20</v>
      </c>
      <c r="D368" s="2" t="s">
        <v>5364</v>
      </c>
      <c r="E368" s="2" t="s">
        <v>27924</v>
      </c>
      <c r="F368" s="2" t="s">
        <v>23</v>
      </c>
      <c r="G368" s="2" t="s">
        <v>27925</v>
      </c>
      <c r="H368" s="2" t="s">
        <v>27926</v>
      </c>
      <c r="I368" s="2" t="s">
        <v>40</v>
      </c>
      <c r="J368" s="2" t="s">
        <v>41</v>
      </c>
      <c r="K368" s="2" t="s">
        <v>42</v>
      </c>
      <c r="L368">
        <v>156172</v>
      </c>
      <c r="M368" s="2" t="s">
        <v>27927</v>
      </c>
      <c r="N368" s="2" t="s">
        <v>27928</v>
      </c>
      <c r="O368" s="2" t="s">
        <v>27929</v>
      </c>
    </row>
    <row r="369" spans="1:15" x14ac:dyDescent="0.25">
      <c r="A369" s="2" t="s">
        <v>3612</v>
      </c>
      <c r="B369" s="2" t="s">
        <v>27930</v>
      </c>
      <c r="C369" s="2" t="s">
        <v>63</v>
      </c>
      <c r="D369" s="2" t="s">
        <v>27931</v>
      </c>
      <c r="E369" s="2" t="s">
        <v>11036</v>
      </c>
      <c r="F369" s="2" t="s">
        <v>23</v>
      </c>
      <c r="G369" s="2" t="s">
        <v>5828</v>
      </c>
      <c r="H369" s="2" t="s">
        <v>27932</v>
      </c>
      <c r="I369" s="2" t="s">
        <v>666</v>
      </c>
      <c r="J369" s="2" t="s">
        <v>1353</v>
      </c>
      <c r="K369" s="2" t="s">
        <v>676</v>
      </c>
      <c r="L369">
        <v>69839</v>
      </c>
      <c r="M369" s="2" t="s">
        <v>27933</v>
      </c>
      <c r="N369" s="2" t="s">
        <v>27934</v>
      </c>
      <c r="O369" s="2" t="s">
        <v>27935</v>
      </c>
    </row>
    <row r="370" spans="1:15" x14ac:dyDescent="0.25">
      <c r="A370" s="2" t="s">
        <v>3622</v>
      </c>
      <c r="B370" s="2" t="s">
        <v>27936</v>
      </c>
      <c r="C370" s="2" t="s">
        <v>20</v>
      </c>
      <c r="D370" s="2" t="s">
        <v>19286</v>
      </c>
      <c r="E370" s="2" t="s">
        <v>27192</v>
      </c>
      <c r="F370" s="2" t="s">
        <v>23</v>
      </c>
      <c r="G370" s="2" t="s">
        <v>7689</v>
      </c>
      <c r="H370" s="2" t="s">
        <v>27937</v>
      </c>
      <c r="I370" s="2" t="s">
        <v>26</v>
      </c>
      <c r="J370" s="2" t="s">
        <v>27</v>
      </c>
      <c r="K370" s="2" t="s">
        <v>28</v>
      </c>
      <c r="L370">
        <v>48493</v>
      </c>
      <c r="M370" s="2" t="s">
        <v>27938</v>
      </c>
      <c r="N370" s="2" t="s">
        <v>27939</v>
      </c>
      <c r="O370" s="2" t="s">
        <v>27197</v>
      </c>
    </row>
    <row r="371" spans="1:15" x14ac:dyDescent="0.25">
      <c r="A371" s="2" t="s">
        <v>3632</v>
      </c>
      <c r="B371" s="2" t="s">
        <v>27940</v>
      </c>
      <c r="C371" s="2" t="s">
        <v>63</v>
      </c>
      <c r="D371" s="2" t="s">
        <v>6503</v>
      </c>
      <c r="E371" s="2" t="s">
        <v>27941</v>
      </c>
      <c r="F371" s="2" t="s">
        <v>23</v>
      </c>
      <c r="G371" s="2" t="s">
        <v>27942</v>
      </c>
      <c r="H371" s="2" t="s">
        <v>27943</v>
      </c>
      <c r="I371" s="2" t="s">
        <v>42</v>
      </c>
      <c r="J371" s="2" t="s">
        <v>187</v>
      </c>
      <c r="K371" s="2" t="s">
        <v>109</v>
      </c>
      <c r="L371">
        <v>209982</v>
      </c>
      <c r="M371" s="2" t="s">
        <v>27944</v>
      </c>
      <c r="N371" s="2" t="s">
        <v>27945</v>
      </c>
      <c r="O371" s="2" t="s">
        <v>74</v>
      </c>
    </row>
    <row r="372" spans="1:15" x14ac:dyDescent="0.25">
      <c r="A372" s="2" t="s">
        <v>3640</v>
      </c>
      <c r="B372" s="2" t="s">
        <v>27946</v>
      </c>
      <c r="C372" s="2" t="s">
        <v>20</v>
      </c>
      <c r="D372" s="2" t="s">
        <v>5635</v>
      </c>
      <c r="E372" s="2" t="s">
        <v>27947</v>
      </c>
      <c r="F372" s="2" t="s">
        <v>23</v>
      </c>
      <c r="G372" s="2" t="s">
        <v>27948</v>
      </c>
      <c r="H372" s="2" t="s">
        <v>27949</v>
      </c>
      <c r="I372" s="2" t="s">
        <v>154</v>
      </c>
      <c r="J372" s="2" t="s">
        <v>155</v>
      </c>
      <c r="K372" s="2" t="s">
        <v>156</v>
      </c>
      <c r="L372">
        <v>91695</v>
      </c>
      <c r="M372" s="2" t="s">
        <v>27950</v>
      </c>
      <c r="N372" s="2" t="s">
        <v>27951</v>
      </c>
      <c r="O372" s="2" t="s">
        <v>74</v>
      </c>
    </row>
    <row r="373" spans="1:15" x14ac:dyDescent="0.25">
      <c r="A373" s="2" t="s">
        <v>3649</v>
      </c>
      <c r="B373" s="2" t="s">
        <v>27952</v>
      </c>
      <c r="C373" s="2" t="s">
        <v>63</v>
      </c>
      <c r="D373" s="2" t="s">
        <v>27953</v>
      </c>
      <c r="E373" s="2" t="s">
        <v>27954</v>
      </c>
      <c r="F373" s="2" t="s">
        <v>23</v>
      </c>
      <c r="G373" s="2" t="s">
        <v>27955</v>
      </c>
      <c r="H373" s="2" t="s">
        <v>27956</v>
      </c>
      <c r="I373" s="2" t="s">
        <v>495</v>
      </c>
      <c r="J373" s="2" t="s">
        <v>352</v>
      </c>
      <c r="K373" s="2" t="s">
        <v>270</v>
      </c>
      <c r="L373">
        <v>108689</v>
      </c>
      <c r="M373" s="2" t="s">
        <v>27957</v>
      </c>
      <c r="N373" s="2" t="s">
        <v>27958</v>
      </c>
      <c r="O373" s="2" t="s">
        <v>12455</v>
      </c>
    </row>
    <row r="374" spans="1:15" x14ac:dyDescent="0.25">
      <c r="A374" s="2" t="s">
        <v>3659</v>
      </c>
      <c r="B374" s="2" t="s">
        <v>27959</v>
      </c>
      <c r="C374" s="2" t="s">
        <v>206</v>
      </c>
      <c r="D374" s="2" t="s">
        <v>27960</v>
      </c>
      <c r="E374" s="2" t="s">
        <v>9833</v>
      </c>
      <c r="F374" s="2" t="s">
        <v>51</v>
      </c>
      <c r="G374" s="2" t="s">
        <v>27961</v>
      </c>
      <c r="H374" s="2" t="s">
        <v>27962</v>
      </c>
      <c r="I374" s="2" t="s">
        <v>186</v>
      </c>
      <c r="J374" s="2" t="s">
        <v>187</v>
      </c>
      <c r="K374" s="2" t="s">
        <v>68</v>
      </c>
      <c r="L374">
        <v>167385</v>
      </c>
      <c r="M374" s="2" t="s">
        <v>27963</v>
      </c>
      <c r="N374" s="2" t="s">
        <v>27964</v>
      </c>
      <c r="O374" s="2" t="s">
        <v>74</v>
      </c>
    </row>
    <row r="375" spans="1:15" x14ac:dyDescent="0.25">
      <c r="A375" s="2" t="s">
        <v>3668</v>
      </c>
      <c r="B375" s="2" t="s">
        <v>27965</v>
      </c>
      <c r="C375" s="2" t="s">
        <v>63</v>
      </c>
      <c r="D375" s="2" t="s">
        <v>21224</v>
      </c>
      <c r="E375" s="2" t="s">
        <v>27966</v>
      </c>
      <c r="F375" s="2" t="s">
        <v>23</v>
      </c>
      <c r="G375" s="2" t="s">
        <v>15486</v>
      </c>
      <c r="H375" s="2" t="s">
        <v>27967</v>
      </c>
      <c r="I375" s="2" t="s">
        <v>94</v>
      </c>
      <c r="J375" s="2" t="s">
        <v>95</v>
      </c>
      <c r="K375" s="2" t="s">
        <v>96</v>
      </c>
      <c r="L375">
        <v>90518</v>
      </c>
      <c r="M375" s="2" t="s">
        <v>27968</v>
      </c>
      <c r="N375" s="2" t="s">
        <v>27969</v>
      </c>
      <c r="O375" s="2" t="s">
        <v>12455</v>
      </c>
    </row>
    <row r="376" spans="1:15" x14ac:dyDescent="0.25">
      <c r="A376" s="2" t="s">
        <v>3677</v>
      </c>
      <c r="B376" s="2" t="s">
        <v>27970</v>
      </c>
      <c r="C376" s="2" t="s">
        <v>63</v>
      </c>
      <c r="D376" s="2" t="s">
        <v>5117</v>
      </c>
      <c r="E376" s="2" t="s">
        <v>27971</v>
      </c>
      <c r="F376" s="2" t="s">
        <v>105</v>
      </c>
      <c r="G376" s="2" t="s">
        <v>9467</v>
      </c>
      <c r="H376" s="2" t="s">
        <v>27972</v>
      </c>
      <c r="I376" s="2" t="s">
        <v>94</v>
      </c>
      <c r="J376" s="2" t="s">
        <v>95</v>
      </c>
      <c r="K376" s="2" t="s">
        <v>2269</v>
      </c>
      <c r="L376">
        <v>88420</v>
      </c>
      <c r="M376" s="2" t="s">
        <v>27973</v>
      </c>
      <c r="N376" s="2" t="s">
        <v>27974</v>
      </c>
      <c r="O376" s="2" t="s">
        <v>27975</v>
      </c>
    </row>
    <row r="377" spans="1:15" x14ac:dyDescent="0.25">
      <c r="A377" s="2" t="s">
        <v>3687</v>
      </c>
      <c r="B377" s="2" t="s">
        <v>27976</v>
      </c>
      <c r="C377" s="2" t="s">
        <v>63</v>
      </c>
      <c r="D377" s="2" t="s">
        <v>17815</v>
      </c>
      <c r="E377" s="2" t="s">
        <v>13543</v>
      </c>
      <c r="F377" s="2" t="s">
        <v>23</v>
      </c>
      <c r="G377" s="2" t="s">
        <v>405</v>
      </c>
      <c r="H377" s="2" t="s">
        <v>27977</v>
      </c>
      <c r="I377" s="2" t="s">
        <v>199</v>
      </c>
      <c r="J377" s="2" t="s">
        <v>41</v>
      </c>
      <c r="K377" s="2" t="s">
        <v>186</v>
      </c>
      <c r="L377">
        <v>170321</v>
      </c>
      <c r="M377" s="2" t="s">
        <v>27978</v>
      </c>
      <c r="N377" s="2" t="s">
        <v>27979</v>
      </c>
      <c r="O377" s="2" t="s">
        <v>27980</v>
      </c>
    </row>
    <row r="378" spans="1:15" x14ac:dyDescent="0.25">
      <c r="A378" s="2" t="s">
        <v>3696</v>
      </c>
      <c r="B378" s="2" t="s">
        <v>27981</v>
      </c>
      <c r="C378" s="2" t="s">
        <v>20</v>
      </c>
      <c r="D378" s="2" t="s">
        <v>27982</v>
      </c>
      <c r="E378" s="2" t="s">
        <v>27983</v>
      </c>
      <c r="F378" s="2" t="s">
        <v>23</v>
      </c>
      <c r="G378" s="2" t="s">
        <v>27984</v>
      </c>
      <c r="H378" s="2" t="s">
        <v>27985</v>
      </c>
      <c r="I378" s="2" t="s">
        <v>109</v>
      </c>
      <c r="J378" s="2" t="s">
        <v>3187</v>
      </c>
      <c r="K378" s="2" t="s">
        <v>993</v>
      </c>
      <c r="L378">
        <v>375359</v>
      </c>
      <c r="M378" s="2" t="s">
        <v>27986</v>
      </c>
      <c r="N378" s="2" t="s">
        <v>27987</v>
      </c>
      <c r="O378" s="2" t="s">
        <v>27988</v>
      </c>
    </row>
    <row r="379" spans="1:15" x14ac:dyDescent="0.25">
      <c r="A379" s="2" t="s">
        <v>3705</v>
      </c>
      <c r="B379" s="2" t="s">
        <v>27989</v>
      </c>
      <c r="C379" s="2" t="s">
        <v>63</v>
      </c>
      <c r="D379" s="2" t="s">
        <v>3553</v>
      </c>
      <c r="E379" s="2" t="s">
        <v>22982</v>
      </c>
      <c r="F379" s="2" t="s">
        <v>23</v>
      </c>
      <c r="G379" s="2" t="s">
        <v>27990</v>
      </c>
      <c r="H379" s="2" t="s">
        <v>27991</v>
      </c>
      <c r="I379" s="2" t="s">
        <v>68</v>
      </c>
      <c r="J379" s="2" t="s">
        <v>69</v>
      </c>
      <c r="K379" s="2" t="s">
        <v>70</v>
      </c>
      <c r="L379">
        <v>326488</v>
      </c>
      <c r="M379" s="2" t="s">
        <v>27992</v>
      </c>
      <c r="N379" s="2" t="s">
        <v>27993</v>
      </c>
      <c r="O379" s="2" t="s">
        <v>74</v>
      </c>
    </row>
    <row r="380" spans="1:15" x14ac:dyDescent="0.25">
      <c r="A380" s="2" t="s">
        <v>3714</v>
      </c>
      <c r="B380" s="2" t="s">
        <v>27994</v>
      </c>
      <c r="C380" s="2" t="s">
        <v>63</v>
      </c>
      <c r="D380" s="2" t="s">
        <v>22121</v>
      </c>
      <c r="E380" s="2" t="s">
        <v>27995</v>
      </c>
      <c r="F380" s="2" t="s">
        <v>105</v>
      </c>
      <c r="G380" s="2" t="s">
        <v>27996</v>
      </c>
      <c r="H380" s="2" t="s">
        <v>27997</v>
      </c>
      <c r="I380" s="2" t="s">
        <v>688</v>
      </c>
      <c r="J380" s="2" t="s">
        <v>1229</v>
      </c>
      <c r="K380" s="2" t="s">
        <v>2898</v>
      </c>
      <c r="L380">
        <v>16553</v>
      </c>
      <c r="M380" s="2" t="s">
        <v>27998</v>
      </c>
      <c r="N380" s="2" t="s">
        <v>27999</v>
      </c>
      <c r="O380" s="2" t="s">
        <v>28000</v>
      </c>
    </row>
    <row r="381" spans="1:15" x14ac:dyDescent="0.25">
      <c r="A381" s="2" t="s">
        <v>3725</v>
      </c>
      <c r="B381" s="2" t="s">
        <v>28001</v>
      </c>
      <c r="C381" s="2" t="s">
        <v>20</v>
      </c>
      <c r="D381" s="2" t="s">
        <v>15422</v>
      </c>
      <c r="E381" s="2" t="s">
        <v>10670</v>
      </c>
      <c r="F381" s="2" t="s">
        <v>23</v>
      </c>
      <c r="G381" s="2" t="s">
        <v>28002</v>
      </c>
      <c r="H381" s="2" t="s">
        <v>28003</v>
      </c>
      <c r="I381" s="2" t="s">
        <v>68</v>
      </c>
      <c r="J381" s="2" t="s">
        <v>69</v>
      </c>
      <c r="K381" s="2" t="s">
        <v>70</v>
      </c>
      <c r="L381">
        <v>308055</v>
      </c>
      <c r="M381" s="2" t="s">
        <v>28004</v>
      </c>
      <c r="N381" s="2" t="s">
        <v>28005</v>
      </c>
      <c r="O381" s="2" t="s">
        <v>74</v>
      </c>
    </row>
    <row r="382" spans="1:15" x14ac:dyDescent="0.25">
      <c r="A382" s="2" t="s">
        <v>3733</v>
      </c>
      <c r="B382" s="2" t="s">
        <v>28006</v>
      </c>
      <c r="C382" s="2" t="s">
        <v>63</v>
      </c>
      <c r="D382" s="2" t="s">
        <v>19363</v>
      </c>
      <c r="E382" s="2" t="s">
        <v>28007</v>
      </c>
      <c r="F382" s="2" t="s">
        <v>23</v>
      </c>
      <c r="G382" s="2" t="s">
        <v>28008</v>
      </c>
      <c r="H382" s="2" t="s">
        <v>28009</v>
      </c>
      <c r="I382" s="2" t="s">
        <v>68</v>
      </c>
      <c r="J382" s="2" t="s">
        <v>108</v>
      </c>
      <c r="K382" s="2" t="s">
        <v>70</v>
      </c>
      <c r="L382">
        <v>238953</v>
      </c>
      <c r="M382" s="2" t="s">
        <v>28010</v>
      </c>
      <c r="N382" s="2" t="s">
        <v>28011</v>
      </c>
      <c r="O382" s="2" t="s">
        <v>74</v>
      </c>
    </row>
    <row r="383" spans="1:15" x14ac:dyDescent="0.25">
      <c r="A383" s="2" t="s">
        <v>3742</v>
      </c>
      <c r="B383" s="2" t="s">
        <v>28012</v>
      </c>
      <c r="C383" s="2" t="s">
        <v>63</v>
      </c>
      <c r="D383" s="2" t="s">
        <v>28013</v>
      </c>
      <c r="E383" s="2" t="s">
        <v>28014</v>
      </c>
      <c r="F383" s="2" t="s">
        <v>105</v>
      </c>
      <c r="G383" s="2" t="s">
        <v>28015</v>
      </c>
      <c r="H383" s="2" t="s">
        <v>28016</v>
      </c>
      <c r="I383" s="2" t="s">
        <v>68</v>
      </c>
      <c r="J383" s="2" t="s">
        <v>69</v>
      </c>
      <c r="K383" s="2" t="s">
        <v>70</v>
      </c>
      <c r="L383">
        <v>336385</v>
      </c>
      <c r="M383" s="2" t="s">
        <v>28017</v>
      </c>
      <c r="N383" s="2" t="s">
        <v>28018</v>
      </c>
      <c r="O383" s="2" t="s">
        <v>28019</v>
      </c>
    </row>
    <row r="384" spans="1:15" x14ac:dyDescent="0.25">
      <c r="A384" s="2" t="s">
        <v>3751</v>
      </c>
      <c r="B384" s="2" t="s">
        <v>28020</v>
      </c>
      <c r="C384" s="2" t="s">
        <v>206</v>
      </c>
      <c r="D384" s="2" t="s">
        <v>23776</v>
      </c>
      <c r="E384" s="2" t="s">
        <v>7572</v>
      </c>
      <c r="F384" s="2" t="s">
        <v>23</v>
      </c>
      <c r="G384" s="2" t="s">
        <v>28021</v>
      </c>
      <c r="H384" s="2" t="s">
        <v>28022</v>
      </c>
      <c r="I384" s="2" t="s">
        <v>68</v>
      </c>
      <c r="J384" s="2" t="s">
        <v>69</v>
      </c>
      <c r="K384" s="2" t="s">
        <v>70</v>
      </c>
      <c r="L384">
        <v>257468</v>
      </c>
      <c r="M384" s="2" t="s">
        <v>28023</v>
      </c>
      <c r="N384" s="2" t="s">
        <v>28024</v>
      </c>
      <c r="O384" s="2" t="s">
        <v>28025</v>
      </c>
    </row>
    <row r="385" spans="1:15" x14ac:dyDescent="0.25">
      <c r="A385" s="2" t="s">
        <v>3760</v>
      </c>
      <c r="B385" s="2" t="s">
        <v>28026</v>
      </c>
      <c r="C385" s="2" t="s">
        <v>206</v>
      </c>
      <c r="D385" s="2" t="s">
        <v>103</v>
      </c>
      <c r="E385" s="2" t="s">
        <v>28027</v>
      </c>
      <c r="F385" s="2" t="s">
        <v>23</v>
      </c>
      <c r="G385" s="2" t="s">
        <v>28028</v>
      </c>
      <c r="H385" s="2" t="s">
        <v>28029</v>
      </c>
      <c r="I385" s="2" t="s">
        <v>68</v>
      </c>
      <c r="J385" s="2" t="s">
        <v>108</v>
      </c>
      <c r="K385" s="2" t="s">
        <v>70</v>
      </c>
      <c r="L385">
        <v>243521</v>
      </c>
      <c r="M385" s="2" t="s">
        <v>28030</v>
      </c>
      <c r="N385" s="2" t="s">
        <v>28031</v>
      </c>
      <c r="O385" s="2" t="s">
        <v>28032</v>
      </c>
    </row>
    <row r="386" spans="1:15" x14ac:dyDescent="0.25">
      <c r="A386" s="2" t="s">
        <v>3769</v>
      </c>
      <c r="B386" s="2" t="s">
        <v>28033</v>
      </c>
      <c r="C386" s="2" t="s">
        <v>63</v>
      </c>
      <c r="D386" s="2" t="s">
        <v>9293</v>
      </c>
      <c r="E386" s="2" t="s">
        <v>28034</v>
      </c>
      <c r="F386" s="2" t="s">
        <v>105</v>
      </c>
      <c r="G386" s="2" t="s">
        <v>28035</v>
      </c>
      <c r="H386" s="2" t="s">
        <v>28036</v>
      </c>
      <c r="I386" s="2" t="s">
        <v>109</v>
      </c>
      <c r="J386" s="2" t="s">
        <v>69</v>
      </c>
      <c r="K386" s="2" t="s">
        <v>993</v>
      </c>
      <c r="L386">
        <v>308517</v>
      </c>
      <c r="M386" s="2" t="s">
        <v>28037</v>
      </c>
      <c r="N386" s="2" t="s">
        <v>28038</v>
      </c>
      <c r="O386" s="2" t="s">
        <v>28039</v>
      </c>
    </row>
    <row r="387" spans="1:15" x14ac:dyDescent="0.25">
      <c r="A387" s="2" t="s">
        <v>3778</v>
      </c>
      <c r="B387" s="2" t="s">
        <v>28040</v>
      </c>
      <c r="C387" s="2" t="s">
        <v>20</v>
      </c>
      <c r="D387" s="2" t="s">
        <v>23796</v>
      </c>
      <c r="E387" s="2" t="s">
        <v>17764</v>
      </c>
      <c r="F387" s="2" t="s">
        <v>23</v>
      </c>
      <c r="G387" s="2" t="s">
        <v>28041</v>
      </c>
      <c r="H387" s="2" t="s">
        <v>28042</v>
      </c>
      <c r="I387" s="2" t="s">
        <v>874</v>
      </c>
      <c r="J387" s="2" t="s">
        <v>142</v>
      </c>
      <c r="K387" s="2" t="s">
        <v>875</v>
      </c>
      <c r="L387">
        <v>37207</v>
      </c>
      <c r="M387" s="2" t="s">
        <v>28043</v>
      </c>
      <c r="N387" s="2" t="s">
        <v>28044</v>
      </c>
      <c r="O387" s="2" t="s">
        <v>74</v>
      </c>
    </row>
    <row r="388" spans="1:15" x14ac:dyDescent="0.25">
      <c r="A388" s="2" t="s">
        <v>3788</v>
      </c>
      <c r="B388" s="2" t="s">
        <v>28045</v>
      </c>
      <c r="C388" s="2" t="s">
        <v>63</v>
      </c>
      <c r="D388" s="2" t="s">
        <v>13336</v>
      </c>
      <c r="E388" s="2" t="s">
        <v>28046</v>
      </c>
      <c r="F388" s="2" t="s">
        <v>51</v>
      </c>
      <c r="G388" s="2" t="s">
        <v>22735</v>
      </c>
      <c r="H388" s="2" t="s">
        <v>28047</v>
      </c>
      <c r="I388" s="2" t="s">
        <v>156</v>
      </c>
      <c r="J388" s="2" t="s">
        <v>2270</v>
      </c>
      <c r="K388" s="2" t="s">
        <v>81</v>
      </c>
      <c r="L388">
        <v>99776</v>
      </c>
      <c r="M388" s="2" t="s">
        <v>28048</v>
      </c>
      <c r="N388" s="2" t="s">
        <v>28049</v>
      </c>
      <c r="O388" s="2" t="s">
        <v>28050</v>
      </c>
    </row>
    <row r="389" spans="1:15" x14ac:dyDescent="0.25">
      <c r="A389" s="2" t="s">
        <v>3797</v>
      </c>
      <c r="B389" s="2" t="s">
        <v>28051</v>
      </c>
      <c r="C389" s="2" t="s">
        <v>63</v>
      </c>
      <c r="D389" s="2" t="s">
        <v>10996</v>
      </c>
      <c r="E389" s="2" t="s">
        <v>14233</v>
      </c>
      <c r="F389" s="2" t="s">
        <v>51</v>
      </c>
      <c r="G389" s="2" t="s">
        <v>28052</v>
      </c>
      <c r="H389" s="2" t="s">
        <v>28053</v>
      </c>
      <c r="I389" s="2" t="s">
        <v>238</v>
      </c>
      <c r="J389" s="2" t="s">
        <v>239</v>
      </c>
      <c r="K389" s="2" t="s">
        <v>240</v>
      </c>
      <c r="L389">
        <v>141508</v>
      </c>
      <c r="M389" s="2" t="s">
        <v>28054</v>
      </c>
      <c r="N389" s="2" t="s">
        <v>28055</v>
      </c>
      <c r="O389" s="2" t="s">
        <v>28056</v>
      </c>
    </row>
    <row r="390" spans="1:15" x14ac:dyDescent="0.25">
      <c r="A390" s="2" t="s">
        <v>3807</v>
      </c>
      <c r="B390" s="2" t="s">
        <v>28057</v>
      </c>
      <c r="C390" s="2" t="s">
        <v>63</v>
      </c>
      <c r="D390" s="2" t="s">
        <v>28058</v>
      </c>
      <c r="E390" s="2" t="s">
        <v>28059</v>
      </c>
      <c r="F390" s="2" t="s">
        <v>105</v>
      </c>
      <c r="G390" s="2" t="s">
        <v>23817</v>
      </c>
      <c r="H390" s="2" t="s">
        <v>28060</v>
      </c>
      <c r="I390" s="2" t="s">
        <v>68</v>
      </c>
      <c r="J390" s="2" t="s">
        <v>69</v>
      </c>
      <c r="K390" s="2" t="s">
        <v>70</v>
      </c>
      <c r="L390">
        <v>306527</v>
      </c>
      <c r="M390" s="2" t="s">
        <v>28061</v>
      </c>
      <c r="N390" s="2" t="s">
        <v>28062</v>
      </c>
      <c r="O390" s="2" t="s">
        <v>74</v>
      </c>
    </row>
    <row r="391" spans="1:15" x14ac:dyDescent="0.25">
      <c r="A391" s="2" t="s">
        <v>3816</v>
      </c>
      <c r="B391" s="2" t="s">
        <v>28063</v>
      </c>
      <c r="C391" s="2" t="s">
        <v>63</v>
      </c>
      <c r="D391" s="2" t="s">
        <v>28064</v>
      </c>
      <c r="E391" s="2" t="s">
        <v>28065</v>
      </c>
      <c r="F391" s="2" t="s">
        <v>51</v>
      </c>
      <c r="G391" s="2" t="s">
        <v>28066</v>
      </c>
      <c r="H391" s="2" t="s">
        <v>28067</v>
      </c>
      <c r="I391" s="2" t="s">
        <v>2544</v>
      </c>
      <c r="J391" s="2" t="s">
        <v>2545</v>
      </c>
      <c r="K391" s="2" t="s">
        <v>2546</v>
      </c>
      <c r="L391">
        <v>55556</v>
      </c>
      <c r="M391" s="2" t="s">
        <v>28068</v>
      </c>
      <c r="N391" s="2" t="s">
        <v>28069</v>
      </c>
      <c r="O391" s="2" t="s">
        <v>74</v>
      </c>
    </row>
    <row r="392" spans="1:15" x14ac:dyDescent="0.25">
      <c r="A392" s="2" t="s">
        <v>3826</v>
      </c>
      <c r="B392" s="2" t="s">
        <v>28070</v>
      </c>
      <c r="C392" s="2" t="s">
        <v>20</v>
      </c>
      <c r="D392" s="2" t="s">
        <v>15297</v>
      </c>
      <c r="E392" s="2" t="s">
        <v>7884</v>
      </c>
      <c r="F392" s="2" t="s">
        <v>23</v>
      </c>
      <c r="G392" s="2" t="s">
        <v>28071</v>
      </c>
      <c r="H392" s="2" t="s">
        <v>28072</v>
      </c>
      <c r="I392" s="2" t="s">
        <v>154</v>
      </c>
      <c r="J392" s="2" t="s">
        <v>155</v>
      </c>
      <c r="K392" s="2" t="s">
        <v>96</v>
      </c>
      <c r="L392">
        <v>95887</v>
      </c>
      <c r="M392" s="2" t="s">
        <v>28073</v>
      </c>
      <c r="N392" s="2" t="s">
        <v>28074</v>
      </c>
      <c r="O392" s="2" t="s">
        <v>74</v>
      </c>
    </row>
    <row r="393" spans="1:15" x14ac:dyDescent="0.25">
      <c r="A393" s="2" t="s">
        <v>3835</v>
      </c>
      <c r="B393" s="2" t="s">
        <v>28075</v>
      </c>
      <c r="C393" s="2" t="s">
        <v>63</v>
      </c>
      <c r="D393" s="2" t="s">
        <v>28076</v>
      </c>
      <c r="E393" s="2" t="s">
        <v>28077</v>
      </c>
      <c r="F393" s="2" t="s">
        <v>105</v>
      </c>
      <c r="G393" s="2" t="s">
        <v>28078</v>
      </c>
      <c r="H393" s="2" t="s">
        <v>28079</v>
      </c>
      <c r="I393" s="2" t="s">
        <v>1983</v>
      </c>
      <c r="J393" s="2" t="s">
        <v>1411</v>
      </c>
      <c r="K393" s="2" t="s">
        <v>384</v>
      </c>
      <c r="L393">
        <v>66276</v>
      </c>
      <c r="M393" s="2" t="s">
        <v>28080</v>
      </c>
      <c r="N393" s="2" t="s">
        <v>28081</v>
      </c>
      <c r="O393" s="2" t="s">
        <v>28082</v>
      </c>
    </row>
    <row r="394" spans="1:15" x14ac:dyDescent="0.25">
      <c r="A394" s="2" t="s">
        <v>3845</v>
      </c>
      <c r="B394" s="2" t="s">
        <v>28083</v>
      </c>
      <c r="C394" s="2" t="s">
        <v>20</v>
      </c>
      <c r="D394" s="2" t="s">
        <v>15422</v>
      </c>
      <c r="E394" s="2" t="s">
        <v>28084</v>
      </c>
      <c r="F394" s="2" t="s">
        <v>105</v>
      </c>
      <c r="G394" s="2" t="s">
        <v>26913</v>
      </c>
      <c r="H394" s="2" t="s">
        <v>28085</v>
      </c>
      <c r="I394" s="2" t="s">
        <v>68</v>
      </c>
      <c r="J394" s="2" t="s">
        <v>108</v>
      </c>
      <c r="K394" s="2" t="s">
        <v>70</v>
      </c>
      <c r="L394">
        <v>242185</v>
      </c>
      <c r="M394" s="2" t="s">
        <v>28086</v>
      </c>
      <c r="N394" s="2" t="s">
        <v>28087</v>
      </c>
      <c r="O394" s="2" t="s">
        <v>74</v>
      </c>
    </row>
    <row r="395" spans="1:15" x14ac:dyDescent="0.25">
      <c r="A395" s="2" t="s">
        <v>3854</v>
      </c>
      <c r="B395" s="2" t="s">
        <v>28088</v>
      </c>
      <c r="C395" s="2" t="s">
        <v>63</v>
      </c>
      <c r="D395" s="2" t="s">
        <v>23808</v>
      </c>
      <c r="E395" s="2" t="s">
        <v>11027</v>
      </c>
      <c r="F395" s="2" t="s">
        <v>23</v>
      </c>
      <c r="G395" s="2" t="s">
        <v>28089</v>
      </c>
      <c r="H395" s="2" t="s">
        <v>28090</v>
      </c>
      <c r="I395" s="2" t="s">
        <v>68</v>
      </c>
      <c r="J395" s="2" t="s">
        <v>69</v>
      </c>
      <c r="K395" s="2" t="s">
        <v>70</v>
      </c>
      <c r="L395">
        <v>300440</v>
      </c>
      <c r="M395" s="2" t="s">
        <v>28091</v>
      </c>
      <c r="N395" s="2" t="s">
        <v>28092</v>
      </c>
      <c r="O395" s="2" t="s">
        <v>12455</v>
      </c>
    </row>
    <row r="396" spans="1:15" x14ac:dyDescent="0.25">
      <c r="A396" s="2" t="s">
        <v>3864</v>
      </c>
      <c r="B396" s="2" t="s">
        <v>28093</v>
      </c>
      <c r="C396" s="2" t="s">
        <v>63</v>
      </c>
      <c r="D396" s="2" t="s">
        <v>3013</v>
      </c>
      <c r="E396" s="2" t="s">
        <v>28094</v>
      </c>
      <c r="F396" s="2" t="s">
        <v>23</v>
      </c>
      <c r="G396" s="2" t="s">
        <v>11107</v>
      </c>
      <c r="H396" s="2" t="s">
        <v>28095</v>
      </c>
      <c r="I396" s="2" t="s">
        <v>68</v>
      </c>
      <c r="J396" s="2" t="s">
        <v>69</v>
      </c>
      <c r="K396" s="2" t="s">
        <v>70</v>
      </c>
      <c r="L396">
        <v>312509</v>
      </c>
      <c r="M396" s="2" t="s">
        <v>28096</v>
      </c>
      <c r="N396" s="2" t="s">
        <v>28097</v>
      </c>
      <c r="O396" s="2" t="s">
        <v>74</v>
      </c>
    </row>
    <row r="397" spans="1:15" x14ac:dyDescent="0.25">
      <c r="A397" s="2" t="s">
        <v>3874</v>
      </c>
      <c r="B397" s="2" t="s">
        <v>28098</v>
      </c>
      <c r="C397" s="2" t="s">
        <v>63</v>
      </c>
      <c r="D397" s="2" t="s">
        <v>28099</v>
      </c>
      <c r="E397" s="2" t="s">
        <v>28100</v>
      </c>
      <c r="F397" s="2" t="s">
        <v>23</v>
      </c>
      <c r="G397" s="2" t="s">
        <v>28101</v>
      </c>
      <c r="H397" s="2" t="s">
        <v>28102</v>
      </c>
      <c r="I397" s="2" t="s">
        <v>2269</v>
      </c>
      <c r="J397" s="2" t="s">
        <v>2270</v>
      </c>
      <c r="K397" s="2" t="s">
        <v>495</v>
      </c>
      <c r="L397">
        <v>103725</v>
      </c>
      <c r="M397" s="2" t="s">
        <v>28103</v>
      </c>
      <c r="N397" s="2" t="s">
        <v>28104</v>
      </c>
      <c r="O397" s="2" t="s">
        <v>12455</v>
      </c>
    </row>
    <row r="398" spans="1:15" x14ac:dyDescent="0.25">
      <c r="A398" s="2" t="s">
        <v>3882</v>
      </c>
      <c r="B398" s="2" t="s">
        <v>28105</v>
      </c>
      <c r="C398" s="2" t="s">
        <v>63</v>
      </c>
      <c r="D398" s="2" t="s">
        <v>6361</v>
      </c>
      <c r="E398" s="2" t="s">
        <v>28106</v>
      </c>
      <c r="F398" s="2" t="s">
        <v>23</v>
      </c>
      <c r="G398" s="2" t="s">
        <v>28107</v>
      </c>
      <c r="H398" s="2" t="s">
        <v>28108</v>
      </c>
      <c r="I398" s="2" t="s">
        <v>68</v>
      </c>
      <c r="J398" s="2" t="s">
        <v>108</v>
      </c>
      <c r="K398" s="2" t="s">
        <v>70</v>
      </c>
      <c r="L398">
        <v>230401</v>
      </c>
      <c r="M398" s="2" t="s">
        <v>28109</v>
      </c>
      <c r="N398" s="2" t="s">
        <v>28110</v>
      </c>
      <c r="O398" s="2" t="s">
        <v>12455</v>
      </c>
    </row>
    <row r="399" spans="1:15" x14ac:dyDescent="0.25">
      <c r="A399" s="2" t="s">
        <v>3891</v>
      </c>
      <c r="B399" s="2" t="s">
        <v>28111</v>
      </c>
      <c r="C399" s="2" t="s">
        <v>20</v>
      </c>
      <c r="D399" s="2" t="s">
        <v>28112</v>
      </c>
      <c r="E399" s="2" t="s">
        <v>28113</v>
      </c>
      <c r="F399" s="2" t="s">
        <v>51</v>
      </c>
      <c r="G399" s="2" t="s">
        <v>19478</v>
      </c>
      <c r="H399" s="2" t="s">
        <v>28114</v>
      </c>
      <c r="I399" s="2" t="s">
        <v>68</v>
      </c>
      <c r="J399" s="2" t="s">
        <v>69</v>
      </c>
      <c r="K399" s="2" t="s">
        <v>70</v>
      </c>
      <c r="L399">
        <v>334717</v>
      </c>
      <c r="M399" s="2" t="s">
        <v>28115</v>
      </c>
      <c r="N399" s="2" t="s">
        <v>28116</v>
      </c>
      <c r="O399" s="2" t="s">
        <v>74</v>
      </c>
    </row>
    <row r="400" spans="1:15" x14ac:dyDescent="0.25">
      <c r="A400" s="2" t="s">
        <v>3900</v>
      </c>
      <c r="B400" s="2" t="s">
        <v>28117</v>
      </c>
      <c r="C400" s="2" t="s">
        <v>20</v>
      </c>
      <c r="D400" s="2" t="s">
        <v>3902</v>
      </c>
      <c r="E400" s="2" t="s">
        <v>21770</v>
      </c>
      <c r="F400" s="2" t="s">
        <v>105</v>
      </c>
      <c r="G400" s="2" t="s">
        <v>28118</v>
      </c>
      <c r="H400" s="2" t="s">
        <v>28119</v>
      </c>
      <c r="I400" s="2" t="s">
        <v>68</v>
      </c>
      <c r="J400" s="2" t="s">
        <v>69</v>
      </c>
      <c r="K400" s="2" t="s">
        <v>70</v>
      </c>
      <c r="L400">
        <v>263632</v>
      </c>
      <c r="M400" s="2" t="s">
        <v>28120</v>
      </c>
      <c r="N400" s="2" t="s">
        <v>28121</v>
      </c>
      <c r="O400" s="2" t="s">
        <v>74</v>
      </c>
    </row>
    <row r="401" spans="1:15" x14ac:dyDescent="0.25">
      <c r="A401" s="2" t="s">
        <v>3910</v>
      </c>
      <c r="B401" s="2" t="s">
        <v>28122</v>
      </c>
      <c r="C401" s="2" t="s">
        <v>63</v>
      </c>
      <c r="D401" s="2" t="s">
        <v>14872</v>
      </c>
      <c r="E401" s="2" t="s">
        <v>28123</v>
      </c>
      <c r="F401" s="2" t="s">
        <v>23</v>
      </c>
      <c r="G401" s="2" t="s">
        <v>22949</v>
      </c>
      <c r="H401" s="2" t="s">
        <v>28124</v>
      </c>
      <c r="I401" s="2" t="s">
        <v>68</v>
      </c>
      <c r="J401" s="2" t="s">
        <v>69</v>
      </c>
      <c r="K401" s="2" t="s">
        <v>70</v>
      </c>
      <c r="L401">
        <v>297616</v>
      </c>
      <c r="M401" s="2" t="s">
        <v>28125</v>
      </c>
      <c r="N401" s="2" t="s">
        <v>28126</v>
      </c>
      <c r="O401" s="2" t="s">
        <v>28127</v>
      </c>
    </row>
    <row r="402" spans="1:15" x14ac:dyDescent="0.25">
      <c r="A402" s="2" t="s">
        <v>3919</v>
      </c>
      <c r="B402" s="2" t="s">
        <v>28128</v>
      </c>
      <c r="C402" s="2" t="s">
        <v>20</v>
      </c>
      <c r="D402" s="2" t="s">
        <v>28129</v>
      </c>
      <c r="E402" s="2" t="s">
        <v>28130</v>
      </c>
      <c r="F402" s="2" t="s">
        <v>23</v>
      </c>
      <c r="G402" s="2" t="s">
        <v>28131</v>
      </c>
      <c r="H402" s="2" t="s">
        <v>28132</v>
      </c>
      <c r="I402" s="2" t="s">
        <v>364</v>
      </c>
      <c r="J402" s="2" t="s">
        <v>2545</v>
      </c>
      <c r="K402" s="2" t="s">
        <v>1410</v>
      </c>
      <c r="L402">
        <v>54663</v>
      </c>
      <c r="M402" s="2" t="s">
        <v>28133</v>
      </c>
      <c r="N402" s="2" t="s">
        <v>28134</v>
      </c>
      <c r="O402" s="2" t="s">
        <v>12455</v>
      </c>
    </row>
    <row r="403" spans="1:15" x14ac:dyDescent="0.25">
      <c r="A403" s="2" t="s">
        <v>3929</v>
      </c>
      <c r="B403" s="2" t="s">
        <v>28135</v>
      </c>
      <c r="C403" s="2" t="s">
        <v>63</v>
      </c>
      <c r="D403" s="2" t="s">
        <v>28136</v>
      </c>
      <c r="E403" s="2" t="s">
        <v>28137</v>
      </c>
      <c r="F403" s="2" t="s">
        <v>23</v>
      </c>
      <c r="G403" s="2" t="s">
        <v>28138</v>
      </c>
      <c r="H403" s="2" t="s">
        <v>28139</v>
      </c>
      <c r="I403" s="2" t="s">
        <v>2269</v>
      </c>
      <c r="J403" s="2" t="s">
        <v>155</v>
      </c>
      <c r="K403" s="2" t="s">
        <v>156</v>
      </c>
      <c r="L403">
        <v>97724</v>
      </c>
      <c r="M403" s="2" t="s">
        <v>28140</v>
      </c>
      <c r="N403" s="2" t="s">
        <v>28141</v>
      </c>
      <c r="O403" s="2" t="s">
        <v>74</v>
      </c>
    </row>
    <row r="404" spans="1:15" x14ac:dyDescent="0.25">
      <c r="A404" s="2" t="s">
        <v>3939</v>
      </c>
      <c r="B404" s="2" t="s">
        <v>28142</v>
      </c>
      <c r="C404" s="2" t="s">
        <v>63</v>
      </c>
      <c r="D404" s="2" t="s">
        <v>23903</v>
      </c>
      <c r="E404" s="2" t="s">
        <v>28143</v>
      </c>
      <c r="F404" s="2" t="s">
        <v>23</v>
      </c>
      <c r="G404" s="2" t="s">
        <v>28144</v>
      </c>
      <c r="H404" s="2" t="s">
        <v>28145</v>
      </c>
      <c r="I404" s="2" t="s">
        <v>1995</v>
      </c>
      <c r="J404" s="2" t="s">
        <v>1996</v>
      </c>
      <c r="K404" s="2" t="s">
        <v>1997</v>
      </c>
      <c r="L404">
        <v>13628</v>
      </c>
      <c r="M404" s="2" t="s">
        <v>28146</v>
      </c>
      <c r="N404" s="2" t="s">
        <v>28147</v>
      </c>
      <c r="O404" s="2" t="s">
        <v>28148</v>
      </c>
    </row>
    <row r="405" spans="1:15" x14ac:dyDescent="0.25">
      <c r="A405" s="2" t="s">
        <v>3949</v>
      </c>
      <c r="B405" s="2" t="s">
        <v>28149</v>
      </c>
      <c r="C405" s="2" t="s">
        <v>20</v>
      </c>
      <c r="D405" s="2" t="s">
        <v>756</v>
      </c>
      <c r="E405" s="2" t="s">
        <v>28150</v>
      </c>
      <c r="F405" s="2" t="s">
        <v>23</v>
      </c>
      <c r="G405" s="2" t="s">
        <v>9907</v>
      </c>
      <c r="H405" s="2" t="s">
        <v>21535</v>
      </c>
      <c r="I405" s="2" t="s">
        <v>68</v>
      </c>
      <c r="J405" s="2" t="s">
        <v>108</v>
      </c>
      <c r="K405" s="2" t="s">
        <v>70</v>
      </c>
      <c r="L405">
        <v>237205</v>
      </c>
      <c r="M405" s="2" t="s">
        <v>28151</v>
      </c>
      <c r="N405" s="2" t="s">
        <v>28152</v>
      </c>
      <c r="O405" s="2" t="s">
        <v>28153</v>
      </c>
    </row>
    <row r="406" spans="1:15" x14ac:dyDescent="0.25">
      <c r="A406" s="2" t="s">
        <v>3958</v>
      </c>
      <c r="B406" s="2" t="s">
        <v>28154</v>
      </c>
      <c r="C406" s="2" t="s">
        <v>63</v>
      </c>
      <c r="D406" s="2" t="s">
        <v>23917</v>
      </c>
      <c r="E406" s="2" t="s">
        <v>9537</v>
      </c>
      <c r="F406" s="2" t="s">
        <v>23</v>
      </c>
      <c r="G406" s="2" t="s">
        <v>20155</v>
      </c>
      <c r="H406" s="2" t="s">
        <v>28155</v>
      </c>
      <c r="I406" s="2" t="s">
        <v>1058</v>
      </c>
      <c r="J406" s="2" t="s">
        <v>2545</v>
      </c>
      <c r="K406" s="2" t="s">
        <v>1198</v>
      </c>
      <c r="L406">
        <v>54205</v>
      </c>
      <c r="M406" s="2" t="s">
        <v>28156</v>
      </c>
      <c r="N406" s="2" t="s">
        <v>28157</v>
      </c>
      <c r="O406" s="2" t="s">
        <v>28158</v>
      </c>
    </row>
    <row r="407" spans="1:15" x14ac:dyDescent="0.25">
      <c r="A407" s="2" t="s">
        <v>3968</v>
      </c>
      <c r="B407" s="2" t="s">
        <v>28159</v>
      </c>
      <c r="C407" s="2" t="s">
        <v>206</v>
      </c>
      <c r="D407" s="2" t="s">
        <v>19528</v>
      </c>
      <c r="E407" s="2" t="s">
        <v>1681</v>
      </c>
      <c r="F407" s="2" t="s">
        <v>23</v>
      </c>
      <c r="G407" s="2" t="s">
        <v>19530</v>
      </c>
      <c r="H407" s="2" t="s">
        <v>28160</v>
      </c>
      <c r="I407" s="2" t="s">
        <v>83</v>
      </c>
      <c r="J407" s="2" t="s">
        <v>250</v>
      </c>
      <c r="K407" s="2" t="s">
        <v>240</v>
      </c>
      <c r="L407">
        <v>135219</v>
      </c>
      <c r="M407" s="2" t="s">
        <v>28161</v>
      </c>
      <c r="N407" s="2" t="s">
        <v>28162</v>
      </c>
      <c r="O407" s="2" t="s">
        <v>28163</v>
      </c>
    </row>
    <row r="408" spans="1:15" x14ac:dyDescent="0.25">
      <c r="A408" s="2" t="s">
        <v>3977</v>
      </c>
      <c r="B408" s="2" t="s">
        <v>28164</v>
      </c>
      <c r="C408" s="2" t="s">
        <v>63</v>
      </c>
      <c r="D408" s="2" t="s">
        <v>14512</v>
      </c>
      <c r="E408" s="2" t="s">
        <v>28165</v>
      </c>
      <c r="F408" s="2" t="s">
        <v>105</v>
      </c>
      <c r="G408" s="2" t="s">
        <v>28166</v>
      </c>
      <c r="H408" s="2" t="s">
        <v>28167</v>
      </c>
      <c r="I408" s="2" t="s">
        <v>338</v>
      </c>
      <c r="J408" s="2" t="s">
        <v>339</v>
      </c>
      <c r="K408" s="2" t="s">
        <v>340</v>
      </c>
      <c r="L408">
        <v>7847</v>
      </c>
      <c r="M408" s="2" t="s">
        <v>28168</v>
      </c>
      <c r="N408" s="2" t="s">
        <v>28169</v>
      </c>
      <c r="O408" s="2" t="s">
        <v>12455</v>
      </c>
    </row>
    <row r="409" spans="1:15" x14ac:dyDescent="0.25">
      <c r="A409" s="2" t="s">
        <v>3987</v>
      </c>
      <c r="B409" s="2" t="s">
        <v>28170</v>
      </c>
      <c r="C409" s="2" t="s">
        <v>63</v>
      </c>
      <c r="D409" s="2" t="s">
        <v>14928</v>
      </c>
      <c r="E409" s="2" t="s">
        <v>12973</v>
      </c>
      <c r="F409" s="2" t="s">
        <v>23</v>
      </c>
      <c r="G409" s="2" t="s">
        <v>22155</v>
      </c>
      <c r="H409" s="2" t="s">
        <v>28171</v>
      </c>
      <c r="I409" s="2" t="s">
        <v>186</v>
      </c>
      <c r="J409" s="2" t="s">
        <v>187</v>
      </c>
      <c r="K409" s="2" t="s">
        <v>68</v>
      </c>
      <c r="L409">
        <v>192929</v>
      </c>
      <c r="M409" s="2" t="s">
        <v>28172</v>
      </c>
      <c r="N409" s="2" t="s">
        <v>28173</v>
      </c>
      <c r="O409" s="2" t="s">
        <v>74</v>
      </c>
    </row>
    <row r="410" spans="1:15" x14ac:dyDescent="0.25">
      <c r="A410" s="2" t="s">
        <v>3997</v>
      </c>
      <c r="B410" s="2" t="s">
        <v>28174</v>
      </c>
      <c r="C410" s="2" t="s">
        <v>206</v>
      </c>
      <c r="D410" s="2" t="s">
        <v>17770</v>
      </c>
      <c r="E410" s="2" t="s">
        <v>28175</v>
      </c>
      <c r="F410" s="2" t="s">
        <v>23</v>
      </c>
      <c r="G410" s="2" t="s">
        <v>28176</v>
      </c>
      <c r="H410" s="2" t="s">
        <v>28177</v>
      </c>
      <c r="I410" s="2" t="s">
        <v>68</v>
      </c>
      <c r="J410" s="2" t="s">
        <v>69</v>
      </c>
      <c r="K410" s="2" t="s">
        <v>70</v>
      </c>
      <c r="L410">
        <v>271546</v>
      </c>
      <c r="M410" s="2" t="s">
        <v>28178</v>
      </c>
      <c r="N410" s="2" t="s">
        <v>28179</v>
      </c>
      <c r="O410" s="2" t="s">
        <v>28180</v>
      </c>
    </row>
    <row r="411" spans="1:15" x14ac:dyDescent="0.25">
      <c r="A411" s="2" t="s">
        <v>4007</v>
      </c>
      <c r="B411" s="2" t="s">
        <v>28181</v>
      </c>
      <c r="C411" s="2" t="s">
        <v>20</v>
      </c>
      <c r="D411" s="2" t="s">
        <v>14483</v>
      </c>
      <c r="E411" s="2" t="s">
        <v>28182</v>
      </c>
      <c r="F411" s="2" t="s">
        <v>23</v>
      </c>
      <c r="G411" s="2" t="s">
        <v>842</v>
      </c>
      <c r="H411" s="2" t="s">
        <v>28183</v>
      </c>
      <c r="I411" s="2" t="s">
        <v>68</v>
      </c>
      <c r="J411" s="2" t="s">
        <v>69</v>
      </c>
      <c r="K411" s="2" t="s">
        <v>70</v>
      </c>
      <c r="L411">
        <v>322540</v>
      </c>
      <c r="M411" s="2" t="s">
        <v>28184</v>
      </c>
      <c r="N411" s="2" t="s">
        <v>28185</v>
      </c>
      <c r="O411" s="2" t="s">
        <v>74</v>
      </c>
    </row>
    <row r="412" spans="1:15" x14ac:dyDescent="0.25">
      <c r="A412" s="2" t="s">
        <v>4016</v>
      </c>
      <c r="B412" s="2" t="s">
        <v>28186</v>
      </c>
      <c r="C412" s="2" t="s">
        <v>63</v>
      </c>
      <c r="D412" s="2" t="s">
        <v>28187</v>
      </c>
      <c r="E412" s="2" t="s">
        <v>28188</v>
      </c>
      <c r="F412" s="2" t="s">
        <v>51</v>
      </c>
      <c r="G412" s="2" t="s">
        <v>28189</v>
      </c>
      <c r="H412" s="2" t="s">
        <v>28190</v>
      </c>
      <c r="I412" s="2" t="s">
        <v>197</v>
      </c>
      <c r="J412" s="2" t="s">
        <v>41</v>
      </c>
      <c r="K412" s="2" t="s">
        <v>186</v>
      </c>
      <c r="L412">
        <v>172184</v>
      </c>
      <c r="M412" s="2" t="s">
        <v>28191</v>
      </c>
      <c r="N412" s="2" t="s">
        <v>28192</v>
      </c>
      <c r="O412" s="2" t="s">
        <v>28193</v>
      </c>
    </row>
    <row r="413" spans="1:15" x14ac:dyDescent="0.25">
      <c r="A413" s="2" t="s">
        <v>4025</v>
      </c>
      <c r="B413" s="2" t="s">
        <v>28194</v>
      </c>
      <c r="C413" s="2" t="s">
        <v>63</v>
      </c>
      <c r="D413" s="2" t="s">
        <v>9554</v>
      </c>
      <c r="E413" s="2" t="s">
        <v>21358</v>
      </c>
      <c r="F413" s="2" t="s">
        <v>23</v>
      </c>
      <c r="G413" s="2" t="s">
        <v>23791</v>
      </c>
      <c r="H413" s="2" t="s">
        <v>28195</v>
      </c>
      <c r="I413" s="2" t="s">
        <v>68</v>
      </c>
      <c r="J413" s="2" t="s">
        <v>69</v>
      </c>
      <c r="K413" s="2" t="s">
        <v>70</v>
      </c>
      <c r="L413">
        <v>285935</v>
      </c>
      <c r="M413" s="2" t="s">
        <v>28196</v>
      </c>
      <c r="N413" s="2" t="s">
        <v>28197</v>
      </c>
      <c r="O413" s="2" t="s">
        <v>28198</v>
      </c>
    </row>
    <row r="414" spans="1:15" x14ac:dyDescent="0.25">
      <c r="A414" s="2" t="s">
        <v>4033</v>
      </c>
      <c r="B414" s="2" t="s">
        <v>28199</v>
      </c>
      <c r="C414" s="2" t="s">
        <v>63</v>
      </c>
      <c r="D414" s="2" t="s">
        <v>28200</v>
      </c>
      <c r="E414" s="2" t="s">
        <v>28201</v>
      </c>
      <c r="F414" s="2" t="s">
        <v>23</v>
      </c>
      <c r="G414" s="2" t="s">
        <v>23845</v>
      </c>
      <c r="H414" s="2" t="s">
        <v>28202</v>
      </c>
      <c r="I414" s="2" t="s">
        <v>68</v>
      </c>
      <c r="J414" s="2" t="s">
        <v>108</v>
      </c>
      <c r="K414" s="2" t="s">
        <v>70</v>
      </c>
      <c r="L414">
        <v>231092</v>
      </c>
      <c r="M414" s="2" t="s">
        <v>28203</v>
      </c>
      <c r="N414" s="2" t="s">
        <v>28204</v>
      </c>
      <c r="O414" s="2" t="s">
        <v>74</v>
      </c>
    </row>
    <row r="415" spans="1:15" x14ac:dyDescent="0.25">
      <c r="A415" s="2" t="s">
        <v>4042</v>
      </c>
      <c r="B415" s="2" t="s">
        <v>28205</v>
      </c>
      <c r="C415" s="2" t="s">
        <v>20</v>
      </c>
      <c r="D415" s="2" t="s">
        <v>19363</v>
      </c>
      <c r="E415" s="2" t="s">
        <v>3088</v>
      </c>
      <c r="F415" s="2" t="s">
        <v>23</v>
      </c>
      <c r="G415" s="2" t="s">
        <v>28206</v>
      </c>
      <c r="H415" s="2" t="s">
        <v>28207</v>
      </c>
      <c r="I415" s="2" t="s">
        <v>68</v>
      </c>
      <c r="J415" s="2" t="s">
        <v>108</v>
      </c>
      <c r="K415" s="2" t="s">
        <v>70</v>
      </c>
      <c r="L415">
        <v>226613</v>
      </c>
      <c r="M415" s="2" t="s">
        <v>28208</v>
      </c>
      <c r="N415" s="2" t="s">
        <v>28209</v>
      </c>
      <c r="O415" s="2" t="s">
        <v>28210</v>
      </c>
    </row>
    <row r="416" spans="1:15" x14ac:dyDescent="0.25">
      <c r="A416" s="2" t="s">
        <v>4050</v>
      </c>
      <c r="B416" s="2" t="s">
        <v>28211</v>
      </c>
      <c r="C416" s="2" t="s">
        <v>63</v>
      </c>
      <c r="D416" s="2" t="s">
        <v>22644</v>
      </c>
      <c r="E416" s="2" t="s">
        <v>22676</v>
      </c>
      <c r="F416" s="2" t="s">
        <v>23</v>
      </c>
      <c r="G416" s="2" t="s">
        <v>15982</v>
      </c>
      <c r="H416" s="2" t="s">
        <v>28212</v>
      </c>
      <c r="I416" s="2" t="s">
        <v>40</v>
      </c>
      <c r="J416" s="2" t="s">
        <v>176</v>
      </c>
      <c r="K416" s="2" t="s">
        <v>68</v>
      </c>
      <c r="L416">
        <v>170100</v>
      </c>
      <c r="M416" s="2" t="s">
        <v>28213</v>
      </c>
      <c r="N416" s="2" t="s">
        <v>28214</v>
      </c>
      <c r="O416" s="2" t="s">
        <v>74</v>
      </c>
    </row>
    <row r="417" spans="1:15" x14ac:dyDescent="0.25">
      <c r="A417" s="2" t="s">
        <v>4058</v>
      </c>
      <c r="B417" s="2" t="s">
        <v>28215</v>
      </c>
      <c r="C417" s="2" t="s">
        <v>63</v>
      </c>
      <c r="D417" s="2" t="s">
        <v>28216</v>
      </c>
      <c r="E417" s="2" t="s">
        <v>4750</v>
      </c>
      <c r="F417" s="2" t="s">
        <v>23</v>
      </c>
      <c r="G417" s="2" t="s">
        <v>28217</v>
      </c>
      <c r="H417" s="2" t="s">
        <v>28218</v>
      </c>
      <c r="I417" s="2" t="s">
        <v>81</v>
      </c>
      <c r="J417" s="2" t="s">
        <v>496</v>
      </c>
      <c r="K417" s="2" t="s">
        <v>83</v>
      </c>
      <c r="L417">
        <v>115063</v>
      </c>
      <c r="M417" s="2" t="s">
        <v>28219</v>
      </c>
      <c r="N417" s="2" t="s">
        <v>28220</v>
      </c>
      <c r="O417" s="2" t="s">
        <v>74</v>
      </c>
    </row>
    <row r="418" spans="1:15" x14ac:dyDescent="0.25">
      <c r="A418" s="2" t="s">
        <v>4066</v>
      </c>
      <c r="B418" s="2" t="s">
        <v>28221</v>
      </c>
      <c r="C418" s="2" t="s">
        <v>63</v>
      </c>
      <c r="D418" s="2" t="s">
        <v>7540</v>
      </c>
      <c r="E418" s="2" t="s">
        <v>28222</v>
      </c>
      <c r="F418" s="2" t="s">
        <v>105</v>
      </c>
      <c r="G418" s="2" t="s">
        <v>19625</v>
      </c>
      <c r="H418" s="2" t="s">
        <v>28223</v>
      </c>
      <c r="I418" s="2" t="s">
        <v>70</v>
      </c>
      <c r="J418" s="2" t="s">
        <v>3187</v>
      </c>
      <c r="K418" s="2" t="s">
        <v>1491</v>
      </c>
      <c r="L418">
        <v>390369</v>
      </c>
      <c r="M418" s="2" t="s">
        <v>28224</v>
      </c>
      <c r="N418" s="2" t="s">
        <v>28225</v>
      </c>
      <c r="O418" s="2" t="s">
        <v>74</v>
      </c>
    </row>
    <row r="419" spans="1:15" x14ac:dyDescent="0.25">
      <c r="A419" s="2" t="s">
        <v>4074</v>
      </c>
      <c r="B419" s="2" t="s">
        <v>28226</v>
      </c>
      <c r="C419" s="2" t="s">
        <v>63</v>
      </c>
      <c r="D419" s="2" t="s">
        <v>25400</v>
      </c>
      <c r="E419" s="2" t="s">
        <v>28227</v>
      </c>
      <c r="F419" s="2" t="s">
        <v>23</v>
      </c>
      <c r="G419" s="2" t="s">
        <v>28228</v>
      </c>
      <c r="H419" s="2" t="s">
        <v>28229</v>
      </c>
      <c r="I419" s="2" t="s">
        <v>42</v>
      </c>
      <c r="J419" s="2" t="s">
        <v>187</v>
      </c>
      <c r="K419" s="2" t="s">
        <v>109</v>
      </c>
      <c r="L419">
        <v>205549</v>
      </c>
      <c r="M419" s="2" t="s">
        <v>28230</v>
      </c>
      <c r="N419" s="2" t="s">
        <v>28231</v>
      </c>
      <c r="O419" s="2" t="s">
        <v>28232</v>
      </c>
    </row>
    <row r="420" spans="1:15" x14ac:dyDescent="0.25">
      <c r="A420" s="2" t="s">
        <v>4082</v>
      </c>
      <c r="B420" s="2" t="s">
        <v>28233</v>
      </c>
      <c r="C420" s="2" t="s">
        <v>1369</v>
      </c>
      <c r="D420" s="2" t="s">
        <v>19151</v>
      </c>
      <c r="E420" s="2" t="s">
        <v>20725</v>
      </c>
      <c r="F420" s="2" t="s">
        <v>23</v>
      </c>
      <c r="G420" s="2" t="s">
        <v>28234</v>
      </c>
      <c r="H420" s="2" t="s">
        <v>28235</v>
      </c>
      <c r="I420" s="2" t="s">
        <v>199</v>
      </c>
      <c r="J420" s="2" t="s">
        <v>41</v>
      </c>
      <c r="K420" s="2" t="s">
        <v>186</v>
      </c>
      <c r="L420">
        <v>137181</v>
      </c>
      <c r="M420" s="2" t="s">
        <v>28236</v>
      </c>
      <c r="N420" s="2" t="s">
        <v>28237</v>
      </c>
      <c r="O420" s="2" t="s">
        <v>74</v>
      </c>
    </row>
    <row r="421" spans="1:15" x14ac:dyDescent="0.25">
      <c r="A421" s="2" t="s">
        <v>4090</v>
      </c>
      <c r="B421" s="2" t="s">
        <v>392</v>
      </c>
      <c r="C421" s="2" t="s">
        <v>206</v>
      </c>
      <c r="D421" s="2" t="s">
        <v>9962</v>
      </c>
      <c r="E421" s="2" t="s">
        <v>28238</v>
      </c>
      <c r="F421" s="2" t="s">
        <v>23</v>
      </c>
      <c r="G421" s="2" t="s">
        <v>28239</v>
      </c>
      <c r="H421" s="2" t="s">
        <v>28240</v>
      </c>
      <c r="I421" s="2" t="s">
        <v>68</v>
      </c>
      <c r="J421" s="2" t="s">
        <v>69</v>
      </c>
      <c r="K421" s="2" t="s">
        <v>70</v>
      </c>
      <c r="L421">
        <v>333317</v>
      </c>
      <c r="M421" s="2" t="s">
        <v>28241</v>
      </c>
      <c r="N421" s="2" t="s">
        <v>28242</v>
      </c>
      <c r="O421" s="2" t="s">
        <v>28243</v>
      </c>
    </row>
    <row r="422" spans="1:15" x14ac:dyDescent="0.25">
      <c r="A422" s="2" t="s">
        <v>4098</v>
      </c>
      <c r="B422" s="2" t="s">
        <v>9944</v>
      </c>
      <c r="C422" s="2" t="s">
        <v>206</v>
      </c>
      <c r="D422" s="2" t="s">
        <v>28244</v>
      </c>
      <c r="E422" s="2" t="s">
        <v>28245</v>
      </c>
      <c r="F422" s="2" t="s">
        <v>23</v>
      </c>
      <c r="G422" s="2" t="s">
        <v>28246</v>
      </c>
      <c r="H422" s="2" t="s">
        <v>28247</v>
      </c>
      <c r="I422" s="2" t="s">
        <v>42</v>
      </c>
      <c r="J422" s="2" t="s">
        <v>187</v>
      </c>
      <c r="K422" s="2" t="s">
        <v>109</v>
      </c>
      <c r="L422">
        <v>197936</v>
      </c>
      <c r="M422" s="2" t="s">
        <v>28248</v>
      </c>
      <c r="N422" s="2" t="s">
        <v>28249</v>
      </c>
      <c r="O422" s="2" t="s">
        <v>28250</v>
      </c>
    </row>
    <row r="423" spans="1:15" x14ac:dyDescent="0.25">
      <c r="A423" s="2" t="s">
        <v>4107</v>
      </c>
      <c r="B423" s="2" t="s">
        <v>28251</v>
      </c>
      <c r="C423" s="2" t="s">
        <v>63</v>
      </c>
      <c r="D423" s="2" t="s">
        <v>2779</v>
      </c>
      <c r="E423" s="2" t="s">
        <v>28252</v>
      </c>
      <c r="F423" s="2" t="s">
        <v>105</v>
      </c>
      <c r="G423" s="2" t="s">
        <v>28253</v>
      </c>
      <c r="H423" s="2" t="s">
        <v>28254</v>
      </c>
      <c r="I423" s="2" t="s">
        <v>42</v>
      </c>
      <c r="J423" s="2" t="s">
        <v>108</v>
      </c>
      <c r="K423" s="2" t="s">
        <v>109</v>
      </c>
      <c r="L423">
        <v>196047</v>
      </c>
      <c r="M423" s="2" t="s">
        <v>28255</v>
      </c>
      <c r="N423" s="2" t="s">
        <v>28256</v>
      </c>
      <c r="O423" s="2" t="s">
        <v>74</v>
      </c>
    </row>
    <row r="424" spans="1:15" x14ac:dyDescent="0.25">
      <c r="A424" s="2" t="s">
        <v>4117</v>
      </c>
      <c r="B424" s="2" t="s">
        <v>28257</v>
      </c>
      <c r="C424" s="2" t="s">
        <v>35</v>
      </c>
      <c r="D424" s="2" t="s">
        <v>28258</v>
      </c>
      <c r="E424" s="2" t="s">
        <v>28259</v>
      </c>
      <c r="F424" s="2" t="s">
        <v>51</v>
      </c>
      <c r="G424" s="2" t="s">
        <v>28260</v>
      </c>
      <c r="H424" s="2" t="s">
        <v>28261</v>
      </c>
      <c r="I424" s="2" t="s">
        <v>83</v>
      </c>
      <c r="J424" s="2" t="s">
        <v>250</v>
      </c>
      <c r="K424" s="2" t="s">
        <v>199</v>
      </c>
      <c r="L424">
        <v>135509</v>
      </c>
      <c r="M424" s="2" t="s">
        <v>28262</v>
      </c>
      <c r="N424" s="2" t="s">
        <v>28263</v>
      </c>
      <c r="O424" s="2" t="s">
        <v>28264</v>
      </c>
    </row>
    <row r="425" spans="1:15" x14ac:dyDescent="0.25">
      <c r="A425" s="2" t="s">
        <v>4126</v>
      </c>
      <c r="B425" s="2" t="s">
        <v>28265</v>
      </c>
      <c r="C425" s="2" t="s">
        <v>63</v>
      </c>
      <c r="D425" s="2" t="s">
        <v>28266</v>
      </c>
      <c r="E425" s="2" t="s">
        <v>12761</v>
      </c>
      <c r="F425" s="2" t="s">
        <v>23</v>
      </c>
      <c r="G425" s="2" t="s">
        <v>28267</v>
      </c>
      <c r="H425" s="2" t="s">
        <v>28268</v>
      </c>
      <c r="I425" s="2" t="s">
        <v>156</v>
      </c>
      <c r="J425" s="2" t="s">
        <v>2270</v>
      </c>
      <c r="K425" s="2" t="s">
        <v>81</v>
      </c>
      <c r="L425">
        <v>102715</v>
      </c>
      <c r="M425" s="2" t="s">
        <v>28269</v>
      </c>
      <c r="N425" s="2" t="s">
        <v>28270</v>
      </c>
      <c r="O425" s="2" t="s">
        <v>12455</v>
      </c>
    </row>
    <row r="426" spans="1:15" x14ac:dyDescent="0.25">
      <c r="A426" s="2" t="s">
        <v>4135</v>
      </c>
      <c r="B426" s="2" t="s">
        <v>28271</v>
      </c>
      <c r="C426" s="2" t="s">
        <v>1369</v>
      </c>
      <c r="D426" s="2" t="s">
        <v>28272</v>
      </c>
      <c r="E426" s="2" t="s">
        <v>12516</v>
      </c>
      <c r="F426" s="2" t="s">
        <v>23</v>
      </c>
      <c r="G426" s="2" t="s">
        <v>28273</v>
      </c>
      <c r="H426" s="2" t="s">
        <v>28274</v>
      </c>
      <c r="I426" s="2" t="s">
        <v>270</v>
      </c>
      <c r="J426" s="2" t="s">
        <v>82</v>
      </c>
      <c r="K426" s="2" t="s">
        <v>83</v>
      </c>
      <c r="L426">
        <v>124129</v>
      </c>
      <c r="M426" s="2" t="s">
        <v>28275</v>
      </c>
      <c r="N426" s="2" t="s">
        <v>28276</v>
      </c>
      <c r="O426" s="2" t="s">
        <v>74</v>
      </c>
    </row>
    <row r="427" spans="1:15" x14ac:dyDescent="0.25">
      <c r="A427" s="2" t="s">
        <v>4145</v>
      </c>
      <c r="B427" s="2" t="s">
        <v>28277</v>
      </c>
      <c r="C427" s="2" t="s">
        <v>63</v>
      </c>
      <c r="D427" s="2" t="s">
        <v>19207</v>
      </c>
      <c r="E427" s="2" t="s">
        <v>28278</v>
      </c>
      <c r="F427" s="2" t="s">
        <v>23</v>
      </c>
      <c r="G427" s="2" t="s">
        <v>15340</v>
      </c>
      <c r="H427" s="2" t="s">
        <v>28279</v>
      </c>
      <c r="I427" s="2" t="s">
        <v>186</v>
      </c>
      <c r="J427" s="2" t="s">
        <v>187</v>
      </c>
      <c r="K427" s="2" t="s">
        <v>68</v>
      </c>
      <c r="L427">
        <v>202028</v>
      </c>
      <c r="M427" s="2" t="s">
        <v>28280</v>
      </c>
      <c r="N427" s="2" t="s">
        <v>28281</v>
      </c>
      <c r="O427" s="2" t="s">
        <v>28282</v>
      </c>
    </row>
    <row r="428" spans="1:15" x14ac:dyDescent="0.25">
      <c r="A428" s="2" t="s">
        <v>4155</v>
      </c>
      <c r="B428" s="2" t="s">
        <v>28283</v>
      </c>
      <c r="C428" s="2" t="s">
        <v>63</v>
      </c>
      <c r="D428" s="2" t="s">
        <v>12443</v>
      </c>
      <c r="E428" s="2" t="s">
        <v>28284</v>
      </c>
      <c r="F428" s="2" t="s">
        <v>23</v>
      </c>
      <c r="G428" s="2" t="s">
        <v>28285</v>
      </c>
      <c r="H428" s="2" t="s">
        <v>28286</v>
      </c>
      <c r="I428" s="2" t="s">
        <v>81</v>
      </c>
      <c r="J428" s="2" t="s">
        <v>260</v>
      </c>
      <c r="K428" s="2" t="s">
        <v>238</v>
      </c>
      <c r="L428">
        <v>118200</v>
      </c>
      <c r="M428" s="2" t="s">
        <v>28287</v>
      </c>
      <c r="N428" s="2" t="s">
        <v>28288</v>
      </c>
      <c r="O428" s="2" t="s">
        <v>28289</v>
      </c>
    </row>
    <row r="429" spans="1:15" x14ac:dyDescent="0.25">
      <c r="A429" s="2" t="s">
        <v>4164</v>
      </c>
      <c r="B429" s="2" t="s">
        <v>28290</v>
      </c>
      <c r="C429" s="2" t="s">
        <v>63</v>
      </c>
      <c r="D429" s="2" t="s">
        <v>19151</v>
      </c>
      <c r="E429" s="2" t="s">
        <v>28291</v>
      </c>
      <c r="F429" s="2" t="s">
        <v>23</v>
      </c>
      <c r="G429" s="2" t="s">
        <v>28292</v>
      </c>
      <c r="H429" s="2" t="s">
        <v>4941</v>
      </c>
      <c r="I429" s="2" t="s">
        <v>42</v>
      </c>
      <c r="J429" s="2" t="s">
        <v>108</v>
      </c>
      <c r="K429" s="2" t="s">
        <v>109</v>
      </c>
      <c r="L429">
        <v>209169</v>
      </c>
      <c r="M429" s="2" t="s">
        <v>28293</v>
      </c>
      <c r="N429" s="2" t="s">
        <v>28294</v>
      </c>
      <c r="O429" s="2" t="s">
        <v>28295</v>
      </c>
    </row>
    <row r="430" spans="1:15" x14ac:dyDescent="0.25">
      <c r="A430" s="2" t="s">
        <v>4174</v>
      </c>
      <c r="B430" s="2" t="s">
        <v>28296</v>
      </c>
      <c r="C430" s="2" t="s">
        <v>63</v>
      </c>
      <c r="D430" s="2" t="s">
        <v>16959</v>
      </c>
      <c r="E430" s="2" t="s">
        <v>28297</v>
      </c>
      <c r="F430" s="2" t="s">
        <v>23</v>
      </c>
      <c r="G430" s="2" t="s">
        <v>2963</v>
      </c>
      <c r="H430" s="2" t="s">
        <v>28298</v>
      </c>
      <c r="I430" s="2" t="s">
        <v>83</v>
      </c>
      <c r="J430" s="2" t="s">
        <v>250</v>
      </c>
      <c r="K430" s="2" t="s">
        <v>199</v>
      </c>
      <c r="L430">
        <v>142461</v>
      </c>
      <c r="M430" s="2" t="s">
        <v>28299</v>
      </c>
      <c r="N430" s="2" t="s">
        <v>28300</v>
      </c>
      <c r="O430" s="2" t="s">
        <v>74</v>
      </c>
    </row>
    <row r="431" spans="1:15" x14ac:dyDescent="0.25">
      <c r="A431" s="2" t="s">
        <v>4182</v>
      </c>
      <c r="B431" s="2" t="s">
        <v>28301</v>
      </c>
      <c r="C431" s="2" t="s">
        <v>63</v>
      </c>
      <c r="D431" s="2" t="s">
        <v>28302</v>
      </c>
      <c r="E431" s="2" t="s">
        <v>15616</v>
      </c>
      <c r="F431" s="2" t="s">
        <v>105</v>
      </c>
      <c r="G431" s="2" t="s">
        <v>28303</v>
      </c>
      <c r="H431" s="2" t="s">
        <v>28304</v>
      </c>
      <c r="I431" s="2" t="s">
        <v>8151</v>
      </c>
      <c r="J431" s="2" t="s">
        <v>417</v>
      </c>
      <c r="K431" s="2" t="s">
        <v>418</v>
      </c>
      <c r="L431">
        <v>28968</v>
      </c>
      <c r="M431" s="2" t="s">
        <v>28305</v>
      </c>
      <c r="N431" s="2" t="s">
        <v>28306</v>
      </c>
      <c r="O431" s="2" t="s">
        <v>12455</v>
      </c>
    </row>
    <row r="432" spans="1:15" x14ac:dyDescent="0.25">
      <c r="A432" s="2" t="s">
        <v>4193</v>
      </c>
      <c r="B432" s="2" t="s">
        <v>28307</v>
      </c>
      <c r="C432" s="2" t="s">
        <v>63</v>
      </c>
      <c r="D432" s="2" t="s">
        <v>8649</v>
      </c>
      <c r="E432" s="2" t="s">
        <v>3690</v>
      </c>
      <c r="F432" s="2" t="s">
        <v>23</v>
      </c>
      <c r="G432" s="2" t="s">
        <v>28308</v>
      </c>
      <c r="H432" s="2" t="s">
        <v>28309</v>
      </c>
      <c r="I432" s="2" t="s">
        <v>199</v>
      </c>
      <c r="J432" s="2" t="s">
        <v>646</v>
      </c>
      <c r="K432" s="2" t="s">
        <v>186</v>
      </c>
      <c r="L432">
        <v>146770</v>
      </c>
      <c r="M432" s="2" t="s">
        <v>28310</v>
      </c>
      <c r="N432" s="2" t="s">
        <v>28311</v>
      </c>
      <c r="O432" s="2" t="s">
        <v>28312</v>
      </c>
    </row>
    <row r="433" spans="1:15" x14ac:dyDescent="0.25">
      <c r="A433" s="2" t="s">
        <v>4202</v>
      </c>
      <c r="B433" s="2" t="s">
        <v>28313</v>
      </c>
      <c r="C433" s="2" t="s">
        <v>63</v>
      </c>
      <c r="D433" s="2" t="s">
        <v>1851</v>
      </c>
      <c r="E433" s="2" t="s">
        <v>28314</v>
      </c>
      <c r="F433" s="2" t="s">
        <v>23</v>
      </c>
      <c r="G433" s="2" t="s">
        <v>21211</v>
      </c>
      <c r="H433" s="2" t="s">
        <v>28315</v>
      </c>
      <c r="I433" s="2" t="s">
        <v>40</v>
      </c>
      <c r="J433" s="2" t="s">
        <v>176</v>
      </c>
      <c r="K433" s="2" t="s">
        <v>42</v>
      </c>
      <c r="L433">
        <v>172199</v>
      </c>
      <c r="M433" s="2" t="s">
        <v>28316</v>
      </c>
      <c r="N433" s="2" t="s">
        <v>28317</v>
      </c>
      <c r="O433" s="2" t="s">
        <v>28318</v>
      </c>
    </row>
    <row r="434" spans="1:15" x14ac:dyDescent="0.25">
      <c r="A434" s="2" t="s">
        <v>4212</v>
      </c>
      <c r="B434" s="2" t="s">
        <v>28319</v>
      </c>
      <c r="C434" s="2" t="s">
        <v>63</v>
      </c>
      <c r="D434" s="2" t="s">
        <v>28320</v>
      </c>
      <c r="E434" s="2" t="s">
        <v>28321</v>
      </c>
      <c r="F434" s="2" t="s">
        <v>23</v>
      </c>
      <c r="G434" s="2" t="s">
        <v>28322</v>
      </c>
      <c r="H434" s="2" t="s">
        <v>28323</v>
      </c>
      <c r="I434" s="2" t="s">
        <v>5254</v>
      </c>
      <c r="J434" s="2" t="s">
        <v>6632</v>
      </c>
      <c r="K434" s="2" t="s">
        <v>2466</v>
      </c>
      <c r="L434">
        <v>39189</v>
      </c>
      <c r="M434" s="2" t="s">
        <v>28324</v>
      </c>
      <c r="N434" s="2" t="s">
        <v>28325</v>
      </c>
      <c r="O434" s="2" t="s">
        <v>28326</v>
      </c>
    </row>
    <row r="435" spans="1:15" x14ac:dyDescent="0.25">
      <c r="A435" s="2" t="s">
        <v>4222</v>
      </c>
      <c r="B435" s="2" t="s">
        <v>28327</v>
      </c>
      <c r="C435" s="2" t="s">
        <v>63</v>
      </c>
      <c r="D435" s="2" t="s">
        <v>28328</v>
      </c>
      <c r="E435" s="2" t="s">
        <v>23074</v>
      </c>
      <c r="F435" s="2" t="s">
        <v>23</v>
      </c>
      <c r="G435" s="2" t="s">
        <v>28329</v>
      </c>
      <c r="H435" s="2" t="s">
        <v>28330</v>
      </c>
      <c r="I435" s="2" t="s">
        <v>593</v>
      </c>
      <c r="J435" s="2" t="s">
        <v>385</v>
      </c>
      <c r="K435" s="2" t="s">
        <v>300</v>
      </c>
      <c r="L435">
        <v>67440</v>
      </c>
      <c r="M435" s="2" t="s">
        <v>28331</v>
      </c>
      <c r="N435" s="2" t="s">
        <v>28332</v>
      </c>
      <c r="O435" s="2" t="s">
        <v>28333</v>
      </c>
    </row>
    <row r="436" spans="1:15" x14ac:dyDescent="0.25">
      <c r="A436" s="2" t="s">
        <v>4232</v>
      </c>
      <c r="B436" s="2" t="s">
        <v>28334</v>
      </c>
      <c r="C436" s="2" t="s">
        <v>20</v>
      </c>
      <c r="D436" s="2" t="s">
        <v>22407</v>
      </c>
      <c r="E436" s="2" t="s">
        <v>28335</v>
      </c>
      <c r="F436" s="2" t="s">
        <v>51</v>
      </c>
      <c r="G436" s="2" t="s">
        <v>19725</v>
      </c>
      <c r="H436" s="2" t="s">
        <v>28336</v>
      </c>
      <c r="I436" s="2" t="s">
        <v>1613</v>
      </c>
      <c r="J436" s="2" t="s">
        <v>10087</v>
      </c>
      <c r="K436" s="2" t="s">
        <v>9827</v>
      </c>
      <c r="L436">
        <v>11140</v>
      </c>
      <c r="M436" s="2" t="s">
        <v>28337</v>
      </c>
      <c r="N436" s="2" t="s">
        <v>28338</v>
      </c>
      <c r="O436" s="2" t="s">
        <v>28339</v>
      </c>
    </row>
    <row r="437" spans="1:15" x14ac:dyDescent="0.25">
      <c r="A437" s="2" t="s">
        <v>4242</v>
      </c>
      <c r="B437" s="2" t="s">
        <v>28340</v>
      </c>
      <c r="C437" s="2" t="s">
        <v>63</v>
      </c>
      <c r="D437" s="2" t="s">
        <v>11178</v>
      </c>
      <c r="E437" s="2" t="s">
        <v>28341</v>
      </c>
      <c r="F437" s="2" t="s">
        <v>23</v>
      </c>
      <c r="G437" s="2" t="s">
        <v>23891</v>
      </c>
      <c r="H437" s="2" t="s">
        <v>28342</v>
      </c>
      <c r="I437" s="2" t="s">
        <v>1983</v>
      </c>
      <c r="J437" s="2" t="s">
        <v>1411</v>
      </c>
      <c r="K437" s="2" t="s">
        <v>384</v>
      </c>
      <c r="L437">
        <v>62650</v>
      </c>
      <c r="M437" s="2" t="s">
        <v>28343</v>
      </c>
      <c r="N437" s="2" t="s">
        <v>28344</v>
      </c>
      <c r="O437" s="2" t="s">
        <v>28345</v>
      </c>
    </row>
    <row r="438" spans="1:15" x14ac:dyDescent="0.25">
      <c r="A438" s="2" t="s">
        <v>4252</v>
      </c>
      <c r="B438" s="2" t="s">
        <v>28346</v>
      </c>
      <c r="C438" s="2" t="s">
        <v>63</v>
      </c>
      <c r="D438" s="2" t="s">
        <v>24119</v>
      </c>
      <c r="E438" s="2" t="s">
        <v>28347</v>
      </c>
      <c r="F438" s="2" t="s">
        <v>23</v>
      </c>
      <c r="G438" s="2" t="s">
        <v>23590</v>
      </c>
      <c r="H438" s="2" t="s">
        <v>28348</v>
      </c>
      <c r="I438" s="2" t="s">
        <v>495</v>
      </c>
      <c r="J438" s="2" t="s">
        <v>352</v>
      </c>
      <c r="K438" s="2" t="s">
        <v>270</v>
      </c>
      <c r="L438">
        <v>108736</v>
      </c>
      <c r="M438" s="2" t="s">
        <v>28349</v>
      </c>
      <c r="N438" s="2" t="s">
        <v>28350</v>
      </c>
      <c r="O438" s="2" t="s">
        <v>28351</v>
      </c>
    </row>
    <row r="439" spans="1:15" x14ac:dyDescent="0.25">
      <c r="A439" s="2" t="s">
        <v>4261</v>
      </c>
      <c r="B439" s="2" t="s">
        <v>28352</v>
      </c>
      <c r="C439" s="2" t="s">
        <v>206</v>
      </c>
      <c r="D439" s="2" t="s">
        <v>18065</v>
      </c>
      <c r="E439" s="2" t="s">
        <v>19105</v>
      </c>
      <c r="F439" s="2" t="s">
        <v>23</v>
      </c>
      <c r="G439" s="2" t="s">
        <v>28353</v>
      </c>
      <c r="H439" s="2" t="s">
        <v>28354</v>
      </c>
      <c r="I439" s="2" t="s">
        <v>40</v>
      </c>
      <c r="J439" s="2" t="s">
        <v>176</v>
      </c>
      <c r="K439" s="2" t="s">
        <v>42</v>
      </c>
      <c r="L439">
        <v>175557</v>
      </c>
      <c r="M439" s="2" t="s">
        <v>28355</v>
      </c>
      <c r="N439" s="2" t="s">
        <v>28356</v>
      </c>
      <c r="O439" s="2" t="s">
        <v>28357</v>
      </c>
    </row>
    <row r="440" spans="1:15" x14ac:dyDescent="0.25">
      <c r="A440" s="2" t="s">
        <v>4271</v>
      </c>
      <c r="B440" s="2" t="s">
        <v>28358</v>
      </c>
      <c r="C440" s="2" t="s">
        <v>63</v>
      </c>
      <c r="D440" s="2" t="s">
        <v>15136</v>
      </c>
      <c r="E440" s="2" t="s">
        <v>28359</v>
      </c>
      <c r="F440" s="2" t="s">
        <v>105</v>
      </c>
      <c r="G440" s="2" t="s">
        <v>28360</v>
      </c>
      <c r="H440" s="2" t="s">
        <v>28361</v>
      </c>
      <c r="I440" s="2" t="s">
        <v>3252</v>
      </c>
      <c r="J440" s="2" t="s">
        <v>1013</v>
      </c>
      <c r="K440" s="2" t="s">
        <v>128</v>
      </c>
      <c r="L440">
        <v>43338</v>
      </c>
      <c r="M440" s="2" t="s">
        <v>28362</v>
      </c>
      <c r="N440" s="2" t="s">
        <v>28363</v>
      </c>
      <c r="O440" s="2" t="s">
        <v>28364</v>
      </c>
    </row>
    <row r="441" spans="1:15" x14ac:dyDescent="0.25">
      <c r="A441" s="2" t="s">
        <v>4280</v>
      </c>
      <c r="B441" s="2" t="s">
        <v>28365</v>
      </c>
      <c r="C441" s="2" t="s">
        <v>20</v>
      </c>
      <c r="D441" s="2" t="s">
        <v>4282</v>
      </c>
      <c r="E441" s="2" t="s">
        <v>10217</v>
      </c>
      <c r="F441" s="2" t="s">
        <v>23</v>
      </c>
      <c r="G441" s="2" t="s">
        <v>28366</v>
      </c>
      <c r="H441" s="2" t="s">
        <v>16201</v>
      </c>
      <c r="I441" s="2" t="s">
        <v>42</v>
      </c>
      <c r="J441" s="2" t="s">
        <v>187</v>
      </c>
      <c r="K441" s="2" t="s">
        <v>109</v>
      </c>
      <c r="L441">
        <v>213302</v>
      </c>
      <c r="M441" s="2" t="s">
        <v>28367</v>
      </c>
      <c r="N441" s="2" t="s">
        <v>28368</v>
      </c>
      <c r="O441" s="2" t="s">
        <v>74</v>
      </c>
    </row>
    <row r="442" spans="1:15" x14ac:dyDescent="0.25">
      <c r="A442" s="2" t="s">
        <v>4289</v>
      </c>
      <c r="B442" s="2" t="s">
        <v>28369</v>
      </c>
      <c r="C442" s="2" t="s">
        <v>63</v>
      </c>
      <c r="D442" s="2" t="s">
        <v>11295</v>
      </c>
      <c r="E442" s="2" t="s">
        <v>28370</v>
      </c>
      <c r="F442" s="2" t="s">
        <v>23</v>
      </c>
      <c r="G442" s="2" t="s">
        <v>28371</v>
      </c>
      <c r="H442" s="2" t="s">
        <v>28372</v>
      </c>
      <c r="I442" s="2" t="s">
        <v>68</v>
      </c>
      <c r="J442" s="2" t="s">
        <v>69</v>
      </c>
      <c r="K442" s="2" t="s">
        <v>70</v>
      </c>
      <c r="L442">
        <v>299039</v>
      </c>
      <c r="M442" s="2" t="s">
        <v>28373</v>
      </c>
      <c r="N442" s="2" t="s">
        <v>28374</v>
      </c>
      <c r="O442" s="2" t="s">
        <v>74</v>
      </c>
    </row>
    <row r="443" spans="1:15" x14ac:dyDescent="0.25">
      <c r="A443" s="2" t="s">
        <v>4297</v>
      </c>
      <c r="B443" s="2" t="s">
        <v>28375</v>
      </c>
      <c r="C443" s="2" t="s">
        <v>20</v>
      </c>
      <c r="D443" s="2" t="s">
        <v>28376</v>
      </c>
      <c r="E443" s="2" t="s">
        <v>28377</v>
      </c>
      <c r="F443" s="2" t="s">
        <v>23</v>
      </c>
      <c r="G443" s="2" t="s">
        <v>28378</v>
      </c>
      <c r="H443" s="2" t="s">
        <v>28379</v>
      </c>
      <c r="I443" s="2" t="s">
        <v>300</v>
      </c>
      <c r="J443" s="2" t="s">
        <v>5121</v>
      </c>
      <c r="K443" s="2" t="s">
        <v>94</v>
      </c>
      <c r="L443">
        <v>82873</v>
      </c>
      <c r="M443" s="2" t="s">
        <v>28380</v>
      </c>
      <c r="N443" s="2" t="s">
        <v>28381</v>
      </c>
      <c r="O443" s="2" t="s">
        <v>28382</v>
      </c>
    </row>
    <row r="444" spans="1:15" x14ac:dyDescent="0.25">
      <c r="A444" s="2" t="s">
        <v>4307</v>
      </c>
      <c r="B444" s="2" t="s">
        <v>28383</v>
      </c>
      <c r="C444" s="2" t="s">
        <v>63</v>
      </c>
      <c r="D444" s="2" t="s">
        <v>15471</v>
      </c>
      <c r="E444" s="2" t="s">
        <v>28384</v>
      </c>
      <c r="F444" s="2" t="s">
        <v>23</v>
      </c>
      <c r="G444" s="2" t="s">
        <v>1390</v>
      </c>
      <c r="H444" s="2" t="s">
        <v>28385</v>
      </c>
      <c r="I444" s="2" t="s">
        <v>197</v>
      </c>
      <c r="J444" s="2" t="s">
        <v>198</v>
      </c>
      <c r="K444" s="2" t="s">
        <v>199</v>
      </c>
      <c r="L444">
        <v>145786</v>
      </c>
      <c r="M444" s="2" t="s">
        <v>28386</v>
      </c>
      <c r="N444" s="2" t="s">
        <v>28387</v>
      </c>
      <c r="O444" s="2" t="s">
        <v>12455</v>
      </c>
    </row>
    <row r="445" spans="1:15" x14ac:dyDescent="0.25">
      <c r="A445" s="2" t="s">
        <v>4316</v>
      </c>
      <c r="B445" s="2" t="s">
        <v>28388</v>
      </c>
      <c r="C445" s="2" t="s">
        <v>206</v>
      </c>
      <c r="D445" s="2" t="s">
        <v>4318</v>
      </c>
      <c r="E445" s="2" t="s">
        <v>15332</v>
      </c>
      <c r="F445" s="2" t="s">
        <v>105</v>
      </c>
      <c r="G445" s="2" t="s">
        <v>28389</v>
      </c>
      <c r="H445" s="2" t="s">
        <v>28390</v>
      </c>
      <c r="I445" s="2" t="s">
        <v>68</v>
      </c>
      <c r="J445" s="2" t="s">
        <v>69</v>
      </c>
      <c r="K445" s="2" t="s">
        <v>70</v>
      </c>
      <c r="L445">
        <v>283129</v>
      </c>
      <c r="M445" s="2" t="s">
        <v>28391</v>
      </c>
      <c r="N445" s="2" t="s">
        <v>28392</v>
      </c>
      <c r="O445" s="2" t="s">
        <v>74</v>
      </c>
    </row>
    <row r="446" spans="1:15" x14ac:dyDescent="0.25">
      <c r="A446" s="2" t="s">
        <v>4325</v>
      </c>
      <c r="B446" s="2" t="s">
        <v>28393</v>
      </c>
      <c r="C446" s="2" t="s">
        <v>1369</v>
      </c>
      <c r="D446" s="2" t="s">
        <v>6976</v>
      </c>
      <c r="E446" s="2" t="s">
        <v>27063</v>
      </c>
      <c r="F446" s="2" t="s">
        <v>23</v>
      </c>
      <c r="G446" s="2" t="s">
        <v>28394</v>
      </c>
      <c r="H446" s="2" t="s">
        <v>28395</v>
      </c>
      <c r="I446" s="2" t="s">
        <v>240</v>
      </c>
      <c r="J446" s="2" t="s">
        <v>198</v>
      </c>
      <c r="K446" s="2" t="s">
        <v>40</v>
      </c>
      <c r="L446">
        <v>149828</v>
      </c>
      <c r="M446" s="2" t="s">
        <v>28396</v>
      </c>
      <c r="N446" s="2" t="s">
        <v>28397</v>
      </c>
      <c r="O446" s="2" t="s">
        <v>12455</v>
      </c>
    </row>
    <row r="447" spans="1:15" x14ac:dyDescent="0.25">
      <c r="A447" s="2" t="s">
        <v>4334</v>
      </c>
      <c r="B447" s="2" t="s">
        <v>28398</v>
      </c>
      <c r="C447" s="2" t="s">
        <v>20</v>
      </c>
      <c r="D447" s="2" t="s">
        <v>28399</v>
      </c>
      <c r="E447" s="2" t="s">
        <v>16152</v>
      </c>
      <c r="F447" s="2" t="s">
        <v>23</v>
      </c>
      <c r="G447" s="2" t="s">
        <v>28400</v>
      </c>
      <c r="H447" s="2" t="s">
        <v>28401</v>
      </c>
      <c r="I447" s="2" t="s">
        <v>186</v>
      </c>
      <c r="J447" s="2" t="s">
        <v>187</v>
      </c>
      <c r="K447" s="2" t="s">
        <v>68</v>
      </c>
      <c r="L447">
        <v>172849</v>
      </c>
      <c r="M447" s="2" t="s">
        <v>28402</v>
      </c>
      <c r="N447" s="2" t="s">
        <v>28403</v>
      </c>
      <c r="O447" s="2" t="s">
        <v>28404</v>
      </c>
    </row>
    <row r="448" spans="1:15" x14ac:dyDescent="0.25">
      <c r="A448" s="2" t="s">
        <v>4343</v>
      </c>
      <c r="B448" s="2" t="s">
        <v>28405</v>
      </c>
      <c r="C448" s="2" t="s">
        <v>63</v>
      </c>
      <c r="D448" s="2" t="s">
        <v>18198</v>
      </c>
      <c r="E448" s="2" t="s">
        <v>28406</v>
      </c>
      <c r="F448" s="2" t="s">
        <v>23</v>
      </c>
      <c r="G448" s="2" t="s">
        <v>28407</v>
      </c>
      <c r="H448" s="2" t="s">
        <v>28408</v>
      </c>
      <c r="I448" s="2" t="s">
        <v>270</v>
      </c>
      <c r="J448" s="2" t="s">
        <v>82</v>
      </c>
      <c r="K448" s="2" t="s">
        <v>83</v>
      </c>
      <c r="L448">
        <v>122857</v>
      </c>
      <c r="M448" s="2" t="s">
        <v>28409</v>
      </c>
      <c r="N448" s="2" t="s">
        <v>28410</v>
      </c>
      <c r="O448" s="2" t="s">
        <v>74</v>
      </c>
    </row>
    <row r="449" spans="1:15" x14ac:dyDescent="0.25">
      <c r="A449" s="2" t="s">
        <v>4352</v>
      </c>
      <c r="B449" s="2" t="s">
        <v>28411</v>
      </c>
      <c r="C449" s="2" t="s">
        <v>63</v>
      </c>
      <c r="D449" s="2" t="s">
        <v>9293</v>
      </c>
      <c r="E449" s="2" t="s">
        <v>24607</v>
      </c>
      <c r="F449" s="2" t="s">
        <v>23</v>
      </c>
      <c r="G449" s="2" t="s">
        <v>28412</v>
      </c>
      <c r="H449" s="2" t="s">
        <v>28413</v>
      </c>
      <c r="I449" s="2" t="s">
        <v>109</v>
      </c>
      <c r="J449" s="2" t="s">
        <v>69</v>
      </c>
      <c r="K449" s="2" t="s">
        <v>993</v>
      </c>
      <c r="L449">
        <v>402525</v>
      </c>
      <c r="M449" s="2" t="s">
        <v>28414</v>
      </c>
      <c r="N449" s="2" t="s">
        <v>28415</v>
      </c>
      <c r="O449" s="2" t="s">
        <v>12455</v>
      </c>
    </row>
    <row r="450" spans="1:15" x14ac:dyDescent="0.25">
      <c r="A450" s="2" t="s">
        <v>4362</v>
      </c>
      <c r="B450" s="2" t="s">
        <v>28416</v>
      </c>
      <c r="C450" s="2" t="s">
        <v>63</v>
      </c>
      <c r="D450" s="2" t="s">
        <v>20822</v>
      </c>
      <c r="E450" s="2" t="s">
        <v>28417</v>
      </c>
      <c r="F450" s="2" t="s">
        <v>23</v>
      </c>
      <c r="G450" s="2" t="s">
        <v>27408</v>
      </c>
      <c r="H450" s="2" t="s">
        <v>28418</v>
      </c>
      <c r="I450" s="2" t="s">
        <v>676</v>
      </c>
      <c r="J450" s="2" t="s">
        <v>5121</v>
      </c>
      <c r="K450" s="2" t="s">
        <v>718</v>
      </c>
      <c r="L450">
        <v>77445</v>
      </c>
      <c r="M450" s="2" t="s">
        <v>28419</v>
      </c>
      <c r="N450" s="2" t="s">
        <v>28420</v>
      </c>
      <c r="O450" s="2" t="s">
        <v>28421</v>
      </c>
    </row>
    <row r="451" spans="1:15" x14ac:dyDescent="0.25">
      <c r="A451" s="2" t="s">
        <v>4371</v>
      </c>
      <c r="B451" s="2" t="s">
        <v>28422</v>
      </c>
      <c r="C451" s="2" t="s">
        <v>63</v>
      </c>
      <c r="D451" s="2" t="s">
        <v>18784</v>
      </c>
      <c r="E451" s="2" t="s">
        <v>28423</v>
      </c>
      <c r="F451" s="2" t="s">
        <v>23</v>
      </c>
      <c r="G451" s="2" t="s">
        <v>28424</v>
      </c>
      <c r="H451" s="2" t="s">
        <v>28425</v>
      </c>
      <c r="I451" s="2" t="s">
        <v>68</v>
      </c>
      <c r="J451" s="2" t="s">
        <v>69</v>
      </c>
      <c r="K451" s="2" t="s">
        <v>70</v>
      </c>
      <c r="L451">
        <v>340647</v>
      </c>
      <c r="M451" s="2" t="s">
        <v>28426</v>
      </c>
      <c r="N451" s="2" t="s">
        <v>28427</v>
      </c>
      <c r="O451" s="2" t="s">
        <v>28428</v>
      </c>
    </row>
    <row r="452" spans="1:15" x14ac:dyDescent="0.25">
      <c r="A452" s="2" t="s">
        <v>4380</v>
      </c>
      <c r="B452" s="2" t="s">
        <v>28429</v>
      </c>
      <c r="C452" s="2" t="s">
        <v>63</v>
      </c>
      <c r="D452" s="2" t="s">
        <v>9606</v>
      </c>
      <c r="E452" s="2" t="s">
        <v>28430</v>
      </c>
      <c r="F452" s="2" t="s">
        <v>23</v>
      </c>
      <c r="G452" s="2" t="s">
        <v>28431</v>
      </c>
      <c r="H452" s="2" t="s">
        <v>28432</v>
      </c>
      <c r="I452" s="2" t="s">
        <v>495</v>
      </c>
      <c r="J452" s="2" t="s">
        <v>496</v>
      </c>
      <c r="K452" s="2" t="s">
        <v>270</v>
      </c>
      <c r="L452">
        <v>114711</v>
      </c>
      <c r="M452" s="2" t="s">
        <v>28433</v>
      </c>
      <c r="N452" s="2" t="s">
        <v>28434</v>
      </c>
      <c r="O452" s="2" t="s">
        <v>28435</v>
      </c>
    </row>
    <row r="453" spans="1:15" x14ac:dyDescent="0.25">
      <c r="A453" s="2" t="s">
        <v>4389</v>
      </c>
      <c r="B453" s="2" t="s">
        <v>28436</v>
      </c>
      <c r="C453" s="2" t="s">
        <v>63</v>
      </c>
      <c r="D453" s="2" t="s">
        <v>26081</v>
      </c>
      <c r="E453" s="2" t="s">
        <v>28437</v>
      </c>
      <c r="F453" s="2" t="s">
        <v>23</v>
      </c>
      <c r="G453" s="2" t="s">
        <v>28438</v>
      </c>
      <c r="H453" s="2" t="s">
        <v>28439</v>
      </c>
      <c r="I453" s="2" t="s">
        <v>2269</v>
      </c>
      <c r="J453" s="2" t="s">
        <v>2270</v>
      </c>
      <c r="K453" s="2" t="s">
        <v>81</v>
      </c>
      <c r="L453">
        <v>110430</v>
      </c>
      <c r="M453" s="2" t="s">
        <v>28440</v>
      </c>
      <c r="N453" s="2" t="s">
        <v>28441</v>
      </c>
      <c r="O453" s="2" t="s">
        <v>28442</v>
      </c>
    </row>
    <row r="454" spans="1:15" x14ac:dyDescent="0.25">
      <c r="A454" s="2" t="s">
        <v>4398</v>
      </c>
      <c r="B454" s="2" t="s">
        <v>28443</v>
      </c>
      <c r="C454" s="2" t="s">
        <v>20</v>
      </c>
      <c r="D454" s="2" t="s">
        <v>28444</v>
      </c>
      <c r="E454" s="2" t="s">
        <v>26843</v>
      </c>
      <c r="F454" s="2" t="s">
        <v>23</v>
      </c>
      <c r="G454" s="2" t="s">
        <v>28445</v>
      </c>
      <c r="H454" s="2" t="s">
        <v>28446</v>
      </c>
      <c r="I454" s="2" t="s">
        <v>68</v>
      </c>
      <c r="J454" s="2" t="s">
        <v>69</v>
      </c>
      <c r="K454" s="2" t="s">
        <v>70</v>
      </c>
      <c r="L454">
        <v>328044</v>
      </c>
      <c r="M454" s="2" t="s">
        <v>28447</v>
      </c>
      <c r="N454" s="2" t="s">
        <v>28448</v>
      </c>
      <c r="O454" s="2" t="s">
        <v>74</v>
      </c>
    </row>
    <row r="455" spans="1:15" x14ac:dyDescent="0.25">
      <c r="A455" s="2" t="s">
        <v>4407</v>
      </c>
      <c r="B455" s="2" t="s">
        <v>28449</v>
      </c>
      <c r="C455" s="2" t="s">
        <v>20</v>
      </c>
      <c r="D455" s="2" t="s">
        <v>14872</v>
      </c>
      <c r="E455" s="2" t="s">
        <v>19619</v>
      </c>
      <c r="F455" s="2" t="s">
        <v>23</v>
      </c>
      <c r="G455" s="2" t="s">
        <v>18641</v>
      </c>
      <c r="H455" s="2" t="s">
        <v>10708</v>
      </c>
      <c r="I455" s="2" t="s">
        <v>68</v>
      </c>
      <c r="J455" s="2" t="s">
        <v>69</v>
      </c>
      <c r="K455" s="2" t="s">
        <v>70</v>
      </c>
      <c r="L455">
        <v>336222</v>
      </c>
      <c r="M455" s="2" t="s">
        <v>28450</v>
      </c>
      <c r="N455" s="2" t="s">
        <v>28451</v>
      </c>
      <c r="O455" s="2" t="s">
        <v>74</v>
      </c>
    </row>
    <row r="456" spans="1:15" x14ac:dyDescent="0.25">
      <c r="A456" s="2" t="s">
        <v>4416</v>
      </c>
      <c r="B456" s="2" t="s">
        <v>28452</v>
      </c>
      <c r="C456" s="2" t="s">
        <v>63</v>
      </c>
      <c r="D456" s="2" t="s">
        <v>16675</v>
      </c>
      <c r="E456" s="2" t="s">
        <v>14571</v>
      </c>
      <c r="F456" s="2" t="s">
        <v>23</v>
      </c>
      <c r="G456" s="2" t="s">
        <v>1315</v>
      </c>
      <c r="H456" s="2" t="s">
        <v>28453</v>
      </c>
      <c r="I456" s="2" t="s">
        <v>68</v>
      </c>
      <c r="J456" s="2" t="s">
        <v>69</v>
      </c>
      <c r="K456" s="2" t="s">
        <v>70</v>
      </c>
      <c r="L456">
        <v>347763</v>
      </c>
      <c r="M456" s="2" t="s">
        <v>28454</v>
      </c>
      <c r="N456" s="2" t="s">
        <v>28455</v>
      </c>
      <c r="O456" s="2" t="s">
        <v>28456</v>
      </c>
    </row>
    <row r="457" spans="1:15" x14ac:dyDescent="0.25">
      <c r="A457" s="2" t="s">
        <v>4425</v>
      </c>
      <c r="B457" s="2" t="s">
        <v>28457</v>
      </c>
      <c r="C457" s="2" t="s">
        <v>63</v>
      </c>
      <c r="D457" s="2" t="s">
        <v>28458</v>
      </c>
      <c r="E457" s="2" t="s">
        <v>19079</v>
      </c>
      <c r="F457" s="2" t="s">
        <v>105</v>
      </c>
      <c r="G457" s="2" t="s">
        <v>28459</v>
      </c>
      <c r="H457" s="2" t="s">
        <v>1170</v>
      </c>
      <c r="I457" s="2" t="s">
        <v>2269</v>
      </c>
      <c r="J457" s="2" t="s">
        <v>2270</v>
      </c>
      <c r="K457" s="2" t="s">
        <v>495</v>
      </c>
      <c r="L457">
        <v>94658</v>
      </c>
      <c r="M457" s="2" t="s">
        <v>28460</v>
      </c>
      <c r="N457" s="2" t="s">
        <v>28461</v>
      </c>
      <c r="O457" s="2" t="s">
        <v>28462</v>
      </c>
    </row>
    <row r="458" spans="1:15" x14ac:dyDescent="0.25">
      <c r="A458" s="2" t="s">
        <v>4434</v>
      </c>
      <c r="B458" s="2" t="s">
        <v>28463</v>
      </c>
      <c r="C458" s="2" t="s">
        <v>63</v>
      </c>
      <c r="D458" s="2" t="s">
        <v>28464</v>
      </c>
      <c r="E458" s="2" t="s">
        <v>28465</v>
      </c>
      <c r="F458" s="2" t="s">
        <v>105</v>
      </c>
      <c r="G458" s="2" t="s">
        <v>28466</v>
      </c>
      <c r="H458" s="2" t="s">
        <v>28467</v>
      </c>
      <c r="I458" s="2" t="s">
        <v>338</v>
      </c>
      <c r="J458" s="2" t="s">
        <v>1612</v>
      </c>
      <c r="K458" s="2" t="s">
        <v>340</v>
      </c>
      <c r="L458">
        <v>8500</v>
      </c>
      <c r="M458" s="2" t="s">
        <v>28468</v>
      </c>
      <c r="N458" s="2" t="s">
        <v>28469</v>
      </c>
      <c r="O458" s="2" t="s">
        <v>28470</v>
      </c>
    </row>
    <row r="459" spans="1:15" x14ac:dyDescent="0.25">
      <c r="A459" s="2" t="s">
        <v>4441</v>
      </c>
      <c r="B459" s="2" t="s">
        <v>28471</v>
      </c>
      <c r="C459" s="2" t="s">
        <v>63</v>
      </c>
      <c r="D459" s="2" t="s">
        <v>23808</v>
      </c>
      <c r="E459" s="2" t="s">
        <v>28472</v>
      </c>
      <c r="F459" s="2" t="s">
        <v>23</v>
      </c>
      <c r="G459" s="2" t="s">
        <v>10517</v>
      </c>
      <c r="H459" s="2" t="s">
        <v>28473</v>
      </c>
      <c r="I459" s="2" t="s">
        <v>68</v>
      </c>
      <c r="J459" s="2" t="s">
        <v>69</v>
      </c>
      <c r="K459" s="2" t="s">
        <v>70</v>
      </c>
      <c r="L459">
        <v>314893</v>
      </c>
      <c r="M459" s="2" t="s">
        <v>28474</v>
      </c>
      <c r="N459" s="2" t="s">
        <v>28475</v>
      </c>
      <c r="O459" s="2" t="s">
        <v>74</v>
      </c>
    </row>
    <row r="460" spans="1:15" x14ac:dyDescent="0.25">
      <c r="A460" s="2" t="s">
        <v>4451</v>
      </c>
      <c r="B460" s="2" t="s">
        <v>28476</v>
      </c>
      <c r="C460" s="2" t="s">
        <v>63</v>
      </c>
      <c r="D460" s="2" t="s">
        <v>25924</v>
      </c>
      <c r="E460" s="2" t="s">
        <v>13288</v>
      </c>
      <c r="F460" s="2" t="s">
        <v>23</v>
      </c>
      <c r="G460" s="2" t="s">
        <v>28477</v>
      </c>
      <c r="H460" s="2" t="s">
        <v>28478</v>
      </c>
      <c r="I460" s="2" t="s">
        <v>68</v>
      </c>
      <c r="J460" s="2" t="s">
        <v>69</v>
      </c>
      <c r="K460" s="2" t="s">
        <v>70</v>
      </c>
      <c r="L460">
        <v>320251</v>
      </c>
      <c r="M460" s="2" t="s">
        <v>28479</v>
      </c>
      <c r="N460" s="2" t="s">
        <v>28480</v>
      </c>
      <c r="O460" s="2" t="s">
        <v>28481</v>
      </c>
    </row>
    <row r="461" spans="1:15" x14ac:dyDescent="0.25">
      <c r="A461" s="2" t="s">
        <v>4460</v>
      </c>
      <c r="B461" s="2" t="s">
        <v>28482</v>
      </c>
      <c r="C461" s="2" t="s">
        <v>63</v>
      </c>
      <c r="D461" s="2" t="s">
        <v>28483</v>
      </c>
      <c r="E461" s="2" t="s">
        <v>28484</v>
      </c>
      <c r="F461" s="2" t="s">
        <v>23</v>
      </c>
      <c r="G461" s="2" t="s">
        <v>5706</v>
      </c>
      <c r="H461" s="2" t="s">
        <v>28485</v>
      </c>
      <c r="I461" s="2" t="s">
        <v>96</v>
      </c>
      <c r="J461" s="2" t="s">
        <v>2270</v>
      </c>
      <c r="K461" s="2" t="s">
        <v>495</v>
      </c>
      <c r="L461">
        <v>101407</v>
      </c>
      <c r="M461" s="2" t="s">
        <v>28486</v>
      </c>
      <c r="N461" s="2" t="s">
        <v>28487</v>
      </c>
      <c r="O461" s="2" t="s">
        <v>12455</v>
      </c>
    </row>
    <row r="462" spans="1:15" x14ac:dyDescent="0.25">
      <c r="A462" s="2" t="s">
        <v>4469</v>
      </c>
      <c r="B462" s="2" t="s">
        <v>28488</v>
      </c>
      <c r="C462" s="2" t="s">
        <v>63</v>
      </c>
      <c r="D462" s="2" t="s">
        <v>26836</v>
      </c>
      <c r="E462" s="2" t="s">
        <v>28489</v>
      </c>
      <c r="F462" s="2" t="s">
        <v>23</v>
      </c>
      <c r="G462" s="2" t="s">
        <v>28490</v>
      </c>
      <c r="H462" s="2" t="s">
        <v>28491</v>
      </c>
      <c r="I462" s="2" t="s">
        <v>109</v>
      </c>
      <c r="J462" s="2" t="s">
        <v>69</v>
      </c>
      <c r="K462" s="2" t="s">
        <v>993</v>
      </c>
      <c r="L462">
        <v>383646</v>
      </c>
      <c r="M462" s="2" t="s">
        <v>28492</v>
      </c>
      <c r="N462" s="2" t="s">
        <v>28493</v>
      </c>
      <c r="O462" s="2" t="s">
        <v>28494</v>
      </c>
    </row>
    <row r="463" spans="1:15" x14ac:dyDescent="0.25">
      <c r="A463" s="2" t="s">
        <v>4478</v>
      </c>
      <c r="B463" s="2" t="s">
        <v>28495</v>
      </c>
      <c r="C463" s="2" t="s">
        <v>206</v>
      </c>
      <c r="D463" s="2" t="s">
        <v>28496</v>
      </c>
      <c r="E463" s="2" t="s">
        <v>28497</v>
      </c>
      <c r="F463" s="2" t="s">
        <v>51</v>
      </c>
      <c r="G463" s="2" t="s">
        <v>28498</v>
      </c>
      <c r="H463" s="2" t="s">
        <v>28499</v>
      </c>
      <c r="I463" s="2" t="s">
        <v>186</v>
      </c>
      <c r="J463" s="2" t="s">
        <v>187</v>
      </c>
      <c r="K463" s="2" t="s">
        <v>68</v>
      </c>
      <c r="L463">
        <v>171036</v>
      </c>
      <c r="M463" s="2" t="s">
        <v>28500</v>
      </c>
      <c r="N463" s="2" t="s">
        <v>28501</v>
      </c>
      <c r="O463" s="2" t="s">
        <v>74</v>
      </c>
    </row>
    <row r="464" spans="1:15" x14ac:dyDescent="0.25">
      <c r="A464" s="2" t="s">
        <v>4487</v>
      </c>
      <c r="B464" s="2" t="s">
        <v>28502</v>
      </c>
      <c r="C464" s="2" t="s">
        <v>35</v>
      </c>
      <c r="D464" s="2" t="s">
        <v>1690</v>
      </c>
      <c r="E464" s="2" t="s">
        <v>28503</v>
      </c>
      <c r="F464" s="2" t="s">
        <v>23</v>
      </c>
      <c r="G464" s="2" t="s">
        <v>28504</v>
      </c>
      <c r="H464" s="2" t="s">
        <v>28505</v>
      </c>
      <c r="I464" s="2" t="s">
        <v>270</v>
      </c>
      <c r="J464" s="2" t="s">
        <v>260</v>
      </c>
      <c r="K464" s="2" t="s">
        <v>83</v>
      </c>
      <c r="L464">
        <v>118070</v>
      </c>
      <c r="M464" s="2" t="s">
        <v>28506</v>
      </c>
      <c r="N464" s="2" t="s">
        <v>28507</v>
      </c>
      <c r="O464" s="2" t="s">
        <v>28508</v>
      </c>
    </row>
    <row r="465" spans="1:15" x14ac:dyDescent="0.25">
      <c r="A465" s="2" t="s">
        <v>4495</v>
      </c>
      <c r="B465" s="2" t="s">
        <v>28509</v>
      </c>
      <c r="C465" s="2" t="s">
        <v>1369</v>
      </c>
      <c r="D465" s="2" t="s">
        <v>28510</v>
      </c>
      <c r="E465" s="2" t="s">
        <v>28511</v>
      </c>
      <c r="F465" s="2" t="s">
        <v>10320</v>
      </c>
      <c r="G465" s="2" t="s">
        <v>729</v>
      </c>
      <c r="H465" s="2" t="s">
        <v>28512</v>
      </c>
      <c r="I465" s="2" t="s">
        <v>199</v>
      </c>
      <c r="J465" s="2" t="s">
        <v>41</v>
      </c>
      <c r="K465" s="2" t="s">
        <v>42</v>
      </c>
      <c r="M465" s="2" t="s">
        <v>28513</v>
      </c>
      <c r="N465" s="2" t="s">
        <v>28514</v>
      </c>
      <c r="O465" s="2" t="s">
        <v>74</v>
      </c>
    </row>
    <row r="466" spans="1:15" x14ac:dyDescent="0.25">
      <c r="A466" s="2" t="s">
        <v>4504</v>
      </c>
      <c r="B466" s="2" t="s">
        <v>28515</v>
      </c>
      <c r="C466" s="2" t="s">
        <v>63</v>
      </c>
      <c r="D466" s="2" t="s">
        <v>28516</v>
      </c>
      <c r="E466" s="2" t="s">
        <v>28517</v>
      </c>
      <c r="F466" s="2" t="s">
        <v>23</v>
      </c>
      <c r="G466" s="2" t="s">
        <v>28518</v>
      </c>
      <c r="H466" s="2" t="s">
        <v>28519</v>
      </c>
      <c r="I466" s="2" t="s">
        <v>595</v>
      </c>
      <c r="J466" s="2" t="s">
        <v>731</v>
      </c>
      <c r="K466" s="2" t="s">
        <v>676</v>
      </c>
      <c r="L466">
        <v>71605</v>
      </c>
      <c r="M466" s="2" t="s">
        <v>28520</v>
      </c>
      <c r="N466" s="2" t="s">
        <v>28521</v>
      </c>
      <c r="O466" s="2" t="s">
        <v>12455</v>
      </c>
    </row>
    <row r="467" spans="1:15" x14ac:dyDescent="0.25">
      <c r="A467" s="2" t="s">
        <v>4515</v>
      </c>
      <c r="B467" s="2" t="s">
        <v>28522</v>
      </c>
      <c r="C467" s="2" t="s">
        <v>63</v>
      </c>
      <c r="D467" s="2" t="s">
        <v>22108</v>
      </c>
      <c r="E467" s="2" t="s">
        <v>14506</v>
      </c>
      <c r="F467" s="2" t="s">
        <v>23</v>
      </c>
      <c r="G467" s="2" t="s">
        <v>20024</v>
      </c>
      <c r="H467" s="2" t="s">
        <v>28523</v>
      </c>
      <c r="I467" s="2" t="s">
        <v>40</v>
      </c>
      <c r="J467" s="2" t="s">
        <v>41</v>
      </c>
      <c r="K467" s="2" t="s">
        <v>42</v>
      </c>
      <c r="L467">
        <v>153133</v>
      </c>
      <c r="M467" s="2" t="s">
        <v>28524</v>
      </c>
      <c r="N467" s="2" t="s">
        <v>28525</v>
      </c>
      <c r="O467" s="2" t="s">
        <v>12455</v>
      </c>
    </row>
    <row r="468" spans="1:15" x14ac:dyDescent="0.25">
      <c r="A468" s="2" t="s">
        <v>4523</v>
      </c>
      <c r="B468" s="2" t="s">
        <v>28526</v>
      </c>
      <c r="C468" s="2" t="s">
        <v>63</v>
      </c>
      <c r="D468" s="2" t="s">
        <v>28527</v>
      </c>
      <c r="E468" s="2" t="s">
        <v>28528</v>
      </c>
      <c r="F468" s="2" t="s">
        <v>23</v>
      </c>
      <c r="G468" s="2" t="s">
        <v>28529</v>
      </c>
      <c r="H468" s="2" t="s">
        <v>28530</v>
      </c>
      <c r="I468" s="2" t="s">
        <v>1198</v>
      </c>
      <c r="J468" s="2" t="s">
        <v>1984</v>
      </c>
      <c r="K468" s="2" t="s">
        <v>593</v>
      </c>
      <c r="L468">
        <v>67569</v>
      </c>
      <c r="M468" s="2" t="s">
        <v>28531</v>
      </c>
      <c r="N468" s="2" t="s">
        <v>28532</v>
      </c>
      <c r="O468" s="2" t="s">
        <v>28533</v>
      </c>
    </row>
    <row r="469" spans="1:15" x14ac:dyDescent="0.25">
      <c r="A469" s="2" t="s">
        <v>4532</v>
      </c>
      <c r="B469" s="2" t="s">
        <v>28534</v>
      </c>
      <c r="C469" s="2" t="s">
        <v>63</v>
      </c>
      <c r="D469" s="2" t="s">
        <v>2381</v>
      </c>
      <c r="E469" s="2" t="s">
        <v>28535</v>
      </c>
      <c r="F469" s="2" t="s">
        <v>23</v>
      </c>
      <c r="G469" s="2" t="s">
        <v>28536</v>
      </c>
      <c r="H469" s="2" t="s">
        <v>28537</v>
      </c>
      <c r="I469" s="2" t="s">
        <v>199</v>
      </c>
      <c r="J469" s="2" t="s">
        <v>41</v>
      </c>
      <c r="K469" s="2" t="s">
        <v>42</v>
      </c>
      <c r="L469">
        <v>179722</v>
      </c>
      <c r="M469" s="2" t="s">
        <v>28538</v>
      </c>
      <c r="N469" s="2" t="s">
        <v>28539</v>
      </c>
      <c r="O469" s="2" t="s">
        <v>28540</v>
      </c>
    </row>
    <row r="470" spans="1:15" x14ac:dyDescent="0.25">
      <c r="A470" s="2" t="s">
        <v>4541</v>
      </c>
      <c r="B470" s="2" t="s">
        <v>28541</v>
      </c>
      <c r="C470" s="2" t="s">
        <v>63</v>
      </c>
      <c r="D470" s="2" t="s">
        <v>11638</v>
      </c>
      <c r="E470" s="2" t="s">
        <v>28542</v>
      </c>
      <c r="F470" s="2" t="s">
        <v>23</v>
      </c>
      <c r="G470" s="2" t="s">
        <v>5417</v>
      </c>
      <c r="H470" s="2" t="s">
        <v>28543</v>
      </c>
      <c r="I470" s="2" t="s">
        <v>68</v>
      </c>
      <c r="J470" s="2" t="s">
        <v>69</v>
      </c>
      <c r="K470" s="2" t="s">
        <v>70</v>
      </c>
      <c r="L470">
        <v>315386</v>
      </c>
      <c r="M470" s="2" t="s">
        <v>28544</v>
      </c>
      <c r="N470" s="2" t="s">
        <v>28545</v>
      </c>
      <c r="O470" s="2" t="s">
        <v>74</v>
      </c>
    </row>
    <row r="471" spans="1:15" x14ac:dyDescent="0.25">
      <c r="A471" s="2" t="s">
        <v>4550</v>
      </c>
      <c r="B471" s="2" t="s">
        <v>28546</v>
      </c>
      <c r="C471" s="2" t="s">
        <v>63</v>
      </c>
      <c r="D471" s="2" t="s">
        <v>2657</v>
      </c>
      <c r="E471" s="2" t="s">
        <v>28547</v>
      </c>
      <c r="F471" s="2" t="s">
        <v>23</v>
      </c>
      <c r="G471" s="2" t="s">
        <v>28548</v>
      </c>
      <c r="H471" s="2" t="s">
        <v>28549</v>
      </c>
      <c r="I471" s="2" t="s">
        <v>156</v>
      </c>
      <c r="J471" s="2" t="s">
        <v>2694</v>
      </c>
      <c r="K471" s="2" t="s">
        <v>81</v>
      </c>
      <c r="L471">
        <v>101029</v>
      </c>
      <c r="M471" s="2" t="s">
        <v>28550</v>
      </c>
      <c r="N471" s="2" t="s">
        <v>28551</v>
      </c>
      <c r="O471" s="2" t="s">
        <v>12455</v>
      </c>
    </row>
    <row r="472" spans="1:15" x14ac:dyDescent="0.25">
      <c r="A472" s="2" t="s">
        <v>4560</v>
      </c>
      <c r="B472" s="2" t="s">
        <v>28552</v>
      </c>
      <c r="C472" s="2" t="s">
        <v>63</v>
      </c>
      <c r="D472" s="2" t="s">
        <v>12335</v>
      </c>
      <c r="E472" s="2" t="s">
        <v>28553</v>
      </c>
      <c r="F472" s="2" t="s">
        <v>23</v>
      </c>
      <c r="G472" s="2" t="s">
        <v>26022</v>
      </c>
      <c r="H472" s="2" t="s">
        <v>28554</v>
      </c>
      <c r="I472" s="2" t="s">
        <v>2269</v>
      </c>
      <c r="J472" s="2" t="s">
        <v>2694</v>
      </c>
      <c r="K472" s="2" t="s">
        <v>495</v>
      </c>
      <c r="L472">
        <v>103702</v>
      </c>
      <c r="M472" s="2" t="s">
        <v>28555</v>
      </c>
      <c r="N472" s="2" t="s">
        <v>28556</v>
      </c>
      <c r="O472" s="2" t="s">
        <v>28557</v>
      </c>
    </row>
    <row r="473" spans="1:15" x14ac:dyDescent="0.25">
      <c r="A473" s="2" t="s">
        <v>4569</v>
      </c>
      <c r="B473" s="2" t="s">
        <v>28558</v>
      </c>
      <c r="C473" s="2" t="s">
        <v>63</v>
      </c>
      <c r="D473" s="2" t="s">
        <v>28559</v>
      </c>
      <c r="E473" s="2" t="s">
        <v>27241</v>
      </c>
      <c r="F473" s="2" t="s">
        <v>23</v>
      </c>
      <c r="G473" s="2" t="s">
        <v>28560</v>
      </c>
      <c r="H473" s="2" t="s">
        <v>28561</v>
      </c>
      <c r="I473" s="2" t="s">
        <v>875</v>
      </c>
      <c r="J473" s="2" t="s">
        <v>6632</v>
      </c>
      <c r="K473" s="2" t="s">
        <v>2466</v>
      </c>
      <c r="L473">
        <v>38703</v>
      </c>
      <c r="M473" s="2" t="s">
        <v>28562</v>
      </c>
      <c r="N473" s="2" t="s">
        <v>28563</v>
      </c>
      <c r="O473" s="2" t="s">
        <v>28564</v>
      </c>
    </row>
    <row r="474" spans="1:15" x14ac:dyDescent="0.25">
      <c r="A474" s="2" t="s">
        <v>4579</v>
      </c>
      <c r="B474" s="2" t="s">
        <v>28565</v>
      </c>
      <c r="C474" s="2" t="s">
        <v>20</v>
      </c>
      <c r="D474" s="2" t="s">
        <v>26603</v>
      </c>
      <c r="E474" s="2" t="s">
        <v>28566</v>
      </c>
      <c r="F474" s="2" t="s">
        <v>105</v>
      </c>
      <c r="G474" s="2" t="s">
        <v>7088</v>
      </c>
      <c r="H474" s="2" t="s">
        <v>28567</v>
      </c>
      <c r="I474" s="2" t="s">
        <v>68</v>
      </c>
      <c r="J474" s="2" t="s">
        <v>69</v>
      </c>
      <c r="K474" s="2" t="s">
        <v>70</v>
      </c>
      <c r="L474">
        <v>330301</v>
      </c>
      <c r="M474" s="2" t="s">
        <v>28568</v>
      </c>
      <c r="N474" s="2" t="s">
        <v>28569</v>
      </c>
      <c r="O474" s="2" t="s">
        <v>74</v>
      </c>
    </row>
    <row r="475" spans="1:15" x14ac:dyDescent="0.25">
      <c r="A475" s="2" t="s">
        <v>4588</v>
      </c>
      <c r="B475" s="2" t="s">
        <v>28570</v>
      </c>
      <c r="C475" s="2" t="s">
        <v>63</v>
      </c>
      <c r="D475" s="2" t="s">
        <v>28571</v>
      </c>
      <c r="E475" s="2" t="s">
        <v>28572</v>
      </c>
      <c r="F475" s="2" t="s">
        <v>23</v>
      </c>
      <c r="G475" s="2" t="s">
        <v>28573</v>
      </c>
      <c r="H475" s="2" t="s">
        <v>28574</v>
      </c>
      <c r="I475" s="2" t="s">
        <v>416</v>
      </c>
      <c r="J475" s="2" t="s">
        <v>417</v>
      </c>
      <c r="K475" s="2" t="s">
        <v>1972</v>
      </c>
      <c r="L475">
        <v>29964</v>
      </c>
      <c r="M475" s="2" t="s">
        <v>28575</v>
      </c>
      <c r="N475" s="2" t="s">
        <v>28576</v>
      </c>
      <c r="O475" s="2" t="s">
        <v>28577</v>
      </c>
    </row>
    <row r="476" spans="1:15" x14ac:dyDescent="0.25">
      <c r="A476" s="2" t="s">
        <v>4599</v>
      </c>
      <c r="B476" s="2" t="s">
        <v>28578</v>
      </c>
      <c r="C476" s="2" t="s">
        <v>63</v>
      </c>
      <c r="D476" s="2" t="s">
        <v>13791</v>
      </c>
      <c r="E476" s="2" t="s">
        <v>28579</v>
      </c>
      <c r="F476" s="2" t="s">
        <v>23</v>
      </c>
      <c r="G476" s="2" t="s">
        <v>27453</v>
      </c>
      <c r="H476" s="2" t="s">
        <v>28580</v>
      </c>
      <c r="I476" s="2" t="s">
        <v>40</v>
      </c>
      <c r="J476" s="2" t="s">
        <v>41</v>
      </c>
      <c r="K476" s="2" t="s">
        <v>42</v>
      </c>
      <c r="L476">
        <v>171405</v>
      </c>
      <c r="M476" s="2" t="s">
        <v>28581</v>
      </c>
      <c r="N476" s="2" t="s">
        <v>28582</v>
      </c>
      <c r="O476" s="2" t="s">
        <v>74</v>
      </c>
    </row>
    <row r="477" spans="1:15" x14ac:dyDescent="0.25">
      <c r="A477" s="2" t="s">
        <v>4609</v>
      </c>
      <c r="B477" s="2" t="s">
        <v>28583</v>
      </c>
      <c r="C477" s="2" t="s">
        <v>63</v>
      </c>
      <c r="D477" s="2" t="s">
        <v>28584</v>
      </c>
      <c r="E477" s="2" t="s">
        <v>28585</v>
      </c>
      <c r="F477" s="2" t="s">
        <v>105</v>
      </c>
      <c r="G477" s="2" t="s">
        <v>28586</v>
      </c>
      <c r="H477" s="2" t="s">
        <v>28587</v>
      </c>
      <c r="I477" s="2" t="s">
        <v>68</v>
      </c>
      <c r="J477" s="2" t="s">
        <v>69</v>
      </c>
      <c r="K477" s="2" t="s">
        <v>70</v>
      </c>
      <c r="L477">
        <v>287479</v>
      </c>
      <c r="M477" s="2" t="s">
        <v>28588</v>
      </c>
      <c r="N477" s="2" t="s">
        <v>25060</v>
      </c>
      <c r="O477" s="2" t="s">
        <v>28589</v>
      </c>
    </row>
    <row r="478" spans="1:15" x14ac:dyDescent="0.25">
      <c r="A478" s="2" t="s">
        <v>4618</v>
      </c>
      <c r="B478" s="2" t="s">
        <v>28590</v>
      </c>
      <c r="C478" s="2" t="s">
        <v>63</v>
      </c>
      <c r="D478" s="2" t="s">
        <v>28591</v>
      </c>
      <c r="E478" s="2" t="s">
        <v>28592</v>
      </c>
      <c r="F478" s="2" t="s">
        <v>23</v>
      </c>
      <c r="G478" s="2" t="s">
        <v>28593</v>
      </c>
      <c r="H478" s="2" t="s">
        <v>28594</v>
      </c>
      <c r="I478" s="2" t="s">
        <v>68</v>
      </c>
      <c r="J478" s="2" t="s">
        <v>69</v>
      </c>
      <c r="K478" s="2" t="s">
        <v>70</v>
      </c>
      <c r="L478">
        <v>277395</v>
      </c>
      <c r="M478" s="2" t="s">
        <v>28595</v>
      </c>
      <c r="N478" s="2" t="s">
        <v>28596</v>
      </c>
      <c r="O478" s="2" t="s">
        <v>28597</v>
      </c>
    </row>
    <row r="479" spans="1:15" x14ac:dyDescent="0.25">
      <c r="A479" s="2" t="s">
        <v>4626</v>
      </c>
      <c r="B479" s="2" t="s">
        <v>28598</v>
      </c>
      <c r="C479" s="2" t="s">
        <v>63</v>
      </c>
      <c r="D479" s="2" t="s">
        <v>20237</v>
      </c>
      <c r="E479" s="2" t="s">
        <v>27541</v>
      </c>
      <c r="F479" s="2" t="s">
        <v>23</v>
      </c>
      <c r="G479" s="2" t="s">
        <v>28599</v>
      </c>
      <c r="H479" s="2" t="s">
        <v>28600</v>
      </c>
      <c r="I479" s="2" t="s">
        <v>109</v>
      </c>
      <c r="J479" s="2" t="s">
        <v>69</v>
      </c>
      <c r="K479" s="2" t="s">
        <v>993</v>
      </c>
      <c r="L479">
        <v>291076</v>
      </c>
      <c r="M479" s="2" t="s">
        <v>28601</v>
      </c>
      <c r="N479" s="2" t="s">
        <v>28602</v>
      </c>
      <c r="O479" s="2" t="s">
        <v>74</v>
      </c>
    </row>
    <row r="480" spans="1:15" x14ac:dyDescent="0.25">
      <c r="A480" s="2" t="s">
        <v>4635</v>
      </c>
      <c r="B480" s="2" t="s">
        <v>28603</v>
      </c>
      <c r="C480" s="2" t="s">
        <v>63</v>
      </c>
      <c r="D480" s="2" t="s">
        <v>20005</v>
      </c>
      <c r="E480" s="2" t="s">
        <v>28604</v>
      </c>
      <c r="F480" s="2" t="s">
        <v>23</v>
      </c>
      <c r="G480" s="2" t="s">
        <v>28605</v>
      </c>
      <c r="H480" s="2" t="s">
        <v>28606</v>
      </c>
      <c r="I480" s="2" t="s">
        <v>68</v>
      </c>
      <c r="J480" s="2" t="s">
        <v>69</v>
      </c>
      <c r="K480" s="2" t="s">
        <v>70</v>
      </c>
      <c r="L480">
        <v>300810</v>
      </c>
      <c r="M480" s="2" t="s">
        <v>28607</v>
      </c>
      <c r="N480" s="2" t="s">
        <v>28608</v>
      </c>
      <c r="O480" s="2" t="s">
        <v>28609</v>
      </c>
    </row>
    <row r="481" spans="1:15" x14ac:dyDescent="0.25">
      <c r="A481" s="2" t="s">
        <v>4644</v>
      </c>
      <c r="B481" s="2" t="s">
        <v>28610</v>
      </c>
      <c r="C481" s="2" t="s">
        <v>63</v>
      </c>
      <c r="D481" s="2" t="s">
        <v>2779</v>
      </c>
      <c r="E481" s="2" t="s">
        <v>12712</v>
      </c>
      <c r="F481" s="2" t="s">
        <v>23</v>
      </c>
      <c r="G481" s="2" t="s">
        <v>27503</v>
      </c>
      <c r="H481" s="2" t="s">
        <v>28611</v>
      </c>
      <c r="I481" s="2" t="s">
        <v>68</v>
      </c>
      <c r="J481" s="2" t="s">
        <v>69</v>
      </c>
      <c r="K481" s="2" t="s">
        <v>70</v>
      </c>
      <c r="L481">
        <v>313532</v>
      </c>
      <c r="M481" s="2" t="s">
        <v>28612</v>
      </c>
      <c r="N481" s="2" t="s">
        <v>28613</v>
      </c>
      <c r="O481" s="2" t="s">
        <v>28614</v>
      </c>
    </row>
    <row r="482" spans="1:15" x14ac:dyDescent="0.25">
      <c r="A482" s="2" t="s">
        <v>4653</v>
      </c>
      <c r="B482" s="2" t="s">
        <v>28615</v>
      </c>
      <c r="C482" s="2" t="s">
        <v>20</v>
      </c>
      <c r="D482" s="2" t="s">
        <v>15422</v>
      </c>
      <c r="E482" s="2" t="s">
        <v>18204</v>
      </c>
      <c r="F482" s="2" t="s">
        <v>23</v>
      </c>
      <c r="G482" s="2" t="s">
        <v>28616</v>
      </c>
      <c r="H482" s="2" t="s">
        <v>28617</v>
      </c>
      <c r="I482" s="2" t="s">
        <v>68</v>
      </c>
      <c r="J482" s="2" t="s">
        <v>69</v>
      </c>
      <c r="K482" s="2" t="s">
        <v>70</v>
      </c>
      <c r="L482">
        <v>328638</v>
      </c>
      <c r="M482" s="2" t="s">
        <v>28618</v>
      </c>
      <c r="N482" s="2" t="s">
        <v>28619</v>
      </c>
      <c r="O482" s="2" t="s">
        <v>28620</v>
      </c>
    </row>
    <row r="483" spans="1:15" x14ac:dyDescent="0.25">
      <c r="A483" s="2" t="s">
        <v>4661</v>
      </c>
      <c r="B483" s="2" t="s">
        <v>28621</v>
      </c>
      <c r="C483" s="2" t="s">
        <v>63</v>
      </c>
      <c r="D483" s="2" t="s">
        <v>6018</v>
      </c>
      <c r="E483" s="2" t="s">
        <v>26377</v>
      </c>
      <c r="F483" s="2" t="s">
        <v>23</v>
      </c>
      <c r="G483" s="2" t="s">
        <v>19745</v>
      </c>
      <c r="H483" s="2" t="s">
        <v>28622</v>
      </c>
      <c r="I483" s="2" t="s">
        <v>68</v>
      </c>
      <c r="J483" s="2" t="s">
        <v>69</v>
      </c>
      <c r="K483" s="2" t="s">
        <v>70</v>
      </c>
      <c r="L483">
        <v>337438</v>
      </c>
      <c r="M483" s="2" t="s">
        <v>28623</v>
      </c>
      <c r="N483" s="2" t="s">
        <v>28624</v>
      </c>
      <c r="O483" s="2" t="s">
        <v>74</v>
      </c>
    </row>
    <row r="484" spans="1:15" x14ac:dyDescent="0.25">
      <c r="A484" s="2" t="s">
        <v>4670</v>
      </c>
      <c r="B484" s="2" t="s">
        <v>28625</v>
      </c>
      <c r="C484" s="2" t="s">
        <v>63</v>
      </c>
      <c r="D484" s="2" t="s">
        <v>1284</v>
      </c>
      <c r="E484" s="2" t="s">
        <v>28626</v>
      </c>
      <c r="F484" s="2" t="s">
        <v>23</v>
      </c>
      <c r="G484" s="2" t="s">
        <v>28627</v>
      </c>
      <c r="H484" s="2" t="s">
        <v>28628</v>
      </c>
      <c r="I484" s="2" t="s">
        <v>42</v>
      </c>
      <c r="J484" s="2" t="s">
        <v>108</v>
      </c>
      <c r="K484" s="2" t="s">
        <v>109</v>
      </c>
      <c r="L484">
        <v>222952</v>
      </c>
      <c r="M484" s="2" t="s">
        <v>28629</v>
      </c>
      <c r="N484" s="2" t="s">
        <v>28630</v>
      </c>
      <c r="O484" s="2" t="s">
        <v>28631</v>
      </c>
    </row>
    <row r="485" spans="1:15" x14ac:dyDescent="0.25">
      <c r="A485" s="2" t="s">
        <v>4679</v>
      </c>
      <c r="B485" s="2" t="s">
        <v>28632</v>
      </c>
      <c r="C485" s="2" t="s">
        <v>20</v>
      </c>
      <c r="D485" s="2" t="s">
        <v>28633</v>
      </c>
      <c r="E485" s="2" t="s">
        <v>11221</v>
      </c>
      <c r="F485" s="2" t="s">
        <v>23</v>
      </c>
      <c r="G485" s="2" t="s">
        <v>28634</v>
      </c>
      <c r="H485" s="2" t="s">
        <v>28635</v>
      </c>
      <c r="I485" s="2" t="s">
        <v>2544</v>
      </c>
      <c r="J485" s="2" t="s">
        <v>1197</v>
      </c>
      <c r="K485" s="2" t="s">
        <v>1198</v>
      </c>
      <c r="L485">
        <v>53126</v>
      </c>
      <c r="M485" s="2" t="s">
        <v>28636</v>
      </c>
      <c r="N485" s="2" t="s">
        <v>28637</v>
      </c>
      <c r="O485" s="2" t="s">
        <v>28638</v>
      </c>
    </row>
    <row r="486" spans="1:15" x14ac:dyDescent="0.25">
      <c r="A486" s="2" t="s">
        <v>4690</v>
      </c>
      <c r="B486" s="2" t="s">
        <v>28639</v>
      </c>
      <c r="C486" s="2" t="s">
        <v>63</v>
      </c>
      <c r="D486" s="2" t="s">
        <v>28640</v>
      </c>
      <c r="E486" s="2" t="s">
        <v>28641</v>
      </c>
      <c r="F486" s="2" t="s">
        <v>51</v>
      </c>
      <c r="G486" s="2" t="s">
        <v>28642</v>
      </c>
      <c r="H486" s="2" t="s">
        <v>28643</v>
      </c>
      <c r="I486" s="2" t="s">
        <v>186</v>
      </c>
      <c r="J486" s="2" t="s">
        <v>176</v>
      </c>
      <c r="K486" s="2" t="s">
        <v>68</v>
      </c>
      <c r="L486">
        <v>171693</v>
      </c>
      <c r="M486" s="2" t="s">
        <v>28644</v>
      </c>
      <c r="N486" s="2" t="s">
        <v>28645</v>
      </c>
      <c r="O486" s="2" t="s">
        <v>74</v>
      </c>
    </row>
    <row r="487" spans="1:15" x14ac:dyDescent="0.25">
      <c r="A487" s="2" t="s">
        <v>4699</v>
      </c>
      <c r="B487" s="2" t="s">
        <v>28646</v>
      </c>
      <c r="C487" s="2" t="s">
        <v>63</v>
      </c>
      <c r="D487" s="2" t="s">
        <v>28647</v>
      </c>
      <c r="E487" s="2" t="s">
        <v>28648</v>
      </c>
      <c r="F487" s="2" t="s">
        <v>23</v>
      </c>
      <c r="G487" s="2" t="s">
        <v>10662</v>
      </c>
      <c r="H487" s="2" t="s">
        <v>28649</v>
      </c>
      <c r="I487" s="2" t="s">
        <v>386</v>
      </c>
      <c r="J487" s="2" t="s">
        <v>5121</v>
      </c>
      <c r="K487" s="2" t="s">
        <v>1148</v>
      </c>
      <c r="L487">
        <v>79311</v>
      </c>
      <c r="M487" s="2" t="s">
        <v>28650</v>
      </c>
      <c r="N487" s="2" t="s">
        <v>28651</v>
      </c>
      <c r="O487" s="2" t="s">
        <v>74</v>
      </c>
    </row>
    <row r="488" spans="1:15" x14ac:dyDescent="0.25">
      <c r="A488" s="2" t="s">
        <v>4709</v>
      </c>
      <c r="B488" s="2" t="s">
        <v>28652</v>
      </c>
      <c r="C488" s="2" t="s">
        <v>20</v>
      </c>
      <c r="D488" s="2" t="s">
        <v>28653</v>
      </c>
      <c r="E488" s="2" t="s">
        <v>28654</v>
      </c>
      <c r="F488" s="2" t="s">
        <v>23</v>
      </c>
      <c r="G488" s="2" t="s">
        <v>28655</v>
      </c>
      <c r="H488" s="2" t="s">
        <v>28656</v>
      </c>
      <c r="I488" s="2" t="s">
        <v>3234</v>
      </c>
      <c r="J488" s="2" t="s">
        <v>27</v>
      </c>
      <c r="K488" s="2" t="s">
        <v>28</v>
      </c>
      <c r="L488">
        <v>46230</v>
      </c>
      <c r="M488" s="2" t="s">
        <v>28657</v>
      </c>
      <c r="N488" s="2" t="s">
        <v>28658</v>
      </c>
      <c r="O488" s="2" t="s">
        <v>12455</v>
      </c>
    </row>
    <row r="489" spans="1:15" x14ac:dyDescent="0.25">
      <c r="A489" s="2" t="s">
        <v>4718</v>
      </c>
      <c r="B489" s="2" t="s">
        <v>28659</v>
      </c>
      <c r="C489" s="2" t="s">
        <v>63</v>
      </c>
      <c r="D489" s="2" t="s">
        <v>15162</v>
      </c>
      <c r="E489" s="2" t="s">
        <v>28660</v>
      </c>
      <c r="F489" s="2" t="s">
        <v>23</v>
      </c>
      <c r="G489" s="2" t="s">
        <v>28661</v>
      </c>
      <c r="H489" s="2" t="s">
        <v>28662</v>
      </c>
      <c r="I489" s="2" t="s">
        <v>199</v>
      </c>
      <c r="J489" s="2" t="s">
        <v>41</v>
      </c>
      <c r="K489" s="2" t="s">
        <v>186</v>
      </c>
      <c r="L489">
        <v>169709</v>
      </c>
      <c r="M489" s="2" t="s">
        <v>28663</v>
      </c>
      <c r="N489" s="2" t="s">
        <v>28664</v>
      </c>
      <c r="O489" s="2" t="s">
        <v>74</v>
      </c>
    </row>
    <row r="490" spans="1:15" x14ac:dyDescent="0.25">
      <c r="A490" s="2" t="s">
        <v>4728</v>
      </c>
      <c r="B490" s="2" t="s">
        <v>28665</v>
      </c>
      <c r="C490" s="2" t="s">
        <v>20</v>
      </c>
      <c r="D490" s="2" t="s">
        <v>5759</v>
      </c>
      <c r="E490" s="2" t="s">
        <v>18169</v>
      </c>
      <c r="F490" s="2" t="s">
        <v>23</v>
      </c>
      <c r="G490" s="2" t="s">
        <v>28666</v>
      </c>
      <c r="H490" s="2" t="s">
        <v>28667</v>
      </c>
      <c r="I490" s="2" t="s">
        <v>68</v>
      </c>
      <c r="J490" s="2" t="s">
        <v>69</v>
      </c>
      <c r="K490" s="2" t="s">
        <v>70</v>
      </c>
      <c r="L490">
        <v>339104</v>
      </c>
      <c r="M490" s="2" t="s">
        <v>28668</v>
      </c>
      <c r="N490" s="2" t="s">
        <v>28669</v>
      </c>
      <c r="O490" s="2" t="s">
        <v>74</v>
      </c>
    </row>
    <row r="491" spans="1:15" x14ac:dyDescent="0.25">
      <c r="A491" s="2" t="s">
        <v>4737</v>
      </c>
      <c r="B491" s="2" t="s">
        <v>28670</v>
      </c>
      <c r="C491" s="2" t="s">
        <v>63</v>
      </c>
      <c r="D491" s="2" t="s">
        <v>18440</v>
      </c>
      <c r="E491" s="2" t="s">
        <v>28671</v>
      </c>
      <c r="F491" s="2" t="s">
        <v>51</v>
      </c>
      <c r="G491" s="2" t="s">
        <v>3024</v>
      </c>
      <c r="H491" s="2" t="s">
        <v>28672</v>
      </c>
      <c r="I491" s="2" t="s">
        <v>4685</v>
      </c>
      <c r="J491" s="2" t="s">
        <v>1353</v>
      </c>
      <c r="K491" s="2" t="s">
        <v>300</v>
      </c>
      <c r="L491">
        <v>64862</v>
      </c>
      <c r="M491" s="2" t="s">
        <v>28673</v>
      </c>
      <c r="N491" s="2" t="s">
        <v>28674</v>
      </c>
      <c r="O491" s="2" t="s">
        <v>28675</v>
      </c>
    </row>
    <row r="492" spans="1:15" x14ac:dyDescent="0.25">
      <c r="A492" s="2" t="s">
        <v>4747</v>
      </c>
      <c r="B492" s="2" t="s">
        <v>28676</v>
      </c>
      <c r="C492" s="2" t="s">
        <v>63</v>
      </c>
      <c r="D492" s="2" t="s">
        <v>28677</v>
      </c>
      <c r="E492" s="2" t="s">
        <v>28678</v>
      </c>
      <c r="F492" s="2" t="s">
        <v>23</v>
      </c>
      <c r="G492" s="2" t="s">
        <v>28679</v>
      </c>
      <c r="H492" s="2" t="s">
        <v>28680</v>
      </c>
      <c r="I492" s="2" t="s">
        <v>676</v>
      </c>
      <c r="J492" s="2" t="s">
        <v>4510</v>
      </c>
      <c r="K492" s="2" t="s">
        <v>718</v>
      </c>
      <c r="L492">
        <v>79482</v>
      </c>
      <c r="M492" s="2" t="s">
        <v>28681</v>
      </c>
      <c r="N492" s="2" t="s">
        <v>28682</v>
      </c>
      <c r="O492" s="2" t="s">
        <v>74</v>
      </c>
    </row>
    <row r="493" spans="1:15" x14ac:dyDescent="0.25">
      <c r="A493" s="2" t="s">
        <v>4756</v>
      </c>
      <c r="B493" s="2" t="s">
        <v>28683</v>
      </c>
      <c r="C493" s="2" t="s">
        <v>63</v>
      </c>
      <c r="D493" s="2" t="s">
        <v>17618</v>
      </c>
      <c r="E493" s="2" t="s">
        <v>26781</v>
      </c>
      <c r="F493" s="2" t="s">
        <v>23</v>
      </c>
      <c r="G493" s="2" t="s">
        <v>28684</v>
      </c>
      <c r="H493" s="2" t="s">
        <v>28685</v>
      </c>
      <c r="I493" s="2" t="s">
        <v>42</v>
      </c>
      <c r="J493" s="2" t="s">
        <v>108</v>
      </c>
      <c r="K493" s="2" t="s">
        <v>109</v>
      </c>
      <c r="L493">
        <v>223600</v>
      </c>
      <c r="M493" s="2" t="s">
        <v>28686</v>
      </c>
      <c r="N493" s="2" t="s">
        <v>28687</v>
      </c>
      <c r="O493" s="2" t="s">
        <v>12455</v>
      </c>
    </row>
    <row r="494" spans="1:15" x14ac:dyDescent="0.25">
      <c r="A494" s="2" t="s">
        <v>4766</v>
      </c>
      <c r="B494" s="2" t="s">
        <v>28688</v>
      </c>
      <c r="C494" s="2" t="s">
        <v>63</v>
      </c>
      <c r="D494" s="2" t="s">
        <v>28689</v>
      </c>
      <c r="E494" s="2" t="s">
        <v>28690</v>
      </c>
      <c r="F494" s="2" t="s">
        <v>23</v>
      </c>
      <c r="G494" s="2" t="s">
        <v>28691</v>
      </c>
      <c r="H494" s="2" t="s">
        <v>28692</v>
      </c>
      <c r="I494" s="2" t="s">
        <v>199</v>
      </c>
      <c r="J494" s="2" t="s">
        <v>41</v>
      </c>
      <c r="K494" s="2" t="s">
        <v>186</v>
      </c>
      <c r="L494">
        <v>163260</v>
      </c>
      <c r="M494" s="2" t="s">
        <v>28693</v>
      </c>
      <c r="N494" s="2" t="s">
        <v>27661</v>
      </c>
      <c r="O494" s="2" t="s">
        <v>28694</v>
      </c>
    </row>
    <row r="495" spans="1:15" x14ac:dyDescent="0.25">
      <c r="A495" s="2" t="s">
        <v>4775</v>
      </c>
      <c r="B495" s="2" t="s">
        <v>28695</v>
      </c>
      <c r="C495" s="2" t="s">
        <v>63</v>
      </c>
      <c r="D495" s="2" t="s">
        <v>4777</v>
      </c>
      <c r="E495" s="2" t="s">
        <v>7028</v>
      </c>
      <c r="F495" s="2" t="s">
        <v>51</v>
      </c>
      <c r="G495" s="2" t="s">
        <v>12543</v>
      </c>
      <c r="H495" s="2" t="s">
        <v>28696</v>
      </c>
      <c r="I495" s="2" t="s">
        <v>1198</v>
      </c>
      <c r="J495" s="2" t="s">
        <v>1411</v>
      </c>
      <c r="K495" s="2" t="s">
        <v>4685</v>
      </c>
      <c r="L495">
        <v>62043</v>
      </c>
      <c r="M495" s="2" t="s">
        <v>28697</v>
      </c>
      <c r="N495" s="2" t="s">
        <v>28698</v>
      </c>
      <c r="O495" s="2" t="s">
        <v>28699</v>
      </c>
    </row>
    <row r="496" spans="1:15" x14ac:dyDescent="0.25">
      <c r="A496" s="2" t="s">
        <v>4785</v>
      </c>
      <c r="B496" s="2" t="s">
        <v>28700</v>
      </c>
      <c r="C496" s="2" t="s">
        <v>206</v>
      </c>
      <c r="D496" s="2" t="s">
        <v>8708</v>
      </c>
      <c r="E496" s="2" t="s">
        <v>28701</v>
      </c>
      <c r="F496" s="2" t="s">
        <v>105</v>
      </c>
      <c r="G496" s="2" t="s">
        <v>28702</v>
      </c>
      <c r="H496" s="2" t="s">
        <v>28703</v>
      </c>
      <c r="I496" s="2" t="s">
        <v>68</v>
      </c>
      <c r="J496" s="2" t="s">
        <v>69</v>
      </c>
      <c r="K496" s="2" t="s">
        <v>70</v>
      </c>
      <c r="L496">
        <v>329650</v>
      </c>
      <c r="M496" s="2" t="s">
        <v>28704</v>
      </c>
      <c r="N496" s="2" t="s">
        <v>28705</v>
      </c>
      <c r="O496" s="2" t="s">
        <v>74</v>
      </c>
    </row>
    <row r="497" spans="1:15" x14ac:dyDescent="0.25">
      <c r="A497" s="2" t="s">
        <v>4795</v>
      </c>
      <c r="B497" s="2" t="s">
        <v>28706</v>
      </c>
      <c r="C497" s="2" t="s">
        <v>63</v>
      </c>
      <c r="D497" s="2" t="s">
        <v>22644</v>
      </c>
      <c r="E497" s="2" t="s">
        <v>15060</v>
      </c>
      <c r="F497" s="2" t="s">
        <v>23</v>
      </c>
      <c r="G497" s="2" t="s">
        <v>27503</v>
      </c>
      <c r="H497" s="2" t="s">
        <v>28707</v>
      </c>
      <c r="I497" s="2" t="s">
        <v>68</v>
      </c>
      <c r="J497" s="2" t="s">
        <v>69</v>
      </c>
      <c r="K497" s="2" t="s">
        <v>70</v>
      </c>
      <c r="L497">
        <v>313365</v>
      </c>
      <c r="M497" s="2" t="s">
        <v>28708</v>
      </c>
      <c r="N497" s="2" t="s">
        <v>28709</v>
      </c>
      <c r="O497" s="2" t="s">
        <v>74</v>
      </c>
    </row>
    <row r="498" spans="1:15" x14ac:dyDescent="0.25">
      <c r="A498" s="2" t="s">
        <v>4803</v>
      </c>
      <c r="B498" s="2" t="s">
        <v>28710</v>
      </c>
      <c r="C498" s="2" t="s">
        <v>20</v>
      </c>
      <c r="D498" s="2" t="s">
        <v>12602</v>
      </c>
      <c r="E498" s="2" t="s">
        <v>28711</v>
      </c>
      <c r="F498" s="2" t="s">
        <v>23</v>
      </c>
      <c r="G498" s="2" t="s">
        <v>12799</v>
      </c>
      <c r="H498" s="2" t="s">
        <v>28712</v>
      </c>
      <c r="I498" s="2" t="s">
        <v>68</v>
      </c>
      <c r="J498" s="2" t="s">
        <v>69</v>
      </c>
      <c r="K498" s="2" t="s">
        <v>70</v>
      </c>
      <c r="L498">
        <v>252121</v>
      </c>
      <c r="M498" s="2" t="s">
        <v>28713</v>
      </c>
      <c r="N498" s="2" t="s">
        <v>28714</v>
      </c>
      <c r="O498" s="2" t="s">
        <v>74</v>
      </c>
    </row>
    <row r="499" spans="1:15" x14ac:dyDescent="0.25">
      <c r="A499" s="2" t="s">
        <v>4813</v>
      </c>
      <c r="B499" s="2" t="s">
        <v>28715</v>
      </c>
      <c r="C499" s="2" t="s">
        <v>63</v>
      </c>
      <c r="D499" s="2" t="s">
        <v>15471</v>
      </c>
      <c r="E499" s="2" t="s">
        <v>28716</v>
      </c>
      <c r="F499" s="2" t="s">
        <v>23</v>
      </c>
      <c r="G499" s="2" t="s">
        <v>28717</v>
      </c>
      <c r="H499" s="2" t="s">
        <v>28718</v>
      </c>
      <c r="I499" s="2" t="s">
        <v>199</v>
      </c>
      <c r="J499" s="2" t="s">
        <v>41</v>
      </c>
      <c r="K499" s="2" t="s">
        <v>186</v>
      </c>
      <c r="L499">
        <v>168890</v>
      </c>
      <c r="M499" s="2" t="s">
        <v>28719</v>
      </c>
      <c r="N499" s="2" t="s">
        <v>28720</v>
      </c>
      <c r="O499" s="2" t="s">
        <v>12455</v>
      </c>
    </row>
    <row r="500" spans="1:15" x14ac:dyDescent="0.25">
      <c r="A500" s="2" t="s">
        <v>4822</v>
      </c>
      <c r="B500" s="2" t="s">
        <v>28721</v>
      </c>
      <c r="C500" s="2" t="s">
        <v>63</v>
      </c>
      <c r="D500" s="2" t="s">
        <v>20128</v>
      </c>
      <c r="E500" s="2" t="s">
        <v>28722</v>
      </c>
      <c r="F500" s="2" t="s">
        <v>105</v>
      </c>
      <c r="G500" s="2" t="s">
        <v>209</v>
      </c>
      <c r="H500" s="2" t="s">
        <v>28723</v>
      </c>
      <c r="I500" s="2" t="s">
        <v>68</v>
      </c>
      <c r="J500" s="2" t="s">
        <v>69</v>
      </c>
      <c r="K500" s="2" t="s">
        <v>70</v>
      </c>
      <c r="L500">
        <v>332612</v>
      </c>
      <c r="M500" s="2" t="s">
        <v>28724</v>
      </c>
      <c r="N500" s="2" t="s">
        <v>28725</v>
      </c>
      <c r="O500" s="2" t="s">
        <v>74</v>
      </c>
    </row>
    <row r="501" spans="1:15" x14ac:dyDescent="0.25">
      <c r="A501" s="2" t="s">
        <v>4831</v>
      </c>
      <c r="B501" s="2" t="s">
        <v>28726</v>
      </c>
      <c r="C501" s="2" t="s">
        <v>63</v>
      </c>
      <c r="D501" s="2" t="s">
        <v>12252</v>
      </c>
      <c r="E501" s="2" t="s">
        <v>28727</v>
      </c>
      <c r="F501" s="2" t="s">
        <v>23</v>
      </c>
      <c r="G501" s="2" t="s">
        <v>13684</v>
      </c>
      <c r="H501" s="2" t="s">
        <v>28728</v>
      </c>
      <c r="I501" s="2" t="s">
        <v>154</v>
      </c>
      <c r="J501" s="2" t="s">
        <v>155</v>
      </c>
      <c r="K501" s="2" t="s">
        <v>156</v>
      </c>
      <c r="L501">
        <v>89161</v>
      </c>
      <c r="M501" s="2" t="s">
        <v>28729</v>
      </c>
      <c r="N501" s="2" t="s">
        <v>28730</v>
      </c>
      <c r="O501" s="2" t="s">
        <v>28731</v>
      </c>
    </row>
    <row r="502" spans="1:15" x14ac:dyDescent="0.25">
      <c r="A502" s="2" t="s">
        <v>4840</v>
      </c>
      <c r="B502" s="2" t="s">
        <v>28732</v>
      </c>
      <c r="C502" s="2" t="s">
        <v>63</v>
      </c>
      <c r="D502" s="2" t="s">
        <v>28733</v>
      </c>
      <c r="E502" s="2" t="s">
        <v>28734</v>
      </c>
      <c r="F502" s="2" t="s">
        <v>51</v>
      </c>
      <c r="G502" s="2" t="s">
        <v>28735</v>
      </c>
      <c r="H502" s="2" t="s">
        <v>28736</v>
      </c>
      <c r="I502" s="2" t="s">
        <v>40</v>
      </c>
      <c r="J502" s="2" t="s">
        <v>176</v>
      </c>
      <c r="K502" s="2" t="s">
        <v>42</v>
      </c>
      <c r="L502">
        <v>176574</v>
      </c>
      <c r="M502" s="2" t="s">
        <v>28737</v>
      </c>
      <c r="N502" s="2" t="s">
        <v>28738</v>
      </c>
      <c r="O502" s="2" t="s">
        <v>74</v>
      </c>
    </row>
    <row r="503" spans="1:15" x14ac:dyDescent="0.25">
      <c r="A503" s="2" t="s">
        <v>4850</v>
      </c>
      <c r="B503" s="2" t="s">
        <v>28739</v>
      </c>
      <c r="C503" s="2" t="s">
        <v>20</v>
      </c>
      <c r="D503" s="2" t="s">
        <v>28740</v>
      </c>
      <c r="E503" s="2" t="s">
        <v>28741</v>
      </c>
      <c r="F503" s="2" t="s">
        <v>23</v>
      </c>
      <c r="G503" s="2" t="s">
        <v>28742</v>
      </c>
      <c r="H503" s="2" t="s">
        <v>28743</v>
      </c>
      <c r="I503" s="2" t="s">
        <v>68</v>
      </c>
      <c r="J503" s="2" t="s">
        <v>69</v>
      </c>
      <c r="K503" s="2" t="s">
        <v>70</v>
      </c>
      <c r="L503">
        <v>281781</v>
      </c>
      <c r="M503" s="2" t="s">
        <v>28744</v>
      </c>
      <c r="N503" s="2" t="s">
        <v>28745</v>
      </c>
      <c r="O503" s="2" t="s">
        <v>28746</v>
      </c>
    </row>
    <row r="504" spans="1:15" x14ac:dyDescent="0.25">
      <c r="A504" s="2" t="s">
        <v>4859</v>
      </c>
      <c r="B504" s="2" t="s">
        <v>28747</v>
      </c>
      <c r="C504" s="2" t="s">
        <v>63</v>
      </c>
      <c r="D504" s="2" t="s">
        <v>13034</v>
      </c>
      <c r="E504" s="2" t="s">
        <v>28748</v>
      </c>
      <c r="F504" s="2" t="s">
        <v>23</v>
      </c>
      <c r="G504" s="2" t="s">
        <v>7631</v>
      </c>
      <c r="H504" s="2" t="s">
        <v>28749</v>
      </c>
      <c r="I504" s="2" t="s">
        <v>676</v>
      </c>
      <c r="J504" s="2" t="s">
        <v>4510</v>
      </c>
      <c r="K504" s="2" t="s">
        <v>718</v>
      </c>
      <c r="L504">
        <v>83428</v>
      </c>
      <c r="M504" s="2" t="s">
        <v>28750</v>
      </c>
      <c r="N504" s="2" t="s">
        <v>28751</v>
      </c>
      <c r="O504" s="2" t="s">
        <v>28752</v>
      </c>
    </row>
    <row r="505" spans="1:15" x14ac:dyDescent="0.25">
      <c r="A505" s="2" t="s">
        <v>4869</v>
      </c>
      <c r="B505" s="2" t="s">
        <v>28753</v>
      </c>
      <c r="C505" s="2" t="s">
        <v>63</v>
      </c>
      <c r="D505" s="2" t="s">
        <v>393</v>
      </c>
      <c r="E505" s="2" t="s">
        <v>24799</v>
      </c>
      <c r="F505" s="2" t="s">
        <v>105</v>
      </c>
      <c r="G505" s="2" t="s">
        <v>24527</v>
      </c>
      <c r="H505" s="2" t="s">
        <v>28754</v>
      </c>
      <c r="I505" s="2" t="s">
        <v>68</v>
      </c>
      <c r="J505" s="2" t="s">
        <v>69</v>
      </c>
      <c r="K505" s="2" t="s">
        <v>70</v>
      </c>
      <c r="L505">
        <v>284491</v>
      </c>
      <c r="M505" s="2" t="s">
        <v>28755</v>
      </c>
      <c r="N505" s="2" t="s">
        <v>28756</v>
      </c>
      <c r="O505" s="2" t="s">
        <v>28757</v>
      </c>
    </row>
    <row r="506" spans="1:15" x14ac:dyDescent="0.25">
      <c r="A506" s="2" t="s">
        <v>4878</v>
      </c>
      <c r="B506" s="2" t="s">
        <v>28758</v>
      </c>
      <c r="C506" s="2" t="s">
        <v>63</v>
      </c>
      <c r="D506" s="2" t="s">
        <v>24532</v>
      </c>
      <c r="E506" s="2" t="s">
        <v>28759</v>
      </c>
      <c r="F506" s="2" t="s">
        <v>23</v>
      </c>
      <c r="G506" s="2" t="s">
        <v>28760</v>
      </c>
      <c r="H506" s="2" t="s">
        <v>28761</v>
      </c>
      <c r="I506" s="2" t="s">
        <v>128</v>
      </c>
      <c r="J506" s="2" t="s">
        <v>363</v>
      </c>
      <c r="K506" s="2" t="s">
        <v>2544</v>
      </c>
      <c r="L506">
        <v>51470</v>
      </c>
      <c r="M506" s="2" t="s">
        <v>28762</v>
      </c>
      <c r="N506" s="2" t="s">
        <v>28763</v>
      </c>
      <c r="O506" s="2" t="s">
        <v>12455</v>
      </c>
    </row>
    <row r="507" spans="1:15" x14ac:dyDescent="0.25">
      <c r="A507" s="2" t="s">
        <v>4888</v>
      </c>
      <c r="B507" s="2" t="s">
        <v>28764</v>
      </c>
      <c r="C507" s="2" t="s">
        <v>20</v>
      </c>
      <c r="D507" s="2" t="s">
        <v>28765</v>
      </c>
      <c r="E507" s="2" t="s">
        <v>28766</v>
      </c>
      <c r="F507" s="2" t="s">
        <v>23</v>
      </c>
      <c r="G507" s="2" t="s">
        <v>28767</v>
      </c>
      <c r="H507" s="2" t="s">
        <v>28768</v>
      </c>
      <c r="I507" s="2" t="s">
        <v>68</v>
      </c>
      <c r="J507" s="2" t="s">
        <v>69</v>
      </c>
      <c r="K507" s="2" t="s">
        <v>70</v>
      </c>
      <c r="L507">
        <v>342235</v>
      </c>
      <c r="M507" s="2" t="s">
        <v>28769</v>
      </c>
      <c r="N507" s="2" t="s">
        <v>28770</v>
      </c>
      <c r="O507" s="2" t="s">
        <v>28771</v>
      </c>
    </row>
    <row r="508" spans="1:15" x14ac:dyDescent="0.25">
      <c r="A508" s="2" t="s">
        <v>4897</v>
      </c>
      <c r="B508" s="2" t="s">
        <v>28772</v>
      </c>
      <c r="C508" s="2" t="s">
        <v>63</v>
      </c>
      <c r="D508" s="2" t="s">
        <v>5523</v>
      </c>
      <c r="E508" s="2" t="s">
        <v>28773</v>
      </c>
      <c r="F508" s="2" t="s">
        <v>23</v>
      </c>
      <c r="G508" s="2" t="s">
        <v>28774</v>
      </c>
      <c r="H508" s="2" t="s">
        <v>28775</v>
      </c>
      <c r="I508" s="2" t="s">
        <v>94</v>
      </c>
      <c r="J508" s="2" t="s">
        <v>95</v>
      </c>
      <c r="K508" s="2" t="s">
        <v>2269</v>
      </c>
      <c r="L508">
        <v>88630</v>
      </c>
      <c r="M508" s="2" t="s">
        <v>28776</v>
      </c>
      <c r="N508" s="2" t="s">
        <v>28777</v>
      </c>
      <c r="O508" s="2" t="s">
        <v>28778</v>
      </c>
    </row>
    <row r="509" spans="1:15" x14ac:dyDescent="0.25">
      <c r="A509" s="2" t="s">
        <v>4907</v>
      </c>
      <c r="B509" s="2" t="s">
        <v>28779</v>
      </c>
      <c r="C509" s="2" t="s">
        <v>206</v>
      </c>
      <c r="D509" s="2" t="s">
        <v>4663</v>
      </c>
      <c r="E509" s="2" t="s">
        <v>28780</v>
      </c>
      <c r="F509" s="2" t="s">
        <v>23</v>
      </c>
      <c r="G509" s="2" t="s">
        <v>8609</v>
      </c>
      <c r="H509" s="2" t="s">
        <v>28781</v>
      </c>
      <c r="I509" s="2" t="s">
        <v>68</v>
      </c>
      <c r="J509" s="2" t="s">
        <v>69</v>
      </c>
      <c r="K509" s="2" t="s">
        <v>70</v>
      </c>
      <c r="L509">
        <v>284916</v>
      </c>
      <c r="M509" s="2" t="s">
        <v>28782</v>
      </c>
      <c r="N509" s="2" t="s">
        <v>28783</v>
      </c>
      <c r="O509" s="2" t="s">
        <v>12455</v>
      </c>
    </row>
    <row r="510" spans="1:15" x14ac:dyDescent="0.25">
      <c r="A510" s="2" t="s">
        <v>4916</v>
      </c>
      <c r="B510" s="2" t="s">
        <v>28784</v>
      </c>
      <c r="C510" s="2" t="s">
        <v>20</v>
      </c>
      <c r="D510" s="2" t="s">
        <v>28785</v>
      </c>
      <c r="E510" s="2" t="s">
        <v>28786</v>
      </c>
      <c r="F510" s="2" t="s">
        <v>105</v>
      </c>
      <c r="G510" s="2" t="s">
        <v>12116</v>
      </c>
      <c r="H510" s="2" t="s">
        <v>28787</v>
      </c>
      <c r="I510" s="2" t="s">
        <v>1422</v>
      </c>
      <c r="J510" s="2" t="s">
        <v>9125</v>
      </c>
      <c r="K510" s="2" t="s">
        <v>874</v>
      </c>
      <c r="L510">
        <v>33105</v>
      </c>
      <c r="M510" s="2" t="s">
        <v>28788</v>
      </c>
      <c r="N510" s="2" t="s">
        <v>28789</v>
      </c>
      <c r="O510" s="2" t="s">
        <v>12455</v>
      </c>
    </row>
    <row r="511" spans="1:15" x14ac:dyDescent="0.25">
      <c r="A511" s="2" t="s">
        <v>4926</v>
      </c>
      <c r="B511" s="2" t="s">
        <v>28790</v>
      </c>
      <c r="C511" s="2" t="s">
        <v>63</v>
      </c>
      <c r="D511" s="2" t="s">
        <v>10687</v>
      </c>
      <c r="E511" s="2" t="s">
        <v>372</v>
      </c>
      <c r="F511" s="2" t="s">
        <v>23</v>
      </c>
      <c r="G511" s="2" t="s">
        <v>28791</v>
      </c>
      <c r="H511" s="2" t="s">
        <v>28792</v>
      </c>
      <c r="I511" s="2" t="s">
        <v>42</v>
      </c>
      <c r="J511" s="2" t="s">
        <v>108</v>
      </c>
      <c r="K511" s="2" t="s">
        <v>109</v>
      </c>
      <c r="L511">
        <v>230674</v>
      </c>
      <c r="M511" s="2" t="s">
        <v>28793</v>
      </c>
      <c r="N511" s="2" t="s">
        <v>28794</v>
      </c>
      <c r="O511" s="2" t="s">
        <v>12455</v>
      </c>
    </row>
    <row r="512" spans="1:15" x14ac:dyDescent="0.25">
      <c r="A512" s="2" t="s">
        <v>4934</v>
      </c>
      <c r="B512" s="2" t="s">
        <v>28795</v>
      </c>
      <c r="C512" s="2" t="s">
        <v>63</v>
      </c>
      <c r="D512" s="2" t="s">
        <v>19572</v>
      </c>
      <c r="E512" s="2" t="s">
        <v>28796</v>
      </c>
      <c r="F512" s="2" t="s">
        <v>105</v>
      </c>
      <c r="G512" s="2" t="s">
        <v>22479</v>
      </c>
      <c r="H512" s="2" t="s">
        <v>28797</v>
      </c>
      <c r="I512" s="2" t="s">
        <v>68</v>
      </c>
      <c r="J512" s="2" t="s">
        <v>108</v>
      </c>
      <c r="K512" s="2" t="s">
        <v>70</v>
      </c>
      <c r="L512">
        <v>258657</v>
      </c>
      <c r="M512" s="2" t="s">
        <v>28798</v>
      </c>
      <c r="N512" s="2" t="s">
        <v>28799</v>
      </c>
      <c r="O512" s="2" t="s">
        <v>74</v>
      </c>
    </row>
    <row r="513" spans="1:15" x14ac:dyDescent="0.25">
      <c r="A513" s="2" t="s">
        <v>4943</v>
      </c>
      <c r="B513" s="2" t="s">
        <v>28800</v>
      </c>
      <c r="C513" s="2" t="s">
        <v>63</v>
      </c>
      <c r="D513" s="2" t="s">
        <v>10952</v>
      </c>
      <c r="E513" s="2" t="s">
        <v>28801</v>
      </c>
      <c r="F513" s="2" t="s">
        <v>23</v>
      </c>
      <c r="G513" s="2" t="s">
        <v>28802</v>
      </c>
      <c r="H513" s="2" t="s">
        <v>28803</v>
      </c>
      <c r="I513" s="2" t="s">
        <v>109</v>
      </c>
      <c r="J513" s="2" t="s">
        <v>69</v>
      </c>
      <c r="K513" s="2" t="s">
        <v>993</v>
      </c>
      <c r="L513">
        <v>357191</v>
      </c>
      <c r="M513" s="2" t="s">
        <v>28804</v>
      </c>
      <c r="N513" s="2" t="s">
        <v>28805</v>
      </c>
      <c r="O513" s="2" t="s">
        <v>74</v>
      </c>
    </row>
    <row r="514" spans="1:15" x14ac:dyDescent="0.25">
      <c r="A514" s="2" t="s">
        <v>4952</v>
      </c>
      <c r="B514" s="2" t="s">
        <v>28806</v>
      </c>
      <c r="C514" s="2" t="s">
        <v>20</v>
      </c>
      <c r="D514" s="2" t="s">
        <v>20218</v>
      </c>
      <c r="E514" s="2" t="s">
        <v>28807</v>
      </c>
      <c r="F514" s="2" t="s">
        <v>23</v>
      </c>
      <c r="G514" s="2" t="s">
        <v>28808</v>
      </c>
      <c r="H514" s="2" t="s">
        <v>28809</v>
      </c>
      <c r="I514" s="2" t="s">
        <v>68</v>
      </c>
      <c r="J514" s="2" t="s">
        <v>69</v>
      </c>
      <c r="K514" s="2" t="s">
        <v>70</v>
      </c>
      <c r="L514">
        <v>333675</v>
      </c>
      <c r="M514" s="2" t="s">
        <v>28810</v>
      </c>
      <c r="N514" s="2" t="s">
        <v>28811</v>
      </c>
      <c r="O514" s="2" t="s">
        <v>74</v>
      </c>
    </row>
    <row r="515" spans="1:15" x14ac:dyDescent="0.25">
      <c r="A515" s="2" t="s">
        <v>4960</v>
      </c>
      <c r="B515" s="2" t="s">
        <v>28812</v>
      </c>
      <c r="C515" s="2" t="s">
        <v>20</v>
      </c>
      <c r="D515" s="2" t="s">
        <v>12999</v>
      </c>
      <c r="E515" s="2" t="s">
        <v>28813</v>
      </c>
      <c r="F515" s="2" t="s">
        <v>23</v>
      </c>
      <c r="G515" s="2" t="s">
        <v>28814</v>
      </c>
      <c r="H515" s="2" t="s">
        <v>28815</v>
      </c>
      <c r="I515" s="2" t="s">
        <v>42</v>
      </c>
      <c r="J515" s="2" t="s">
        <v>187</v>
      </c>
      <c r="K515" s="2" t="s">
        <v>109</v>
      </c>
      <c r="L515">
        <v>194714</v>
      </c>
      <c r="M515" s="2" t="s">
        <v>28816</v>
      </c>
      <c r="N515" s="2" t="s">
        <v>28817</v>
      </c>
      <c r="O515" s="2" t="s">
        <v>28818</v>
      </c>
    </row>
    <row r="516" spans="1:15" x14ac:dyDescent="0.25">
      <c r="A516" s="2" t="s">
        <v>4969</v>
      </c>
      <c r="B516" s="2" t="s">
        <v>28819</v>
      </c>
      <c r="C516" s="2" t="s">
        <v>206</v>
      </c>
      <c r="D516" s="2" t="s">
        <v>10191</v>
      </c>
      <c r="E516" s="2" t="s">
        <v>21416</v>
      </c>
      <c r="F516" s="2" t="s">
        <v>23</v>
      </c>
      <c r="G516" s="2" t="s">
        <v>28820</v>
      </c>
      <c r="H516" s="2" t="s">
        <v>28821</v>
      </c>
      <c r="I516" s="2" t="s">
        <v>68</v>
      </c>
      <c r="J516" s="2" t="s">
        <v>69</v>
      </c>
      <c r="K516" s="2" t="s">
        <v>70</v>
      </c>
      <c r="L516">
        <v>266393</v>
      </c>
      <c r="M516" s="2" t="s">
        <v>28822</v>
      </c>
      <c r="N516" s="2" t="s">
        <v>28823</v>
      </c>
      <c r="O516" s="2" t="s">
        <v>74</v>
      </c>
    </row>
    <row r="517" spans="1:15" x14ac:dyDescent="0.25">
      <c r="A517" s="2" t="s">
        <v>4979</v>
      </c>
      <c r="B517" s="2" t="s">
        <v>28824</v>
      </c>
      <c r="C517" s="2" t="s">
        <v>63</v>
      </c>
      <c r="D517" s="2" t="s">
        <v>24376</v>
      </c>
      <c r="E517" s="2" t="s">
        <v>12973</v>
      </c>
      <c r="F517" s="2" t="s">
        <v>23</v>
      </c>
      <c r="G517" s="2" t="s">
        <v>28825</v>
      </c>
      <c r="H517" s="2" t="s">
        <v>28826</v>
      </c>
      <c r="I517" s="2" t="s">
        <v>68</v>
      </c>
      <c r="J517" s="2" t="s">
        <v>69</v>
      </c>
      <c r="K517" s="2" t="s">
        <v>70</v>
      </c>
      <c r="L517">
        <v>271696</v>
      </c>
      <c r="M517" s="2" t="s">
        <v>28827</v>
      </c>
      <c r="N517" s="2" t="s">
        <v>28828</v>
      </c>
      <c r="O517" s="2" t="s">
        <v>28829</v>
      </c>
    </row>
    <row r="518" spans="1:15" x14ac:dyDescent="0.25">
      <c r="A518" s="2" t="s">
        <v>4988</v>
      </c>
      <c r="B518" s="2" t="s">
        <v>28830</v>
      </c>
      <c r="C518" s="2" t="s">
        <v>20</v>
      </c>
      <c r="D518" s="2" t="s">
        <v>15797</v>
      </c>
      <c r="E518" s="2" t="s">
        <v>11327</v>
      </c>
      <c r="F518" s="2" t="s">
        <v>51</v>
      </c>
      <c r="G518" s="2" t="s">
        <v>28831</v>
      </c>
      <c r="H518" s="2" t="s">
        <v>28832</v>
      </c>
      <c r="I518" s="2" t="s">
        <v>238</v>
      </c>
      <c r="J518" s="2" t="s">
        <v>239</v>
      </c>
      <c r="K518" s="2" t="s">
        <v>240</v>
      </c>
      <c r="L518">
        <v>113776</v>
      </c>
      <c r="M518" s="2" t="s">
        <v>28833</v>
      </c>
      <c r="N518" s="2" t="s">
        <v>28834</v>
      </c>
      <c r="O518" s="2" t="s">
        <v>74</v>
      </c>
    </row>
    <row r="519" spans="1:15" x14ac:dyDescent="0.25">
      <c r="A519" s="2" t="s">
        <v>4996</v>
      </c>
      <c r="B519" s="2" t="s">
        <v>28835</v>
      </c>
      <c r="C519" s="2" t="s">
        <v>20</v>
      </c>
      <c r="D519" s="2" t="s">
        <v>28836</v>
      </c>
      <c r="E519" s="2" t="s">
        <v>17038</v>
      </c>
      <c r="F519" s="2" t="s">
        <v>23</v>
      </c>
      <c r="G519" s="2" t="s">
        <v>28837</v>
      </c>
      <c r="H519" s="2" t="s">
        <v>28838</v>
      </c>
      <c r="I519" s="2" t="s">
        <v>24616</v>
      </c>
      <c r="J519" s="2" t="s">
        <v>15683</v>
      </c>
      <c r="K519" s="2" t="s">
        <v>12308</v>
      </c>
      <c r="L519">
        <v>5415</v>
      </c>
      <c r="M519" s="2" t="s">
        <v>28839</v>
      </c>
      <c r="N519" s="2" t="s">
        <v>28840</v>
      </c>
      <c r="O519" s="2" t="s">
        <v>12455</v>
      </c>
    </row>
    <row r="520" spans="1:15" x14ac:dyDescent="0.25">
      <c r="A520" s="2" t="s">
        <v>5009</v>
      </c>
      <c r="B520" s="2" t="s">
        <v>28841</v>
      </c>
      <c r="C520" s="2" t="s">
        <v>63</v>
      </c>
      <c r="D520" s="2" t="s">
        <v>5952</v>
      </c>
      <c r="E520" s="2" t="s">
        <v>28842</v>
      </c>
      <c r="F520" s="2" t="s">
        <v>23</v>
      </c>
      <c r="G520" s="2" t="s">
        <v>28843</v>
      </c>
      <c r="H520" s="2" t="s">
        <v>17444</v>
      </c>
      <c r="I520" s="2" t="s">
        <v>238</v>
      </c>
      <c r="J520" s="2" t="s">
        <v>239</v>
      </c>
      <c r="K520" s="2" t="s">
        <v>240</v>
      </c>
      <c r="L520">
        <v>124146</v>
      </c>
      <c r="M520" s="2" t="s">
        <v>28844</v>
      </c>
      <c r="N520" s="2" t="s">
        <v>28845</v>
      </c>
      <c r="O520" s="2" t="s">
        <v>74</v>
      </c>
    </row>
    <row r="521" spans="1:15" x14ac:dyDescent="0.25">
      <c r="A521" s="2" t="s">
        <v>5017</v>
      </c>
      <c r="B521" s="2" t="s">
        <v>28846</v>
      </c>
      <c r="C521" s="2" t="s">
        <v>63</v>
      </c>
      <c r="D521" s="2" t="s">
        <v>18400</v>
      </c>
      <c r="E521" s="2" t="s">
        <v>16485</v>
      </c>
      <c r="F521" s="2" t="s">
        <v>23</v>
      </c>
      <c r="G521" s="2" t="s">
        <v>10981</v>
      </c>
      <c r="H521" s="2" t="s">
        <v>28847</v>
      </c>
      <c r="I521" s="2" t="s">
        <v>270</v>
      </c>
      <c r="J521" s="2" t="s">
        <v>82</v>
      </c>
      <c r="K521" s="2" t="s">
        <v>83</v>
      </c>
      <c r="L521">
        <v>119892</v>
      </c>
      <c r="M521" s="2" t="s">
        <v>28848</v>
      </c>
      <c r="N521" s="2" t="s">
        <v>28849</v>
      </c>
      <c r="O521" s="2" t="s">
        <v>74</v>
      </c>
    </row>
    <row r="522" spans="1:15" x14ac:dyDescent="0.25">
      <c r="A522" s="2" t="s">
        <v>5027</v>
      </c>
      <c r="B522" s="2" t="s">
        <v>2113</v>
      </c>
      <c r="C522" s="2" t="s">
        <v>20</v>
      </c>
      <c r="D522" s="2" t="s">
        <v>24062</v>
      </c>
      <c r="E522" s="2" t="s">
        <v>28850</v>
      </c>
      <c r="F522" s="2" t="s">
        <v>23</v>
      </c>
      <c r="G522" s="2" t="s">
        <v>28851</v>
      </c>
      <c r="H522" s="2" t="s">
        <v>28852</v>
      </c>
      <c r="I522" s="2" t="s">
        <v>68</v>
      </c>
      <c r="J522" s="2" t="s">
        <v>69</v>
      </c>
      <c r="K522" s="2" t="s">
        <v>70</v>
      </c>
      <c r="L522">
        <v>280317</v>
      </c>
      <c r="M522" s="2" t="s">
        <v>28853</v>
      </c>
      <c r="N522" s="2" t="s">
        <v>28854</v>
      </c>
      <c r="O522" s="2" t="s">
        <v>74</v>
      </c>
    </row>
    <row r="523" spans="1:15" x14ac:dyDescent="0.25">
      <c r="A523" s="2" t="s">
        <v>5037</v>
      </c>
      <c r="B523" s="2" t="s">
        <v>28855</v>
      </c>
      <c r="C523" s="2" t="s">
        <v>63</v>
      </c>
      <c r="D523" s="2" t="s">
        <v>24639</v>
      </c>
      <c r="E523" s="2" t="s">
        <v>28856</v>
      </c>
      <c r="F523" s="2" t="s">
        <v>105</v>
      </c>
      <c r="G523" s="2" t="s">
        <v>28857</v>
      </c>
      <c r="H523" s="2" t="s">
        <v>28858</v>
      </c>
      <c r="I523" s="2" t="s">
        <v>1670</v>
      </c>
      <c r="J523" s="2" t="s">
        <v>1671</v>
      </c>
      <c r="K523" s="2" t="s">
        <v>1422</v>
      </c>
      <c r="L523">
        <v>31430</v>
      </c>
      <c r="M523" s="2" t="s">
        <v>28859</v>
      </c>
      <c r="N523" s="2" t="s">
        <v>28860</v>
      </c>
      <c r="O523" s="2" t="s">
        <v>28861</v>
      </c>
    </row>
    <row r="524" spans="1:15" x14ac:dyDescent="0.25">
      <c r="A524" s="2" t="s">
        <v>5047</v>
      </c>
      <c r="B524" s="2" t="s">
        <v>28862</v>
      </c>
      <c r="C524" s="2" t="s">
        <v>63</v>
      </c>
      <c r="D524" s="2" t="s">
        <v>5231</v>
      </c>
      <c r="E524" s="2" t="s">
        <v>20698</v>
      </c>
      <c r="F524" s="2" t="s">
        <v>23</v>
      </c>
      <c r="G524" s="2" t="s">
        <v>2532</v>
      </c>
      <c r="H524" s="2" t="s">
        <v>28863</v>
      </c>
      <c r="I524" s="2" t="s">
        <v>68</v>
      </c>
      <c r="J524" s="2" t="s">
        <v>69</v>
      </c>
      <c r="K524" s="2" t="s">
        <v>70</v>
      </c>
      <c r="L524">
        <v>341238</v>
      </c>
      <c r="M524" s="2" t="s">
        <v>28864</v>
      </c>
      <c r="N524" s="2" t="s">
        <v>28865</v>
      </c>
      <c r="O524" s="2" t="s">
        <v>74</v>
      </c>
    </row>
    <row r="525" spans="1:15" x14ac:dyDescent="0.25">
      <c r="A525" s="2" t="s">
        <v>5056</v>
      </c>
      <c r="B525" s="2" t="s">
        <v>28866</v>
      </c>
      <c r="C525" s="2" t="s">
        <v>63</v>
      </c>
      <c r="D525" s="2" t="s">
        <v>13542</v>
      </c>
      <c r="E525" s="2" t="s">
        <v>28867</v>
      </c>
      <c r="F525" s="2" t="s">
        <v>51</v>
      </c>
      <c r="G525" s="2" t="s">
        <v>21264</v>
      </c>
      <c r="H525" s="2" t="s">
        <v>28868</v>
      </c>
      <c r="I525" s="2" t="s">
        <v>386</v>
      </c>
      <c r="J525" s="2" t="s">
        <v>5121</v>
      </c>
      <c r="K525" s="2" t="s">
        <v>94</v>
      </c>
      <c r="L525">
        <v>77402</v>
      </c>
      <c r="M525" s="2" t="s">
        <v>28869</v>
      </c>
      <c r="N525" s="2" t="s">
        <v>28870</v>
      </c>
      <c r="O525" s="2" t="s">
        <v>28871</v>
      </c>
    </row>
    <row r="526" spans="1:15" x14ac:dyDescent="0.25">
      <c r="A526" s="2" t="s">
        <v>5066</v>
      </c>
      <c r="B526" s="2" t="s">
        <v>28872</v>
      </c>
      <c r="C526" s="2" t="s">
        <v>20</v>
      </c>
      <c r="D526" s="2" t="s">
        <v>1398</v>
      </c>
      <c r="E526" s="2" t="s">
        <v>28873</v>
      </c>
      <c r="F526" s="2" t="s">
        <v>23</v>
      </c>
      <c r="G526" s="2" t="s">
        <v>19760</v>
      </c>
      <c r="H526" s="2" t="s">
        <v>28874</v>
      </c>
      <c r="I526" s="2" t="s">
        <v>40</v>
      </c>
      <c r="J526" s="2" t="s">
        <v>176</v>
      </c>
      <c r="K526" s="2" t="s">
        <v>42</v>
      </c>
      <c r="L526">
        <v>176152</v>
      </c>
      <c r="M526" s="2" t="s">
        <v>28875</v>
      </c>
      <c r="N526" s="2" t="s">
        <v>28876</v>
      </c>
      <c r="O526" s="2" t="s">
        <v>28877</v>
      </c>
    </row>
    <row r="527" spans="1:15" x14ac:dyDescent="0.25">
      <c r="A527" s="2" t="s">
        <v>5076</v>
      </c>
      <c r="B527" s="2" t="s">
        <v>28878</v>
      </c>
      <c r="C527" s="2" t="s">
        <v>63</v>
      </c>
      <c r="D527" s="2" t="s">
        <v>28879</v>
      </c>
      <c r="E527" s="2" t="s">
        <v>28880</v>
      </c>
      <c r="F527" s="2" t="s">
        <v>23</v>
      </c>
      <c r="G527" s="2" t="s">
        <v>15740</v>
      </c>
      <c r="H527" s="2" t="s">
        <v>28881</v>
      </c>
      <c r="I527" s="2" t="s">
        <v>875</v>
      </c>
      <c r="J527" s="2" t="s">
        <v>3783</v>
      </c>
      <c r="K527" s="2" t="s">
        <v>1012</v>
      </c>
      <c r="L527">
        <v>38860</v>
      </c>
      <c r="M527" s="2" t="s">
        <v>28882</v>
      </c>
      <c r="N527" s="2" t="s">
        <v>28883</v>
      </c>
      <c r="O527" s="2" t="s">
        <v>74</v>
      </c>
    </row>
    <row r="528" spans="1:15" x14ac:dyDescent="0.25">
      <c r="A528" s="2" t="s">
        <v>5086</v>
      </c>
      <c r="B528" s="2" t="s">
        <v>28884</v>
      </c>
      <c r="C528" s="2" t="s">
        <v>35</v>
      </c>
      <c r="D528" s="2" t="s">
        <v>28885</v>
      </c>
      <c r="E528" s="2" t="s">
        <v>28886</v>
      </c>
      <c r="F528" s="2" t="s">
        <v>23</v>
      </c>
      <c r="G528" s="2" t="s">
        <v>28887</v>
      </c>
      <c r="H528" s="2" t="s">
        <v>28888</v>
      </c>
      <c r="I528" s="2" t="s">
        <v>1611</v>
      </c>
      <c r="J528" s="2" t="s">
        <v>1612</v>
      </c>
      <c r="K528" s="2" t="s">
        <v>1613</v>
      </c>
      <c r="L528">
        <v>8480</v>
      </c>
      <c r="M528" s="2" t="s">
        <v>28889</v>
      </c>
      <c r="N528" s="2" t="s">
        <v>28890</v>
      </c>
      <c r="O528" s="2" t="s">
        <v>12455</v>
      </c>
    </row>
    <row r="529" spans="1:15" x14ac:dyDescent="0.25">
      <c r="A529" s="2" t="s">
        <v>5096</v>
      </c>
      <c r="B529" s="2" t="s">
        <v>28891</v>
      </c>
      <c r="C529" s="2" t="s">
        <v>20</v>
      </c>
      <c r="D529" s="2" t="s">
        <v>20315</v>
      </c>
      <c r="E529" s="2" t="s">
        <v>28892</v>
      </c>
      <c r="F529" s="2" t="s">
        <v>105</v>
      </c>
      <c r="G529" s="2" t="s">
        <v>26499</v>
      </c>
      <c r="H529" s="2" t="s">
        <v>28893</v>
      </c>
      <c r="I529" s="2" t="s">
        <v>109</v>
      </c>
      <c r="J529" s="2" t="s">
        <v>69</v>
      </c>
      <c r="K529" s="2" t="s">
        <v>993</v>
      </c>
      <c r="L529">
        <v>411974</v>
      </c>
      <c r="M529" s="2" t="s">
        <v>28894</v>
      </c>
      <c r="N529" s="2" t="s">
        <v>28895</v>
      </c>
      <c r="O529" s="2" t="s">
        <v>74</v>
      </c>
    </row>
    <row r="530" spans="1:15" x14ac:dyDescent="0.25">
      <c r="A530" s="2" t="s">
        <v>5105</v>
      </c>
      <c r="B530" s="2" t="s">
        <v>28896</v>
      </c>
      <c r="C530" s="2" t="s">
        <v>20</v>
      </c>
      <c r="D530" s="2" t="s">
        <v>28897</v>
      </c>
      <c r="E530" s="2" t="s">
        <v>28898</v>
      </c>
      <c r="F530" s="2" t="s">
        <v>23</v>
      </c>
      <c r="G530" s="2" t="s">
        <v>28899</v>
      </c>
      <c r="H530" s="2" t="s">
        <v>28900</v>
      </c>
      <c r="I530" s="2" t="s">
        <v>993</v>
      </c>
      <c r="J530" s="2" t="s">
        <v>2347</v>
      </c>
      <c r="K530" s="2" t="s">
        <v>15765</v>
      </c>
      <c r="L530">
        <v>636366</v>
      </c>
      <c r="M530" s="2" t="s">
        <v>28901</v>
      </c>
      <c r="N530" s="2" t="s">
        <v>28902</v>
      </c>
      <c r="O530" s="2" t="s">
        <v>74</v>
      </c>
    </row>
    <row r="531" spans="1:15" x14ac:dyDescent="0.25">
      <c r="A531" s="2" t="s">
        <v>5115</v>
      </c>
      <c r="B531" s="2" t="s">
        <v>28903</v>
      </c>
      <c r="C531" s="2" t="s">
        <v>63</v>
      </c>
      <c r="D531" s="2" t="s">
        <v>28904</v>
      </c>
      <c r="E531" s="2" t="s">
        <v>28905</v>
      </c>
      <c r="F531" s="2" t="s">
        <v>23</v>
      </c>
      <c r="G531" s="2" t="s">
        <v>3157</v>
      </c>
      <c r="H531" s="2" t="s">
        <v>28906</v>
      </c>
      <c r="I531" s="2" t="s">
        <v>300</v>
      </c>
      <c r="J531" s="2" t="s">
        <v>731</v>
      </c>
      <c r="K531" s="2" t="s">
        <v>625</v>
      </c>
      <c r="L531">
        <v>74614</v>
      </c>
      <c r="M531" s="2" t="s">
        <v>28907</v>
      </c>
      <c r="N531" s="2" t="s">
        <v>28908</v>
      </c>
      <c r="O531" s="2" t="s">
        <v>28909</v>
      </c>
    </row>
    <row r="532" spans="1:15" x14ac:dyDescent="0.25">
      <c r="A532" s="2" t="s">
        <v>5126</v>
      </c>
      <c r="B532" s="2" t="s">
        <v>28910</v>
      </c>
      <c r="C532" s="2" t="s">
        <v>63</v>
      </c>
      <c r="D532" s="2" t="s">
        <v>5128</v>
      </c>
      <c r="E532" s="2" t="s">
        <v>28911</v>
      </c>
      <c r="F532" s="2" t="s">
        <v>23</v>
      </c>
      <c r="G532" s="2" t="s">
        <v>28912</v>
      </c>
      <c r="H532" s="2" t="s">
        <v>28913</v>
      </c>
      <c r="I532" s="2" t="s">
        <v>68</v>
      </c>
      <c r="J532" s="2" t="s">
        <v>69</v>
      </c>
      <c r="K532" s="2" t="s">
        <v>70</v>
      </c>
      <c r="L532">
        <v>296462</v>
      </c>
      <c r="M532" s="2" t="s">
        <v>28914</v>
      </c>
      <c r="N532" s="2" t="s">
        <v>28915</v>
      </c>
      <c r="O532" s="2" t="s">
        <v>74</v>
      </c>
    </row>
    <row r="533" spans="1:15" x14ac:dyDescent="0.25">
      <c r="A533" s="2" t="s">
        <v>5136</v>
      </c>
      <c r="B533" s="2" t="s">
        <v>28916</v>
      </c>
      <c r="C533" s="2" t="s">
        <v>63</v>
      </c>
      <c r="D533" s="2" t="s">
        <v>6361</v>
      </c>
      <c r="E533" s="2" t="s">
        <v>28917</v>
      </c>
      <c r="F533" s="2" t="s">
        <v>23</v>
      </c>
      <c r="G533" s="2" t="s">
        <v>28918</v>
      </c>
      <c r="H533" s="2" t="s">
        <v>28919</v>
      </c>
      <c r="I533" s="2" t="s">
        <v>68</v>
      </c>
      <c r="J533" s="2" t="s">
        <v>69</v>
      </c>
      <c r="K533" s="2" t="s">
        <v>70</v>
      </c>
      <c r="L533">
        <v>296707</v>
      </c>
      <c r="M533" s="2" t="s">
        <v>28920</v>
      </c>
      <c r="N533" s="2" t="s">
        <v>28921</v>
      </c>
      <c r="O533" s="2" t="s">
        <v>12455</v>
      </c>
    </row>
    <row r="534" spans="1:15" x14ac:dyDescent="0.25">
      <c r="A534" s="2" t="s">
        <v>5145</v>
      </c>
      <c r="B534" s="2" t="s">
        <v>28922</v>
      </c>
      <c r="C534" s="2" t="s">
        <v>63</v>
      </c>
      <c r="D534" s="2" t="s">
        <v>28923</v>
      </c>
      <c r="E534" s="2" t="s">
        <v>28924</v>
      </c>
      <c r="F534" s="2" t="s">
        <v>23</v>
      </c>
      <c r="G534" s="2" t="s">
        <v>28925</v>
      </c>
      <c r="H534" s="2" t="s">
        <v>28926</v>
      </c>
      <c r="I534" s="2" t="s">
        <v>42</v>
      </c>
      <c r="J534" s="2" t="s">
        <v>108</v>
      </c>
      <c r="K534" s="2" t="s">
        <v>109</v>
      </c>
      <c r="L534">
        <v>215647</v>
      </c>
      <c r="M534" s="2" t="s">
        <v>28927</v>
      </c>
      <c r="N534" s="2" t="s">
        <v>28928</v>
      </c>
      <c r="O534" s="2" t="s">
        <v>74</v>
      </c>
    </row>
    <row r="535" spans="1:15" x14ac:dyDescent="0.25">
      <c r="A535" s="2" t="s">
        <v>5154</v>
      </c>
      <c r="B535" s="2" t="s">
        <v>28929</v>
      </c>
      <c r="C535" s="2" t="s">
        <v>63</v>
      </c>
      <c r="D535" s="2" t="s">
        <v>6853</v>
      </c>
      <c r="E535" s="2" t="s">
        <v>28930</v>
      </c>
      <c r="F535" s="2" t="s">
        <v>105</v>
      </c>
      <c r="G535" s="2" t="s">
        <v>28931</v>
      </c>
      <c r="H535" s="2" t="s">
        <v>28932</v>
      </c>
      <c r="I535" s="2" t="s">
        <v>42</v>
      </c>
      <c r="J535" s="2" t="s">
        <v>187</v>
      </c>
      <c r="K535" s="2" t="s">
        <v>109</v>
      </c>
      <c r="L535">
        <v>230194</v>
      </c>
      <c r="M535" s="2" t="s">
        <v>28933</v>
      </c>
      <c r="N535" s="2" t="s">
        <v>28934</v>
      </c>
      <c r="O535" s="2" t="s">
        <v>28935</v>
      </c>
    </row>
    <row r="536" spans="1:15" x14ac:dyDescent="0.25">
      <c r="A536" s="2" t="s">
        <v>5163</v>
      </c>
      <c r="B536" s="2" t="s">
        <v>28936</v>
      </c>
      <c r="C536" s="2" t="s">
        <v>20</v>
      </c>
      <c r="D536" s="2" t="s">
        <v>15805</v>
      </c>
      <c r="E536" s="2" t="s">
        <v>28937</v>
      </c>
      <c r="F536" s="2" t="s">
        <v>23</v>
      </c>
      <c r="G536" s="2" t="s">
        <v>28925</v>
      </c>
      <c r="H536" s="2" t="s">
        <v>28938</v>
      </c>
      <c r="I536" s="2" t="s">
        <v>109</v>
      </c>
      <c r="J536" s="2" t="s">
        <v>69</v>
      </c>
      <c r="K536" s="2" t="s">
        <v>993</v>
      </c>
      <c r="L536">
        <v>393110</v>
      </c>
      <c r="M536" s="2" t="s">
        <v>28939</v>
      </c>
      <c r="N536" s="2" t="s">
        <v>28940</v>
      </c>
      <c r="O536" s="2" t="s">
        <v>28941</v>
      </c>
    </row>
    <row r="537" spans="1:15" x14ac:dyDescent="0.25">
      <c r="A537" s="2" t="s">
        <v>5172</v>
      </c>
      <c r="B537" s="2" t="s">
        <v>28942</v>
      </c>
      <c r="C537" s="2" t="s">
        <v>63</v>
      </c>
      <c r="D537" s="2" t="s">
        <v>28943</v>
      </c>
      <c r="E537" s="2" t="s">
        <v>28944</v>
      </c>
      <c r="F537" s="2" t="s">
        <v>23</v>
      </c>
      <c r="G537" s="2" t="s">
        <v>27497</v>
      </c>
      <c r="H537" s="2" t="s">
        <v>28945</v>
      </c>
      <c r="I537" s="2" t="s">
        <v>2546</v>
      </c>
      <c r="J537" s="2" t="s">
        <v>2175</v>
      </c>
      <c r="K537" s="2" t="s">
        <v>298</v>
      </c>
      <c r="L537">
        <v>59835</v>
      </c>
      <c r="M537" s="2" t="s">
        <v>28946</v>
      </c>
      <c r="N537" s="2" t="s">
        <v>28947</v>
      </c>
      <c r="O537" s="2" t="s">
        <v>28948</v>
      </c>
    </row>
    <row r="538" spans="1:15" x14ac:dyDescent="0.25">
      <c r="A538" s="2" t="s">
        <v>5182</v>
      </c>
      <c r="B538" s="2" t="s">
        <v>28949</v>
      </c>
      <c r="C538" s="2" t="s">
        <v>63</v>
      </c>
      <c r="D538" s="2" t="s">
        <v>9318</v>
      </c>
      <c r="E538" s="2" t="s">
        <v>22676</v>
      </c>
      <c r="F538" s="2" t="s">
        <v>105</v>
      </c>
      <c r="G538" s="2" t="s">
        <v>28950</v>
      </c>
      <c r="H538" s="2" t="s">
        <v>28951</v>
      </c>
      <c r="I538" s="2" t="s">
        <v>68</v>
      </c>
      <c r="J538" s="2" t="s">
        <v>108</v>
      </c>
      <c r="K538" s="2" t="s">
        <v>70</v>
      </c>
      <c r="L538">
        <v>244303</v>
      </c>
      <c r="M538" s="2" t="s">
        <v>28952</v>
      </c>
      <c r="N538" s="2" t="s">
        <v>28953</v>
      </c>
      <c r="O538" s="2" t="s">
        <v>28954</v>
      </c>
    </row>
    <row r="539" spans="1:15" x14ac:dyDescent="0.25">
      <c r="A539" s="2" t="s">
        <v>5190</v>
      </c>
      <c r="B539" s="2" t="s">
        <v>28955</v>
      </c>
      <c r="C539" s="2" t="s">
        <v>63</v>
      </c>
      <c r="D539" s="2" t="s">
        <v>16291</v>
      </c>
      <c r="E539" s="2" t="s">
        <v>23837</v>
      </c>
      <c r="F539" s="2" t="s">
        <v>23</v>
      </c>
      <c r="G539" s="2" t="s">
        <v>28956</v>
      </c>
      <c r="H539" s="2" t="s">
        <v>28957</v>
      </c>
      <c r="I539" s="2" t="s">
        <v>1670</v>
      </c>
      <c r="J539" s="2" t="s">
        <v>20384</v>
      </c>
      <c r="K539" s="2" t="s">
        <v>1672</v>
      </c>
      <c r="L539">
        <v>32045</v>
      </c>
      <c r="M539" s="2" t="s">
        <v>28958</v>
      </c>
      <c r="N539" s="2" t="s">
        <v>28959</v>
      </c>
      <c r="O539" s="2" t="s">
        <v>23842</v>
      </c>
    </row>
    <row r="540" spans="1:15" x14ac:dyDescent="0.25">
      <c r="A540" s="2" t="s">
        <v>5200</v>
      </c>
      <c r="B540" s="2" t="s">
        <v>28960</v>
      </c>
      <c r="C540" s="2" t="s">
        <v>63</v>
      </c>
      <c r="D540" s="2" t="s">
        <v>19433</v>
      </c>
      <c r="E540" s="2" t="s">
        <v>21370</v>
      </c>
      <c r="F540" s="2" t="s">
        <v>23</v>
      </c>
      <c r="G540" s="2" t="s">
        <v>28961</v>
      </c>
      <c r="H540" s="2" t="s">
        <v>28962</v>
      </c>
      <c r="I540" s="2" t="s">
        <v>1058</v>
      </c>
      <c r="J540" s="2" t="s">
        <v>2545</v>
      </c>
      <c r="K540" s="2" t="s">
        <v>1198</v>
      </c>
      <c r="L540">
        <v>54250</v>
      </c>
      <c r="M540" s="2" t="s">
        <v>28963</v>
      </c>
      <c r="N540" s="2" t="s">
        <v>28964</v>
      </c>
      <c r="O540" s="2" t="s">
        <v>28965</v>
      </c>
    </row>
    <row r="541" spans="1:15" x14ac:dyDescent="0.25">
      <c r="A541" s="2" t="s">
        <v>5210</v>
      </c>
      <c r="B541" s="2" t="s">
        <v>28966</v>
      </c>
      <c r="C541" s="2" t="s">
        <v>63</v>
      </c>
      <c r="D541" s="2" t="s">
        <v>28967</v>
      </c>
      <c r="E541" s="2" t="s">
        <v>28968</v>
      </c>
      <c r="F541" s="2" t="s">
        <v>23</v>
      </c>
      <c r="G541" s="2" t="s">
        <v>9149</v>
      </c>
      <c r="H541" s="2" t="s">
        <v>28969</v>
      </c>
      <c r="I541" s="2" t="s">
        <v>386</v>
      </c>
      <c r="J541" s="2" t="s">
        <v>5121</v>
      </c>
      <c r="K541" s="2" t="s">
        <v>1148</v>
      </c>
      <c r="L541">
        <v>75908</v>
      </c>
      <c r="M541" s="2" t="s">
        <v>28970</v>
      </c>
      <c r="N541" s="2" t="s">
        <v>28971</v>
      </c>
      <c r="O541" s="2" t="s">
        <v>12455</v>
      </c>
    </row>
    <row r="542" spans="1:15" x14ac:dyDescent="0.25">
      <c r="A542" s="2" t="s">
        <v>5219</v>
      </c>
      <c r="B542" s="2" t="s">
        <v>28972</v>
      </c>
      <c r="C542" s="2" t="s">
        <v>20</v>
      </c>
      <c r="D542" s="2" t="s">
        <v>16311</v>
      </c>
      <c r="E542" s="2" t="s">
        <v>28973</v>
      </c>
      <c r="F542" s="2" t="s">
        <v>23</v>
      </c>
      <c r="G542" s="2" t="s">
        <v>28974</v>
      </c>
      <c r="H542" s="2" t="s">
        <v>28975</v>
      </c>
      <c r="I542" s="2" t="s">
        <v>2546</v>
      </c>
      <c r="J542" s="2" t="s">
        <v>2175</v>
      </c>
      <c r="K542" s="2" t="s">
        <v>298</v>
      </c>
      <c r="L542">
        <v>60282</v>
      </c>
      <c r="M542" s="2" t="s">
        <v>28976</v>
      </c>
      <c r="N542" s="2" t="s">
        <v>28977</v>
      </c>
      <c r="O542" s="2" t="s">
        <v>74</v>
      </c>
    </row>
    <row r="543" spans="1:15" x14ac:dyDescent="0.25">
      <c r="A543" s="2" t="s">
        <v>5229</v>
      </c>
      <c r="B543" s="2" t="s">
        <v>28978</v>
      </c>
      <c r="C543" s="2" t="s">
        <v>20</v>
      </c>
      <c r="D543" s="2" t="s">
        <v>6327</v>
      </c>
      <c r="E543" s="2" t="s">
        <v>15785</v>
      </c>
      <c r="F543" s="2" t="s">
        <v>23</v>
      </c>
      <c r="G543" s="2" t="s">
        <v>28979</v>
      </c>
      <c r="H543" s="2" t="s">
        <v>28980</v>
      </c>
      <c r="I543" s="2" t="s">
        <v>109</v>
      </c>
      <c r="J543" s="2" t="s">
        <v>69</v>
      </c>
      <c r="K543" s="2" t="s">
        <v>993</v>
      </c>
      <c r="L543">
        <v>332651</v>
      </c>
      <c r="M543" s="2" t="s">
        <v>28981</v>
      </c>
      <c r="N543" s="2" t="s">
        <v>28982</v>
      </c>
      <c r="O543" s="2" t="s">
        <v>74</v>
      </c>
    </row>
    <row r="544" spans="1:15" x14ac:dyDescent="0.25">
      <c r="A544" s="2" t="s">
        <v>5238</v>
      </c>
      <c r="B544" s="2" t="s">
        <v>28983</v>
      </c>
      <c r="C544" s="2" t="s">
        <v>63</v>
      </c>
      <c r="D544" s="2" t="s">
        <v>20414</v>
      </c>
      <c r="E544" s="2" t="s">
        <v>28984</v>
      </c>
      <c r="F544" s="2" t="s">
        <v>23</v>
      </c>
      <c r="G544" s="2" t="s">
        <v>20795</v>
      </c>
      <c r="H544" s="2" t="s">
        <v>28985</v>
      </c>
      <c r="I544" s="2" t="s">
        <v>109</v>
      </c>
      <c r="J544" s="2" t="s">
        <v>69</v>
      </c>
      <c r="K544" s="2" t="s">
        <v>993</v>
      </c>
      <c r="L544">
        <v>333134</v>
      </c>
      <c r="M544" s="2" t="s">
        <v>28986</v>
      </c>
      <c r="N544" s="2" t="s">
        <v>28987</v>
      </c>
      <c r="O544" s="2" t="s">
        <v>74</v>
      </c>
    </row>
    <row r="545" spans="1:15" x14ac:dyDescent="0.25">
      <c r="A545" s="2" t="s">
        <v>5248</v>
      </c>
      <c r="B545" s="2" t="s">
        <v>28988</v>
      </c>
      <c r="C545" s="2" t="s">
        <v>63</v>
      </c>
      <c r="D545" s="2" t="s">
        <v>28989</v>
      </c>
      <c r="E545" s="2" t="s">
        <v>28990</v>
      </c>
      <c r="F545" s="2" t="s">
        <v>23</v>
      </c>
      <c r="G545" s="2" t="s">
        <v>28991</v>
      </c>
      <c r="H545" s="2" t="s">
        <v>28992</v>
      </c>
      <c r="I545" s="2" t="s">
        <v>854</v>
      </c>
      <c r="J545" s="2" t="s">
        <v>10965</v>
      </c>
      <c r="K545" s="2" t="s">
        <v>5254</v>
      </c>
      <c r="L545">
        <v>35960</v>
      </c>
      <c r="M545" s="2" t="s">
        <v>28993</v>
      </c>
      <c r="N545" s="2" t="s">
        <v>28994</v>
      </c>
      <c r="O545" s="2" t="s">
        <v>28995</v>
      </c>
    </row>
    <row r="546" spans="1:15" x14ac:dyDescent="0.25">
      <c r="A546" s="2" t="s">
        <v>5259</v>
      </c>
      <c r="B546" s="2" t="s">
        <v>28996</v>
      </c>
      <c r="C546" s="2" t="s">
        <v>63</v>
      </c>
      <c r="D546" s="2" t="s">
        <v>2690</v>
      </c>
      <c r="E546" s="2" t="s">
        <v>28997</v>
      </c>
      <c r="F546" s="2" t="s">
        <v>23</v>
      </c>
      <c r="G546" s="2" t="s">
        <v>28998</v>
      </c>
      <c r="H546" s="2" t="s">
        <v>28999</v>
      </c>
      <c r="I546" s="2" t="s">
        <v>154</v>
      </c>
      <c r="J546" s="2" t="s">
        <v>155</v>
      </c>
      <c r="K546" s="2" t="s">
        <v>96</v>
      </c>
      <c r="L546">
        <v>99630</v>
      </c>
      <c r="M546" s="2" t="s">
        <v>29000</v>
      </c>
      <c r="N546" s="2" t="s">
        <v>29001</v>
      </c>
      <c r="O546" s="2" t="s">
        <v>74</v>
      </c>
    </row>
    <row r="547" spans="1:15" x14ac:dyDescent="0.25">
      <c r="A547" s="2" t="s">
        <v>5270</v>
      </c>
      <c r="B547" s="2" t="s">
        <v>29002</v>
      </c>
      <c r="C547" s="2" t="s">
        <v>20</v>
      </c>
      <c r="D547" s="2" t="s">
        <v>11271</v>
      </c>
      <c r="E547" s="2" t="s">
        <v>29003</v>
      </c>
      <c r="F547" s="2" t="s">
        <v>23</v>
      </c>
      <c r="G547" s="2" t="s">
        <v>29004</v>
      </c>
      <c r="H547" s="2" t="s">
        <v>29005</v>
      </c>
      <c r="I547" s="2" t="s">
        <v>186</v>
      </c>
      <c r="J547" s="2" t="s">
        <v>187</v>
      </c>
      <c r="K547" s="2" t="s">
        <v>68</v>
      </c>
      <c r="L547">
        <v>184712</v>
      </c>
      <c r="M547" s="2" t="s">
        <v>29006</v>
      </c>
      <c r="N547" s="2" t="s">
        <v>29007</v>
      </c>
      <c r="O547" s="2" t="s">
        <v>29008</v>
      </c>
    </row>
    <row r="548" spans="1:15" x14ac:dyDescent="0.25">
      <c r="A548" s="2" t="s">
        <v>5279</v>
      </c>
      <c r="B548" s="2" t="s">
        <v>29009</v>
      </c>
      <c r="C548" s="2" t="s">
        <v>63</v>
      </c>
      <c r="D548" s="2" t="s">
        <v>10987</v>
      </c>
      <c r="E548" s="2" t="s">
        <v>29010</v>
      </c>
      <c r="F548" s="2" t="s">
        <v>23</v>
      </c>
      <c r="G548" s="2" t="s">
        <v>29011</v>
      </c>
      <c r="H548" s="2" t="s">
        <v>29012</v>
      </c>
      <c r="I548" s="2" t="s">
        <v>2138</v>
      </c>
      <c r="J548" s="2" t="s">
        <v>3577</v>
      </c>
      <c r="K548" s="2" t="s">
        <v>416</v>
      </c>
      <c r="L548">
        <v>24425</v>
      </c>
      <c r="M548" s="2" t="s">
        <v>29013</v>
      </c>
      <c r="N548" s="2" t="s">
        <v>29014</v>
      </c>
      <c r="O548" s="2" t="s">
        <v>29015</v>
      </c>
    </row>
    <row r="549" spans="1:15" x14ac:dyDescent="0.25">
      <c r="A549" s="2" t="s">
        <v>5290</v>
      </c>
      <c r="B549" s="2" t="s">
        <v>29016</v>
      </c>
      <c r="C549" s="2" t="s">
        <v>206</v>
      </c>
      <c r="D549" s="2" t="s">
        <v>2779</v>
      </c>
      <c r="E549" s="2" t="s">
        <v>8045</v>
      </c>
      <c r="F549" s="2" t="s">
        <v>23</v>
      </c>
      <c r="G549" s="2" t="s">
        <v>29017</v>
      </c>
      <c r="H549" s="2" t="s">
        <v>29018</v>
      </c>
      <c r="I549" s="2" t="s">
        <v>68</v>
      </c>
      <c r="J549" s="2" t="s">
        <v>69</v>
      </c>
      <c r="K549" s="2" t="s">
        <v>70</v>
      </c>
      <c r="L549">
        <v>281556</v>
      </c>
      <c r="M549" s="2" t="s">
        <v>29019</v>
      </c>
      <c r="N549" s="2" t="s">
        <v>29020</v>
      </c>
      <c r="O549" s="2" t="s">
        <v>74</v>
      </c>
    </row>
    <row r="550" spans="1:15" x14ac:dyDescent="0.25">
      <c r="A550" s="2" t="s">
        <v>5299</v>
      </c>
      <c r="B550" s="2" t="s">
        <v>29021</v>
      </c>
      <c r="C550" s="2" t="s">
        <v>206</v>
      </c>
      <c r="D550" s="2" t="s">
        <v>4534</v>
      </c>
      <c r="E550" s="2" t="s">
        <v>29022</v>
      </c>
      <c r="F550" s="2" t="s">
        <v>23</v>
      </c>
      <c r="G550" s="2" t="s">
        <v>29023</v>
      </c>
      <c r="H550" s="2" t="s">
        <v>29024</v>
      </c>
      <c r="I550" s="2" t="s">
        <v>186</v>
      </c>
      <c r="J550" s="2" t="s">
        <v>187</v>
      </c>
      <c r="K550" s="2" t="s">
        <v>68</v>
      </c>
      <c r="L550">
        <v>190927</v>
      </c>
      <c r="M550" s="2" t="s">
        <v>29025</v>
      </c>
      <c r="N550" s="2" t="s">
        <v>29026</v>
      </c>
      <c r="O550" s="2" t="s">
        <v>74</v>
      </c>
    </row>
    <row r="551" spans="1:15" x14ac:dyDescent="0.25">
      <c r="A551" s="2" t="s">
        <v>5308</v>
      </c>
      <c r="B551" s="2" t="s">
        <v>29027</v>
      </c>
      <c r="C551" s="2" t="s">
        <v>63</v>
      </c>
      <c r="D551" s="2" t="s">
        <v>20516</v>
      </c>
      <c r="E551" s="2" t="s">
        <v>26935</v>
      </c>
      <c r="F551" s="2" t="s">
        <v>23</v>
      </c>
      <c r="G551" s="2" t="s">
        <v>22695</v>
      </c>
      <c r="H551" s="2" t="s">
        <v>29028</v>
      </c>
      <c r="I551" s="2" t="s">
        <v>199</v>
      </c>
      <c r="J551" s="2" t="s">
        <v>41</v>
      </c>
      <c r="K551" s="2" t="s">
        <v>186</v>
      </c>
      <c r="L551">
        <v>160469</v>
      </c>
      <c r="M551" s="2" t="s">
        <v>29029</v>
      </c>
      <c r="N551" s="2" t="s">
        <v>29030</v>
      </c>
      <c r="O551" s="2" t="s">
        <v>74</v>
      </c>
    </row>
    <row r="552" spans="1:15" x14ac:dyDescent="0.25">
      <c r="A552" s="2" t="s">
        <v>5318</v>
      </c>
      <c r="B552" s="2" t="s">
        <v>29031</v>
      </c>
      <c r="C552" s="2" t="s">
        <v>63</v>
      </c>
      <c r="D552" s="2" t="s">
        <v>25996</v>
      </c>
      <c r="E552" s="2" t="s">
        <v>29032</v>
      </c>
      <c r="F552" s="2" t="s">
        <v>23</v>
      </c>
      <c r="G552" s="2" t="s">
        <v>29033</v>
      </c>
      <c r="H552" s="2" t="s">
        <v>29034</v>
      </c>
      <c r="I552" s="2" t="s">
        <v>1983</v>
      </c>
      <c r="J552" s="2" t="s">
        <v>299</v>
      </c>
      <c r="K552" s="2" t="s">
        <v>384</v>
      </c>
      <c r="L552">
        <v>62901</v>
      </c>
      <c r="M552" s="2" t="s">
        <v>29035</v>
      </c>
      <c r="N552" s="2" t="s">
        <v>29036</v>
      </c>
      <c r="O552" s="2" t="s">
        <v>29037</v>
      </c>
    </row>
    <row r="553" spans="1:15" x14ac:dyDescent="0.25">
      <c r="A553" s="2" t="s">
        <v>5327</v>
      </c>
      <c r="B553" s="2" t="s">
        <v>29038</v>
      </c>
      <c r="C553" s="2" t="s">
        <v>63</v>
      </c>
      <c r="D553" s="2" t="s">
        <v>216</v>
      </c>
      <c r="E553" s="2" t="s">
        <v>24493</v>
      </c>
      <c r="F553" s="2" t="s">
        <v>23</v>
      </c>
      <c r="G553" s="2" t="s">
        <v>29039</v>
      </c>
      <c r="H553" s="2" t="s">
        <v>29040</v>
      </c>
      <c r="I553" s="2" t="s">
        <v>83</v>
      </c>
      <c r="J553" s="2" t="s">
        <v>250</v>
      </c>
      <c r="K553" s="2" t="s">
        <v>199</v>
      </c>
      <c r="L553">
        <v>149770</v>
      </c>
      <c r="M553" s="2" t="s">
        <v>29041</v>
      </c>
      <c r="N553" s="2" t="s">
        <v>29042</v>
      </c>
      <c r="O553" s="2" t="s">
        <v>12455</v>
      </c>
    </row>
    <row r="554" spans="1:15" x14ac:dyDescent="0.25">
      <c r="A554" s="2" t="s">
        <v>5336</v>
      </c>
      <c r="B554" s="2" t="s">
        <v>29043</v>
      </c>
      <c r="C554" s="2" t="s">
        <v>1369</v>
      </c>
      <c r="D554" s="2" t="s">
        <v>24499</v>
      </c>
      <c r="E554" s="2" t="s">
        <v>29044</v>
      </c>
      <c r="F554" s="2" t="s">
        <v>23</v>
      </c>
      <c r="G554" s="2" t="s">
        <v>21338</v>
      </c>
      <c r="H554" s="2" t="s">
        <v>29045</v>
      </c>
      <c r="I554" s="2" t="s">
        <v>83</v>
      </c>
      <c r="J554" s="2" t="s">
        <v>250</v>
      </c>
      <c r="K554" s="2" t="s">
        <v>199</v>
      </c>
      <c r="L554">
        <v>128572</v>
      </c>
      <c r="M554" s="2" t="s">
        <v>29046</v>
      </c>
      <c r="N554" s="2" t="s">
        <v>29047</v>
      </c>
      <c r="O554" s="2" t="s">
        <v>29048</v>
      </c>
    </row>
    <row r="555" spans="1:15" x14ac:dyDescent="0.25">
      <c r="A555" s="2" t="s">
        <v>5345</v>
      </c>
      <c r="B555" s="2" t="s">
        <v>29049</v>
      </c>
      <c r="C555" s="2" t="s">
        <v>63</v>
      </c>
      <c r="D555" s="2" t="s">
        <v>11043</v>
      </c>
      <c r="E555" s="2" t="s">
        <v>29050</v>
      </c>
      <c r="F555" s="2" t="s">
        <v>23</v>
      </c>
      <c r="G555" s="2" t="s">
        <v>9021</v>
      </c>
      <c r="H555" s="2" t="s">
        <v>29051</v>
      </c>
      <c r="I555" s="2" t="s">
        <v>68</v>
      </c>
      <c r="J555" s="2" t="s">
        <v>69</v>
      </c>
      <c r="K555" s="2" t="s">
        <v>70</v>
      </c>
      <c r="L555">
        <v>312010</v>
      </c>
      <c r="M555" s="2" t="s">
        <v>29052</v>
      </c>
      <c r="N555" s="2" t="s">
        <v>29053</v>
      </c>
      <c r="O555" s="2" t="s">
        <v>29054</v>
      </c>
    </row>
    <row r="556" spans="1:15" x14ac:dyDescent="0.25">
      <c r="A556" s="2" t="s">
        <v>5353</v>
      </c>
      <c r="B556" s="2" t="s">
        <v>29055</v>
      </c>
      <c r="C556" s="2" t="s">
        <v>20</v>
      </c>
      <c r="D556" s="2" t="s">
        <v>29056</v>
      </c>
      <c r="E556" s="2" t="s">
        <v>29057</v>
      </c>
      <c r="F556" s="2" t="s">
        <v>23</v>
      </c>
      <c r="G556" s="2" t="s">
        <v>29058</v>
      </c>
      <c r="H556" s="2" t="s">
        <v>29059</v>
      </c>
      <c r="I556" s="2" t="s">
        <v>68</v>
      </c>
      <c r="J556" s="2" t="s">
        <v>69</v>
      </c>
      <c r="K556" s="2" t="s">
        <v>70</v>
      </c>
      <c r="L556">
        <v>254603</v>
      </c>
      <c r="M556" s="2" t="s">
        <v>29060</v>
      </c>
      <c r="N556" s="2" t="s">
        <v>29061</v>
      </c>
      <c r="O556" s="2" t="s">
        <v>29062</v>
      </c>
    </row>
    <row r="557" spans="1:15" x14ac:dyDescent="0.25">
      <c r="A557" s="2" t="s">
        <v>5362</v>
      </c>
      <c r="B557" s="2" t="s">
        <v>29063</v>
      </c>
      <c r="C557" s="2" t="s">
        <v>206</v>
      </c>
      <c r="D557" s="2" t="s">
        <v>8856</v>
      </c>
      <c r="E557" s="2" t="s">
        <v>183</v>
      </c>
      <c r="F557" s="2" t="s">
        <v>23</v>
      </c>
      <c r="G557" s="2" t="s">
        <v>29064</v>
      </c>
      <c r="H557" s="2" t="s">
        <v>29065</v>
      </c>
      <c r="I557" s="2" t="s">
        <v>238</v>
      </c>
      <c r="J557" s="2" t="s">
        <v>239</v>
      </c>
      <c r="K557" s="2" t="s">
        <v>240</v>
      </c>
      <c r="L557">
        <v>127260</v>
      </c>
      <c r="M557" s="2" t="s">
        <v>29066</v>
      </c>
      <c r="N557" s="2" t="s">
        <v>29067</v>
      </c>
      <c r="O557" s="2" t="s">
        <v>29068</v>
      </c>
    </row>
    <row r="558" spans="1:15" x14ac:dyDescent="0.25">
      <c r="A558" s="2" t="s">
        <v>5371</v>
      </c>
      <c r="B558" s="2" t="s">
        <v>29069</v>
      </c>
      <c r="C558" s="2" t="s">
        <v>63</v>
      </c>
      <c r="D558" s="2" t="s">
        <v>3535</v>
      </c>
      <c r="E558" s="2" t="s">
        <v>7234</v>
      </c>
      <c r="F558" s="2" t="s">
        <v>51</v>
      </c>
      <c r="G558" s="2" t="s">
        <v>29070</v>
      </c>
      <c r="H558" s="2" t="s">
        <v>29071</v>
      </c>
      <c r="I558" s="2" t="s">
        <v>186</v>
      </c>
      <c r="J558" s="2" t="s">
        <v>176</v>
      </c>
      <c r="K558" s="2" t="s">
        <v>68</v>
      </c>
      <c r="L558">
        <v>153369</v>
      </c>
      <c r="M558" s="2" t="s">
        <v>29072</v>
      </c>
      <c r="N558" s="2" t="s">
        <v>29073</v>
      </c>
      <c r="O558" s="2" t="s">
        <v>74</v>
      </c>
    </row>
    <row r="559" spans="1:15" x14ac:dyDescent="0.25">
      <c r="A559" s="2" t="s">
        <v>5380</v>
      </c>
      <c r="B559" s="2" t="s">
        <v>29074</v>
      </c>
      <c r="C559" s="2" t="s">
        <v>20</v>
      </c>
      <c r="D559" s="2" t="s">
        <v>163</v>
      </c>
      <c r="E559" s="2" t="s">
        <v>14624</v>
      </c>
      <c r="F559" s="2" t="s">
        <v>23</v>
      </c>
      <c r="G559" s="2" t="s">
        <v>16810</v>
      </c>
      <c r="H559" s="2" t="s">
        <v>29075</v>
      </c>
      <c r="I559" s="2" t="s">
        <v>68</v>
      </c>
      <c r="J559" s="2" t="s">
        <v>69</v>
      </c>
      <c r="K559" s="2" t="s">
        <v>70</v>
      </c>
      <c r="L559">
        <v>349714</v>
      </c>
      <c r="M559" s="2" t="s">
        <v>29076</v>
      </c>
      <c r="N559" s="2" t="s">
        <v>29077</v>
      </c>
      <c r="O559" s="2" t="s">
        <v>12455</v>
      </c>
    </row>
    <row r="560" spans="1:15" x14ac:dyDescent="0.25">
      <c r="A560" s="2" t="s">
        <v>5388</v>
      </c>
      <c r="B560" s="2" t="s">
        <v>29078</v>
      </c>
      <c r="C560" s="2" t="s">
        <v>63</v>
      </c>
      <c r="D560" s="2" t="s">
        <v>20523</v>
      </c>
      <c r="E560" s="2" t="s">
        <v>29079</v>
      </c>
      <c r="F560" s="2" t="s">
        <v>23</v>
      </c>
      <c r="G560" s="2" t="s">
        <v>29080</v>
      </c>
      <c r="H560" s="2" t="s">
        <v>29081</v>
      </c>
      <c r="I560" s="2" t="s">
        <v>81</v>
      </c>
      <c r="J560" s="2" t="s">
        <v>496</v>
      </c>
      <c r="K560" s="2" t="s">
        <v>238</v>
      </c>
      <c r="L560">
        <v>111412</v>
      </c>
      <c r="M560" s="2" t="s">
        <v>29082</v>
      </c>
      <c r="N560" s="2" t="s">
        <v>29083</v>
      </c>
      <c r="O560" s="2" t="s">
        <v>74</v>
      </c>
    </row>
    <row r="561" spans="1:15" x14ac:dyDescent="0.25">
      <c r="A561" s="2" t="s">
        <v>5396</v>
      </c>
      <c r="B561" s="2" t="s">
        <v>29084</v>
      </c>
      <c r="C561" s="2" t="s">
        <v>63</v>
      </c>
      <c r="D561" s="2" t="s">
        <v>27128</v>
      </c>
      <c r="E561" s="2" t="s">
        <v>29085</v>
      </c>
      <c r="F561" s="2" t="s">
        <v>23</v>
      </c>
      <c r="G561" s="2" t="s">
        <v>29086</v>
      </c>
      <c r="H561" s="2" t="s">
        <v>29087</v>
      </c>
      <c r="I561" s="2" t="s">
        <v>2269</v>
      </c>
      <c r="J561" s="2" t="s">
        <v>2270</v>
      </c>
      <c r="K561" s="2" t="s">
        <v>81</v>
      </c>
      <c r="L561">
        <v>112498</v>
      </c>
      <c r="M561" s="2" t="s">
        <v>29088</v>
      </c>
      <c r="N561" s="2" t="s">
        <v>29089</v>
      </c>
      <c r="O561" s="2" t="s">
        <v>29090</v>
      </c>
    </row>
    <row r="562" spans="1:15" x14ac:dyDescent="0.25">
      <c r="A562" s="2" t="s">
        <v>5406</v>
      </c>
      <c r="B562" s="2" t="s">
        <v>29091</v>
      </c>
      <c r="C562" s="2" t="s">
        <v>63</v>
      </c>
      <c r="D562" s="2" t="s">
        <v>19234</v>
      </c>
      <c r="E562" s="2" t="s">
        <v>29092</v>
      </c>
      <c r="F562" s="2" t="s">
        <v>23</v>
      </c>
      <c r="G562" s="2" t="s">
        <v>29093</v>
      </c>
      <c r="H562" s="2" t="s">
        <v>29094</v>
      </c>
      <c r="I562" s="2" t="s">
        <v>40</v>
      </c>
      <c r="J562" s="2" t="s">
        <v>176</v>
      </c>
      <c r="K562" s="2" t="s">
        <v>42</v>
      </c>
      <c r="L562">
        <v>175149</v>
      </c>
      <c r="M562" s="2" t="s">
        <v>29095</v>
      </c>
      <c r="N562" s="2" t="s">
        <v>13530</v>
      </c>
      <c r="O562" s="2" t="s">
        <v>74</v>
      </c>
    </row>
    <row r="563" spans="1:15" x14ac:dyDescent="0.25">
      <c r="A563" s="2" t="s">
        <v>5414</v>
      </c>
      <c r="B563" s="2" t="s">
        <v>29096</v>
      </c>
      <c r="C563" s="2" t="s">
        <v>20</v>
      </c>
      <c r="D563" s="2" t="s">
        <v>20541</v>
      </c>
      <c r="E563" s="2" t="s">
        <v>29097</v>
      </c>
      <c r="F563" s="2" t="s">
        <v>105</v>
      </c>
      <c r="G563" s="2" t="s">
        <v>29098</v>
      </c>
      <c r="H563" s="2" t="s">
        <v>29099</v>
      </c>
      <c r="I563" s="2" t="s">
        <v>68</v>
      </c>
      <c r="J563" s="2" t="s">
        <v>69</v>
      </c>
      <c r="K563" s="2" t="s">
        <v>70</v>
      </c>
      <c r="L563">
        <v>281180</v>
      </c>
      <c r="M563" s="2" t="s">
        <v>29100</v>
      </c>
      <c r="N563" s="2" t="s">
        <v>29101</v>
      </c>
      <c r="O563" s="2" t="s">
        <v>74</v>
      </c>
    </row>
    <row r="564" spans="1:15" x14ac:dyDescent="0.25">
      <c r="A564" s="2" t="s">
        <v>5422</v>
      </c>
      <c r="B564" s="2" t="s">
        <v>29102</v>
      </c>
      <c r="C564" s="2" t="s">
        <v>206</v>
      </c>
      <c r="D564" s="2" t="s">
        <v>24899</v>
      </c>
      <c r="E564" s="2" t="s">
        <v>29103</v>
      </c>
      <c r="F564" s="2" t="s">
        <v>105</v>
      </c>
      <c r="G564" s="2" t="s">
        <v>29104</v>
      </c>
      <c r="H564" s="2" t="s">
        <v>29105</v>
      </c>
      <c r="I564" s="2" t="s">
        <v>109</v>
      </c>
      <c r="J564" s="2" t="s">
        <v>69</v>
      </c>
      <c r="K564" s="2" t="s">
        <v>993</v>
      </c>
      <c r="L564">
        <v>373812</v>
      </c>
      <c r="M564" s="2" t="s">
        <v>29106</v>
      </c>
      <c r="N564" s="2" t="s">
        <v>29107</v>
      </c>
      <c r="O564" s="2" t="s">
        <v>74</v>
      </c>
    </row>
    <row r="565" spans="1:15" x14ac:dyDescent="0.25">
      <c r="A565" s="2" t="s">
        <v>5431</v>
      </c>
      <c r="B565" s="2" t="s">
        <v>29108</v>
      </c>
      <c r="C565" s="2" t="s">
        <v>20</v>
      </c>
      <c r="D565" s="2" t="s">
        <v>29109</v>
      </c>
      <c r="E565" s="2" t="s">
        <v>29110</v>
      </c>
      <c r="F565" s="2" t="s">
        <v>105</v>
      </c>
      <c r="G565" s="2" t="s">
        <v>29111</v>
      </c>
      <c r="H565" s="2" t="s">
        <v>29112</v>
      </c>
      <c r="I565" s="2" t="s">
        <v>199</v>
      </c>
      <c r="J565" s="2" t="s">
        <v>41</v>
      </c>
      <c r="K565" s="2" t="s">
        <v>186</v>
      </c>
      <c r="L565">
        <v>162120</v>
      </c>
      <c r="M565" s="2" t="s">
        <v>29113</v>
      </c>
      <c r="N565" s="2" t="s">
        <v>29114</v>
      </c>
      <c r="O565" s="2" t="s">
        <v>74</v>
      </c>
    </row>
    <row r="566" spans="1:15" x14ac:dyDescent="0.25">
      <c r="A566" s="2" t="s">
        <v>5441</v>
      </c>
      <c r="B566" s="2" t="s">
        <v>29115</v>
      </c>
      <c r="C566" s="2" t="s">
        <v>63</v>
      </c>
      <c r="D566" s="2" t="s">
        <v>29116</v>
      </c>
      <c r="E566" s="2" t="s">
        <v>19591</v>
      </c>
      <c r="F566" s="2" t="s">
        <v>105</v>
      </c>
      <c r="G566" s="2" t="s">
        <v>18093</v>
      </c>
      <c r="H566" s="2" t="s">
        <v>29117</v>
      </c>
      <c r="I566" s="2" t="s">
        <v>68</v>
      </c>
      <c r="J566" s="2" t="s">
        <v>69</v>
      </c>
      <c r="K566" s="2" t="s">
        <v>70</v>
      </c>
      <c r="L566">
        <v>293182</v>
      </c>
      <c r="M566" s="2" t="s">
        <v>29118</v>
      </c>
      <c r="N566" s="2" t="s">
        <v>29119</v>
      </c>
      <c r="O566" s="2" t="s">
        <v>29120</v>
      </c>
    </row>
    <row r="567" spans="1:15" x14ac:dyDescent="0.25">
      <c r="A567" s="2" t="s">
        <v>5450</v>
      </c>
      <c r="B567" s="2" t="s">
        <v>29121</v>
      </c>
      <c r="C567" s="2" t="s">
        <v>206</v>
      </c>
      <c r="D567" s="2" t="s">
        <v>27235</v>
      </c>
      <c r="E567" s="2" t="s">
        <v>29122</v>
      </c>
      <c r="F567" s="2" t="s">
        <v>23</v>
      </c>
      <c r="G567" s="2" t="s">
        <v>29123</v>
      </c>
      <c r="H567" s="2" t="s">
        <v>29124</v>
      </c>
      <c r="I567" s="2" t="s">
        <v>68</v>
      </c>
      <c r="J567" s="2" t="s">
        <v>108</v>
      </c>
      <c r="K567" s="2" t="s">
        <v>70</v>
      </c>
      <c r="L567">
        <v>260826</v>
      </c>
      <c r="M567" s="2" t="s">
        <v>29125</v>
      </c>
      <c r="N567" s="2" t="s">
        <v>29126</v>
      </c>
      <c r="O567" s="2" t="s">
        <v>74</v>
      </c>
    </row>
    <row r="568" spans="1:15" x14ac:dyDescent="0.25">
      <c r="A568" s="2" t="s">
        <v>5459</v>
      </c>
      <c r="B568" s="2" t="s">
        <v>29127</v>
      </c>
      <c r="C568" s="2" t="s">
        <v>20</v>
      </c>
      <c r="D568" s="2" t="s">
        <v>5058</v>
      </c>
      <c r="E568" s="2" t="s">
        <v>29128</v>
      </c>
      <c r="F568" s="2" t="s">
        <v>23</v>
      </c>
      <c r="G568" s="2" t="s">
        <v>12713</v>
      </c>
      <c r="H568" s="2" t="s">
        <v>29129</v>
      </c>
      <c r="I568" s="2" t="s">
        <v>186</v>
      </c>
      <c r="J568" s="2" t="s">
        <v>187</v>
      </c>
      <c r="K568" s="2" t="s">
        <v>68</v>
      </c>
      <c r="L568">
        <v>201057</v>
      </c>
      <c r="M568" s="2" t="s">
        <v>29130</v>
      </c>
      <c r="N568" s="2" t="s">
        <v>29131</v>
      </c>
      <c r="O568" s="2" t="s">
        <v>29132</v>
      </c>
    </row>
    <row r="569" spans="1:15" x14ac:dyDescent="0.25">
      <c r="A569" s="2" t="s">
        <v>5469</v>
      </c>
      <c r="B569" s="2" t="s">
        <v>29133</v>
      </c>
      <c r="C569" s="2" t="s">
        <v>63</v>
      </c>
      <c r="D569" s="2" t="s">
        <v>19694</v>
      </c>
      <c r="E569" s="2" t="s">
        <v>29134</v>
      </c>
      <c r="F569" s="2" t="s">
        <v>105</v>
      </c>
      <c r="G569" s="2" t="s">
        <v>26683</v>
      </c>
      <c r="H569" s="2" t="s">
        <v>29135</v>
      </c>
      <c r="I569" s="2" t="s">
        <v>186</v>
      </c>
      <c r="J569" s="2" t="s">
        <v>187</v>
      </c>
      <c r="K569" s="2" t="s">
        <v>68</v>
      </c>
      <c r="L569">
        <v>189386</v>
      </c>
      <c r="M569" s="2" t="s">
        <v>29136</v>
      </c>
      <c r="N569" s="2" t="s">
        <v>29137</v>
      </c>
      <c r="O569" s="2" t="s">
        <v>12455</v>
      </c>
    </row>
    <row r="570" spans="1:15" x14ac:dyDescent="0.25">
      <c r="A570" s="2" t="s">
        <v>5477</v>
      </c>
      <c r="B570" s="2" t="s">
        <v>29138</v>
      </c>
      <c r="C570" s="2" t="s">
        <v>63</v>
      </c>
      <c r="D570" s="2" t="s">
        <v>29139</v>
      </c>
      <c r="E570" s="2" t="s">
        <v>29140</v>
      </c>
      <c r="F570" s="2" t="s">
        <v>23</v>
      </c>
      <c r="G570" s="2" t="s">
        <v>29141</v>
      </c>
      <c r="H570" s="2" t="s">
        <v>45</v>
      </c>
      <c r="I570" s="2" t="s">
        <v>240</v>
      </c>
      <c r="J570" s="2" t="s">
        <v>646</v>
      </c>
      <c r="K570" s="2" t="s">
        <v>186</v>
      </c>
      <c r="L570">
        <v>147464</v>
      </c>
      <c r="M570" s="2" t="s">
        <v>29142</v>
      </c>
      <c r="N570" s="2" t="s">
        <v>29143</v>
      </c>
      <c r="O570" s="2" t="s">
        <v>12455</v>
      </c>
    </row>
    <row r="571" spans="1:15" x14ac:dyDescent="0.25">
      <c r="A571" s="2" t="s">
        <v>5486</v>
      </c>
      <c r="B571" s="2" t="s">
        <v>29144</v>
      </c>
      <c r="C571" s="2" t="s">
        <v>63</v>
      </c>
      <c r="D571" s="2" t="s">
        <v>6018</v>
      </c>
      <c r="E571" s="2" t="s">
        <v>29145</v>
      </c>
      <c r="F571" s="2" t="s">
        <v>23</v>
      </c>
      <c r="G571" s="2" t="s">
        <v>27161</v>
      </c>
      <c r="H571" s="2" t="s">
        <v>29146</v>
      </c>
      <c r="I571" s="2" t="s">
        <v>68</v>
      </c>
      <c r="J571" s="2" t="s">
        <v>69</v>
      </c>
      <c r="K571" s="2" t="s">
        <v>70</v>
      </c>
      <c r="L571">
        <v>324488</v>
      </c>
      <c r="M571" s="2" t="s">
        <v>29147</v>
      </c>
      <c r="N571" s="2" t="s">
        <v>29148</v>
      </c>
      <c r="O571" s="2" t="s">
        <v>29149</v>
      </c>
    </row>
    <row r="572" spans="1:15" x14ac:dyDescent="0.25">
      <c r="A572" s="2" t="s">
        <v>5495</v>
      </c>
      <c r="B572" s="2" t="s">
        <v>29150</v>
      </c>
      <c r="C572" s="2" t="s">
        <v>63</v>
      </c>
      <c r="D572" s="2" t="s">
        <v>24948</v>
      </c>
      <c r="E572" s="2" t="s">
        <v>26360</v>
      </c>
      <c r="F572" s="2" t="s">
        <v>105</v>
      </c>
      <c r="G572" s="2" t="s">
        <v>29151</v>
      </c>
      <c r="H572" s="2" t="s">
        <v>29152</v>
      </c>
      <c r="I572" s="2" t="s">
        <v>4685</v>
      </c>
      <c r="J572" s="2" t="s">
        <v>594</v>
      </c>
      <c r="K572" s="2" t="s">
        <v>595</v>
      </c>
      <c r="L572">
        <v>74243</v>
      </c>
      <c r="M572" s="2" t="s">
        <v>29153</v>
      </c>
      <c r="N572" s="2" t="s">
        <v>29154</v>
      </c>
      <c r="O572" s="2" t="s">
        <v>26365</v>
      </c>
    </row>
    <row r="573" spans="1:15" x14ac:dyDescent="0.25">
      <c r="A573" s="2" t="s">
        <v>5504</v>
      </c>
      <c r="B573" s="2" t="s">
        <v>29155</v>
      </c>
      <c r="C573" s="2" t="s">
        <v>63</v>
      </c>
      <c r="D573" s="2" t="s">
        <v>7840</v>
      </c>
      <c r="E573" s="2" t="s">
        <v>11365</v>
      </c>
      <c r="F573" s="2" t="s">
        <v>23</v>
      </c>
      <c r="G573" s="2" t="s">
        <v>18475</v>
      </c>
      <c r="H573" s="2" t="s">
        <v>29156</v>
      </c>
      <c r="I573" s="2" t="s">
        <v>495</v>
      </c>
      <c r="J573" s="2" t="s">
        <v>496</v>
      </c>
      <c r="K573" s="2" t="s">
        <v>270</v>
      </c>
      <c r="L573">
        <v>112069</v>
      </c>
      <c r="M573" s="2" t="s">
        <v>29157</v>
      </c>
      <c r="N573" s="2" t="s">
        <v>29158</v>
      </c>
      <c r="O573" s="2" t="s">
        <v>29159</v>
      </c>
    </row>
    <row r="574" spans="1:15" x14ac:dyDescent="0.25">
      <c r="A574" s="2" t="s">
        <v>5513</v>
      </c>
      <c r="B574" s="2" t="s">
        <v>29160</v>
      </c>
      <c r="C574" s="2" t="s">
        <v>63</v>
      </c>
      <c r="D574" s="2" t="s">
        <v>29161</v>
      </c>
      <c r="E574" s="2" t="s">
        <v>13613</v>
      </c>
      <c r="F574" s="2" t="s">
        <v>23</v>
      </c>
      <c r="G574" s="2" t="s">
        <v>29162</v>
      </c>
      <c r="H574" s="2" t="s">
        <v>29163</v>
      </c>
      <c r="I574" s="2" t="s">
        <v>240</v>
      </c>
      <c r="J574" s="2" t="s">
        <v>646</v>
      </c>
      <c r="K574" s="2" t="s">
        <v>40</v>
      </c>
      <c r="L574">
        <v>155270</v>
      </c>
      <c r="M574" s="2" t="s">
        <v>29164</v>
      </c>
      <c r="N574" s="2" t="s">
        <v>29165</v>
      </c>
      <c r="O574" s="2" t="s">
        <v>12455</v>
      </c>
    </row>
    <row r="575" spans="1:15" x14ac:dyDescent="0.25">
      <c r="A575" s="2" t="s">
        <v>5521</v>
      </c>
      <c r="B575" s="2" t="s">
        <v>29166</v>
      </c>
      <c r="C575" s="2" t="s">
        <v>63</v>
      </c>
      <c r="D575" s="2" t="s">
        <v>23166</v>
      </c>
      <c r="E575" s="2" t="s">
        <v>29167</v>
      </c>
      <c r="F575" s="2" t="s">
        <v>23</v>
      </c>
      <c r="G575" s="2" t="s">
        <v>5525</v>
      </c>
      <c r="H575" s="2" t="s">
        <v>29168</v>
      </c>
      <c r="I575" s="2" t="s">
        <v>593</v>
      </c>
      <c r="J575" s="2" t="s">
        <v>594</v>
      </c>
      <c r="K575" s="2" t="s">
        <v>300</v>
      </c>
      <c r="L575">
        <v>66555</v>
      </c>
      <c r="M575" s="2" t="s">
        <v>29169</v>
      </c>
      <c r="N575" s="2" t="s">
        <v>29170</v>
      </c>
      <c r="O575" s="2" t="s">
        <v>29171</v>
      </c>
    </row>
    <row r="576" spans="1:15" x14ac:dyDescent="0.25">
      <c r="A576" s="2" t="s">
        <v>5531</v>
      </c>
      <c r="B576" s="2" t="s">
        <v>29172</v>
      </c>
      <c r="C576" s="2" t="s">
        <v>63</v>
      </c>
      <c r="D576" s="2" t="s">
        <v>1620</v>
      </c>
      <c r="E576" s="2" t="s">
        <v>29173</v>
      </c>
      <c r="F576" s="2" t="s">
        <v>23</v>
      </c>
      <c r="G576" s="2" t="s">
        <v>29174</v>
      </c>
      <c r="H576" s="2" t="s">
        <v>29175</v>
      </c>
      <c r="I576" s="2" t="s">
        <v>68</v>
      </c>
      <c r="J576" s="2" t="s">
        <v>69</v>
      </c>
      <c r="K576" s="2" t="s">
        <v>70</v>
      </c>
      <c r="L576">
        <v>285396</v>
      </c>
      <c r="M576" s="2" t="s">
        <v>29176</v>
      </c>
      <c r="N576" s="2" t="s">
        <v>29177</v>
      </c>
      <c r="O576" s="2" t="s">
        <v>74</v>
      </c>
    </row>
    <row r="577" spans="1:15" x14ac:dyDescent="0.25">
      <c r="A577" s="2" t="s">
        <v>5540</v>
      </c>
      <c r="B577" s="2" t="s">
        <v>29178</v>
      </c>
      <c r="C577" s="2" t="s">
        <v>63</v>
      </c>
      <c r="D577" s="2" t="s">
        <v>29179</v>
      </c>
      <c r="E577" s="2" t="s">
        <v>20911</v>
      </c>
      <c r="F577" s="2" t="s">
        <v>105</v>
      </c>
      <c r="G577" s="2" t="s">
        <v>29180</v>
      </c>
      <c r="H577" s="2" t="s">
        <v>29181</v>
      </c>
      <c r="I577" s="2" t="s">
        <v>238</v>
      </c>
      <c r="J577" s="2" t="s">
        <v>82</v>
      </c>
      <c r="K577" s="2" t="s">
        <v>197</v>
      </c>
      <c r="L577">
        <v>126553</v>
      </c>
      <c r="M577" s="2" t="s">
        <v>29182</v>
      </c>
      <c r="N577" s="2" t="s">
        <v>29183</v>
      </c>
      <c r="O577" s="2" t="s">
        <v>12455</v>
      </c>
    </row>
    <row r="578" spans="1:15" x14ac:dyDescent="0.25">
      <c r="A578" s="2" t="s">
        <v>5549</v>
      </c>
      <c r="B578" s="2" t="s">
        <v>29184</v>
      </c>
      <c r="C578" s="2" t="s">
        <v>63</v>
      </c>
      <c r="D578" s="2" t="s">
        <v>29185</v>
      </c>
      <c r="E578" s="2" t="s">
        <v>25730</v>
      </c>
      <c r="F578" s="2" t="s">
        <v>23</v>
      </c>
      <c r="G578" s="2" t="s">
        <v>29186</v>
      </c>
      <c r="H578" s="2" t="s">
        <v>29187</v>
      </c>
      <c r="I578" s="2" t="s">
        <v>70</v>
      </c>
      <c r="J578" s="2" t="s">
        <v>1268</v>
      </c>
      <c r="K578" s="2" t="s">
        <v>1491</v>
      </c>
      <c r="L578">
        <v>487057</v>
      </c>
      <c r="M578" s="2" t="s">
        <v>29188</v>
      </c>
      <c r="N578" s="2" t="s">
        <v>29189</v>
      </c>
      <c r="O578" s="2" t="s">
        <v>29190</v>
      </c>
    </row>
    <row r="579" spans="1:15" x14ac:dyDescent="0.25">
      <c r="A579" s="2" t="s">
        <v>5556</v>
      </c>
      <c r="B579" s="2" t="s">
        <v>29191</v>
      </c>
      <c r="C579" s="2" t="s">
        <v>206</v>
      </c>
      <c r="D579" s="2" t="s">
        <v>29192</v>
      </c>
      <c r="E579" s="2" t="s">
        <v>29193</v>
      </c>
      <c r="F579" s="2" t="s">
        <v>23</v>
      </c>
      <c r="G579" s="2" t="s">
        <v>29194</v>
      </c>
      <c r="H579" s="2" t="s">
        <v>29195</v>
      </c>
      <c r="I579" s="2" t="s">
        <v>68</v>
      </c>
      <c r="J579" s="2" t="s">
        <v>108</v>
      </c>
      <c r="K579" s="2" t="s">
        <v>70</v>
      </c>
      <c r="L579">
        <v>282116</v>
      </c>
      <c r="M579" s="2" t="s">
        <v>29196</v>
      </c>
      <c r="N579" s="2" t="s">
        <v>20453</v>
      </c>
      <c r="O579" s="2" t="s">
        <v>74</v>
      </c>
    </row>
    <row r="580" spans="1:15" x14ac:dyDescent="0.25">
      <c r="A580" s="2" t="s">
        <v>5565</v>
      </c>
      <c r="B580" s="2" t="s">
        <v>29197</v>
      </c>
      <c r="C580" s="2" t="s">
        <v>63</v>
      </c>
      <c r="D580" s="2" t="s">
        <v>20547</v>
      </c>
      <c r="E580" s="2" t="s">
        <v>29198</v>
      </c>
      <c r="F580" s="2" t="s">
        <v>23</v>
      </c>
      <c r="G580" s="2" t="s">
        <v>29199</v>
      </c>
      <c r="H580" s="2" t="s">
        <v>29200</v>
      </c>
      <c r="I580" s="2" t="s">
        <v>68</v>
      </c>
      <c r="J580" s="2" t="s">
        <v>69</v>
      </c>
      <c r="K580" s="2" t="s">
        <v>70</v>
      </c>
      <c r="L580">
        <v>289677</v>
      </c>
      <c r="M580" s="2" t="s">
        <v>29201</v>
      </c>
      <c r="N580" s="2" t="s">
        <v>29202</v>
      </c>
      <c r="O580" s="2" t="s">
        <v>29203</v>
      </c>
    </row>
    <row r="581" spans="1:15" x14ac:dyDescent="0.25">
      <c r="A581" s="2" t="s">
        <v>5573</v>
      </c>
      <c r="B581" s="2" t="s">
        <v>29204</v>
      </c>
      <c r="C581" s="2" t="s">
        <v>63</v>
      </c>
      <c r="D581" s="2" t="s">
        <v>29205</v>
      </c>
      <c r="E581" s="2" t="s">
        <v>29206</v>
      </c>
      <c r="F581" s="2" t="s">
        <v>23</v>
      </c>
      <c r="G581" s="2" t="s">
        <v>5672</v>
      </c>
      <c r="H581" s="2" t="s">
        <v>29207</v>
      </c>
      <c r="I581" s="2" t="s">
        <v>362</v>
      </c>
      <c r="J581" s="2" t="s">
        <v>2671</v>
      </c>
      <c r="K581" s="2" t="s">
        <v>3588</v>
      </c>
      <c r="L581">
        <v>46975</v>
      </c>
      <c r="M581" s="2" t="s">
        <v>29208</v>
      </c>
      <c r="N581" s="2" t="s">
        <v>29209</v>
      </c>
      <c r="O581" s="2" t="s">
        <v>12455</v>
      </c>
    </row>
    <row r="582" spans="1:15" x14ac:dyDescent="0.25">
      <c r="A582" s="2" t="s">
        <v>5583</v>
      </c>
      <c r="B582" s="2" t="s">
        <v>29210</v>
      </c>
      <c r="C582" s="2" t="s">
        <v>63</v>
      </c>
      <c r="D582" s="2" t="s">
        <v>29211</v>
      </c>
      <c r="E582" s="2" t="s">
        <v>26190</v>
      </c>
      <c r="F582" s="2" t="s">
        <v>23</v>
      </c>
      <c r="G582" s="2" t="s">
        <v>9207</v>
      </c>
      <c r="H582" s="2" t="s">
        <v>29212</v>
      </c>
      <c r="I582" s="2" t="s">
        <v>1672</v>
      </c>
      <c r="J582" s="2" t="s">
        <v>3129</v>
      </c>
      <c r="K582" s="2" t="s">
        <v>5254</v>
      </c>
      <c r="L582">
        <v>34791</v>
      </c>
      <c r="M582" s="2" t="s">
        <v>29213</v>
      </c>
      <c r="N582" s="2" t="s">
        <v>29214</v>
      </c>
      <c r="O582" s="2" t="s">
        <v>26195</v>
      </c>
    </row>
    <row r="583" spans="1:15" x14ac:dyDescent="0.25">
      <c r="A583" s="2" t="s">
        <v>5594</v>
      </c>
      <c r="B583" s="2" t="s">
        <v>29215</v>
      </c>
      <c r="C583" s="2" t="s">
        <v>35</v>
      </c>
      <c r="D583" s="2" t="s">
        <v>13824</v>
      </c>
      <c r="E583" s="2" t="s">
        <v>29216</v>
      </c>
      <c r="F583" s="2" t="s">
        <v>23</v>
      </c>
      <c r="G583" s="2" t="s">
        <v>4665</v>
      </c>
      <c r="H583" s="2" t="s">
        <v>29217</v>
      </c>
      <c r="I583" s="2" t="s">
        <v>40</v>
      </c>
      <c r="J583" s="2" t="s">
        <v>176</v>
      </c>
      <c r="K583" s="2" t="s">
        <v>42</v>
      </c>
      <c r="L583">
        <v>162302</v>
      </c>
      <c r="M583" s="2" t="s">
        <v>29218</v>
      </c>
      <c r="N583" s="2" t="s">
        <v>29219</v>
      </c>
      <c r="O583" s="2" t="s">
        <v>29220</v>
      </c>
    </row>
    <row r="584" spans="1:15" x14ac:dyDescent="0.25">
      <c r="A584" s="2" t="s">
        <v>5604</v>
      </c>
      <c r="B584" s="2" t="s">
        <v>29221</v>
      </c>
      <c r="C584" s="2" t="s">
        <v>63</v>
      </c>
      <c r="D584" s="2" t="s">
        <v>29222</v>
      </c>
      <c r="E584" s="2" t="s">
        <v>29223</v>
      </c>
      <c r="F584" s="2" t="s">
        <v>23</v>
      </c>
      <c r="G584" s="2" t="s">
        <v>29224</v>
      </c>
      <c r="H584" s="2" t="s">
        <v>29225</v>
      </c>
      <c r="I584" s="2" t="s">
        <v>2137</v>
      </c>
      <c r="J584" s="2" t="s">
        <v>25377</v>
      </c>
      <c r="K584" s="2" t="s">
        <v>2138</v>
      </c>
      <c r="L584">
        <v>22617</v>
      </c>
      <c r="M584" s="2" t="s">
        <v>29226</v>
      </c>
      <c r="N584" s="2" t="s">
        <v>29227</v>
      </c>
      <c r="O584" s="2" t="s">
        <v>29228</v>
      </c>
    </row>
    <row r="585" spans="1:15" x14ac:dyDescent="0.25">
      <c r="A585" s="2" t="s">
        <v>5615</v>
      </c>
      <c r="B585" s="2" t="s">
        <v>29229</v>
      </c>
      <c r="C585" s="2" t="s">
        <v>63</v>
      </c>
      <c r="D585" s="2" t="s">
        <v>6870</v>
      </c>
      <c r="E585" s="2" t="s">
        <v>24812</v>
      </c>
      <c r="F585" s="2" t="s">
        <v>23</v>
      </c>
      <c r="G585" s="2" t="s">
        <v>5627</v>
      </c>
      <c r="H585" s="2" t="s">
        <v>29230</v>
      </c>
      <c r="I585" s="2" t="s">
        <v>68</v>
      </c>
      <c r="J585" s="2" t="s">
        <v>69</v>
      </c>
      <c r="K585" s="2" t="s">
        <v>70</v>
      </c>
      <c r="L585">
        <v>315176</v>
      </c>
      <c r="M585" s="2" t="s">
        <v>29231</v>
      </c>
      <c r="N585" s="2" t="s">
        <v>29232</v>
      </c>
      <c r="O585" s="2" t="s">
        <v>74</v>
      </c>
    </row>
    <row r="586" spans="1:15" x14ac:dyDescent="0.25">
      <c r="A586" s="2" t="s">
        <v>5623</v>
      </c>
      <c r="B586" s="2" t="s">
        <v>29233</v>
      </c>
      <c r="C586" s="2" t="s">
        <v>20</v>
      </c>
      <c r="D586" s="2" t="s">
        <v>4672</v>
      </c>
      <c r="E586" s="2" t="s">
        <v>29234</v>
      </c>
      <c r="F586" s="2" t="s">
        <v>23</v>
      </c>
      <c r="G586" s="2" t="s">
        <v>29235</v>
      </c>
      <c r="H586" s="2" t="s">
        <v>29236</v>
      </c>
      <c r="I586" s="2" t="s">
        <v>68</v>
      </c>
      <c r="J586" s="2" t="s">
        <v>69</v>
      </c>
      <c r="K586" s="2" t="s">
        <v>70</v>
      </c>
      <c r="L586">
        <v>314301</v>
      </c>
      <c r="M586" s="2" t="s">
        <v>29237</v>
      </c>
      <c r="N586" s="2" t="s">
        <v>29238</v>
      </c>
      <c r="O586" s="2" t="s">
        <v>74</v>
      </c>
    </row>
    <row r="587" spans="1:15" x14ac:dyDescent="0.25">
      <c r="A587" s="2" t="s">
        <v>5633</v>
      </c>
      <c r="B587" s="2" t="s">
        <v>29239</v>
      </c>
      <c r="C587" s="2" t="s">
        <v>63</v>
      </c>
      <c r="D587" s="2" t="s">
        <v>29240</v>
      </c>
      <c r="E587" s="2" t="s">
        <v>29241</v>
      </c>
      <c r="F587" s="2" t="s">
        <v>105</v>
      </c>
      <c r="G587" s="2" t="s">
        <v>29242</v>
      </c>
      <c r="H587" s="2" t="s">
        <v>29243</v>
      </c>
      <c r="I587" s="2" t="s">
        <v>83</v>
      </c>
      <c r="J587" s="2" t="s">
        <v>250</v>
      </c>
      <c r="K587" s="2" t="s">
        <v>199</v>
      </c>
      <c r="L587">
        <v>136742</v>
      </c>
      <c r="M587" s="2" t="s">
        <v>29244</v>
      </c>
      <c r="N587" s="2" t="s">
        <v>29245</v>
      </c>
      <c r="O587" s="2" t="s">
        <v>74</v>
      </c>
    </row>
    <row r="588" spans="1:15" x14ac:dyDescent="0.25">
      <c r="A588" s="2" t="s">
        <v>5642</v>
      </c>
      <c r="B588" s="2" t="s">
        <v>29246</v>
      </c>
      <c r="C588" s="2" t="s">
        <v>63</v>
      </c>
      <c r="D588" s="2" t="s">
        <v>13840</v>
      </c>
      <c r="E588" s="2" t="s">
        <v>3819</v>
      </c>
      <c r="F588" s="2" t="s">
        <v>23</v>
      </c>
      <c r="G588" s="2" t="s">
        <v>29247</v>
      </c>
      <c r="H588" s="2" t="s">
        <v>29248</v>
      </c>
      <c r="I588" s="2" t="s">
        <v>199</v>
      </c>
      <c r="J588" s="2" t="s">
        <v>41</v>
      </c>
      <c r="K588" s="2" t="s">
        <v>186</v>
      </c>
      <c r="L588">
        <v>172576</v>
      </c>
      <c r="M588" s="2" t="s">
        <v>29249</v>
      </c>
      <c r="N588" s="2" t="s">
        <v>29250</v>
      </c>
      <c r="O588" s="2" t="s">
        <v>74</v>
      </c>
    </row>
    <row r="589" spans="1:15" x14ac:dyDescent="0.25">
      <c r="A589" s="2" t="s">
        <v>5650</v>
      </c>
      <c r="B589" s="2" t="s">
        <v>29251</v>
      </c>
      <c r="C589" s="2" t="s">
        <v>20</v>
      </c>
      <c r="D589" s="2" t="s">
        <v>14782</v>
      </c>
      <c r="E589" s="2" t="s">
        <v>29252</v>
      </c>
      <c r="F589" s="2" t="s">
        <v>23</v>
      </c>
      <c r="G589" s="2" t="s">
        <v>29253</v>
      </c>
      <c r="H589" s="2" t="s">
        <v>29254</v>
      </c>
      <c r="I589" s="2" t="s">
        <v>1834</v>
      </c>
      <c r="J589" s="2" t="s">
        <v>1423</v>
      </c>
      <c r="K589" s="2" t="s">
        <v>874</v>
      </c>
      <c r="L589">
        <v>34088</v>
      </c>
      <c r="M589" s="2" t="s">
        <v>29255</v>
      </c>
      <c r="N589" s="2" t="s">
        <v>29256</v>
      </c>
      <c r="O589" s="2" t="s">
        <v>28198</v>
      </c>
    </row>
    <row r="590" spans="1:15" x14ac:dyDescent="0.25">
      <c r="A590" s="2" t="s">
        <v>5660</v>
      </c>
      <c r="B590" s="2" t="s">
        <v>29257</v>
      </c>
      <c r="C590" s="2" t="s">
        <v>63</v>
      </c>
      <c r="D590" s="2" t="s">
        <v>5662</v>
      </c>
      <c r="E590" s="2" t="s">
        <v>26815</v>
      </c>
      <c r="F590" s="2" t="s">
        <v>23</v>
      </c>
      <c r="G590" s="2" t="s">
        <v>20111</v>
      </c>
      <c r="H590" s="2" t="s">
        <v>29258</v>
      </c>
      <c r="I590" s="2" t="s">
        <v>68</v>
      </c>
      <c r="J590" s="2" t="s">
        <v>69</v>
      </c>
      <c r="K590" s="2" t="s">
        <v>70</v>
      </c>
      <c r="L590">
        <v>317905</v>
      </c>
      <c r="M590" s="2" t="s">
        <v>29259</v>
      </c>
      <c r="N590" s="2" t="s">
        <v>29260</v>
      </c>
      <c r="O590" s="2" t="s">
        <v>74</v>
      </c>
    </row>
    <row r="591" spans="1:15" x14ac:dyDescent="0.25">
      <c r="A591" s="2" t="s">
        <v>5669</v>
      </c>
      <c r="B591" s="2" t="s">
        <v>29261</v>
      </c>
      <c r="C591" s="2" t="s">
        <v>63</v>
      </c>
      <c r="D591" s="2" t="s">
        <v>29262</v>
      </c>
      <c r="E591" s="2" t="s">
        <v>29263</v>
      </c>
      <c r="F591" s="2" t="s">
        <v>105</v>
      </c>
      <c r="G591" s="2" t="s">
        <v>29264</v>
      </c>
      <c r="H591" s="2" t="s">
        <v>29265</v>
      </c>
      <c r="I591" s="2" t="s">
        <v>1834</v>
      </c>
      <c r="J591" s="2" t="s">
        <v>9125</v>
      </c>
      <c r="K591" s="2" t="s">
        <v>874</v>
      </c>
      <c r="L591">
        <v>33177</v>
      </c>
      <c r="M591" s="2" t="s">
        <v>29266</v>
      </c>
      <c r="N591" s="2" t="s">
        <v>29267</v>
      </c>
      <c r="O591" s="2" t="s">
        <v>29268</v>
      </c>
    </row>
    <row r="592" spans="1:15" x14ac:dyDescent="0.25">
      <c r="A592" s="2" t="s">
        <v>5677</v>
      </c>
      <c r="B592" s="2" t="s">
        <v>29269</v>
      </c>
      <c r="C592" s="2" t="s">
        <v>63</v>
      </c>
      <c r="D592" s="2" t="s">
        <v>29270</v>
      </c>
      <c r="E592" s="2" t="s">
        <v>29271</v>
      </c>
      <c r="F592" s="2" t="s">
        <v>23</v>
      </c>
      <c r="G592" s="2" t="s">
        <v>16430</v>
      </c>
      <c r="H592" s="2" t="s">
        <v>29272</v>
      </c>
      <c r="I592" s="2" t="s">
        <v>42</v>
      </c>
      <c r="J592" s="2" t="s">
        <v>108</v>
      </c>
      <c r="K592" s="2" t="s">
        <v>109</v>
      </c>
      <c r="L592">
        <v>226266</v>
      </c>
      <c r="M592" s="2" t="s">
        <v>29273</v>
      </c>
      <c r="N592" s="2" t="s">
        <v>29274</v>
      </c>
      <c r="O592" s="2" t="s">
        <v>29275</v>
      </c>
    </row>
    <row r="593" spans="1:15" x14ac:dyDescent="0.25">
      <c r="A593" s="2" t="s">
        <v>5686</v>
      </c>
      <c r="B593" s="2" t="s">
        <v>29276</v>
      </c>
      <c r="C593" s="2" t="s">
        <v>63</v>
      </c>
      <c r="D593" s="2" t="s">
        <v>23152</v>
      </c>
      <c r="E593" s="2" t="s">
        <v>29277</v>
      </c>
      <c r="F593" s="2" t="s">
        <v>23</v>
      </c>
      <c r="G593" s="2" t="s">
        <v>29278</v>
      </c>
      <c r="H593" s="2" t="s">
        <v>29279</v>
      </c>
      <c r="I593" s="2" t="s">
        <v>186</v>
      </c>
      <c r="J593" s="2" t="s">
        <v>187</v>
      </c>
      <c r="K593" s="2" t="s">
        <v>68</v>
      </c>
      <c r="L593">
        <v>190970</v>
      </c>
      <c r="M593" s="2" t="s">
        <v>29280</v>
      </c>
      <c r="N593" s="2" t="s">
        <v>29281</v>
      </c>
      <c r="O593" s="2" t="s">
        <v>29282</v>
      </c>
    </row>
    <row r="594" spans="1:15" x14ac:dyDescent="0.25">
      <c r="A594" s="2" t="s">
        <v>5695</v>
      </c>
      <c r="B594" s="2" t="s">
        <v>29283</v>
      </c>
      <c r="C594" s="2" t="s">
        <v>206</v>
      </c>
      <c r="D594" s="2" t="s">
        <v>9814</v>
      </c>
      <c r="E594" s="2" t="s">
        <v>21238</v>
      </c>
      <c r="F594" s="2" t="s">
        <v>23</v>
      </c>
      <c r="G594" s="2" t="s">
        <v>12610</v>
      </c>
      <c r="H594" s="2" t="s">
        <v>29284</v>
      </c>
      <c r="I594" s="2" t="s">
        <v>197</v>
      </c>
      <c r="J594" s="2" t="s">
        <v>198</v>
      </c>
      <c r="K594" s="2" t="s">
        <v>199</v>
      </c>
      <c r="L594">
        <v>136875</v>
      </c>
      <c r="M594" s="2" t="s">
        <v>29285</v>
      </c>
      <c r="N594" s="2" t="s">
        <v>29286</v>
      </c>
      <c r="O594" s="2" t="s">
        <v>29287</v>
      </c>
    </row>
    <row r="595" spans="1:15" x14ac:dyDescent="0.25">
      <c r="A595" s="2" t="s">
        <v>5703</v>
      </c>
      <c r="B595" s="2" t="s">
        <v>29288</v>
      </c>
      <c r="C595" s="2" t="s">
        <v>63</v>
      </c>
      <c r="D595" s="2" t="s">
        <v>15054</v>
      </c>
      <c r="E595" s="2" t="s">
        <v>29289</v>
      </c>
      <c r="F595" s="2" t="s">
        <v>23</v>
      </c>
      <c r="G595" s="2" t="s">
        <v>7061</v>
      </c>
      <c r="H595" s="2" t="s">
        <v>29290</v>
      </c>
      <c r="I595" s="2" t="s">
        <v>83</v>
      </c>
      <c r="J595" s="2" t="s">
        <v>250</v>
      </c>
      <c r="K595" s="2" t="s">
        <v>240</v>
      </c>
      <c r="L595">
        <v>140347</v>
      </c>
      <c r="M595" s="2" t="s">
        <v>29291</v>
      </c>
      <c r="N595" s="2" t="s">
        <v>29292</v>
      </c>
      <c r="O595" s="2" t="s">
        <v>12455</v>
      </c>
    </row>
    <row r="596" spans="1:15" x14ac:dyDescent="0.25">
      <c r="A596" s="2" t="s">
        <v>5712</v>
      </c>
      <c r="B596" s="2" t="s">
        <v>29293</v>
      </c>
      <c r="C596" s="2" t="s">
        <v>63</v>
      </c>
      <c r="D596" s="2" t="s">
        <v>15210</v>
      </c>
      <c r="E596" s="2" t="s">
        <v>29294</v>
      </c>
      <c r="F596" s="2" t="s">
        <v>23</v>
      </c>
      <c r="G596" s="2" t="s">
        <v>29295</v>
      </c>
      <c r="H596" s="2" t="s">
        <v>29296</v>
      </c>
      <c r="I596" s="2" t="s">
        <v>68</v>
      </c>
      <c r="J596" s="2" t="s">
        <v>69</v>
      </c>
      <c r="K596" s="2" t="s">
        <v>70</v>
      </c>
      <c r="L596">
        <v>341714</v>
      </c>
      <c r="M596" s="2" t="s">
        <v>29297</v>
      </c>
      <c r="N596" s="2" t="s">
        <v>29298</v>
      </c>
      <c r="O596" s="2" t="s">
        <v>74</v>
      </c>
    </row>
    <row r="597" spans="1:15" x14ac:dyDescent="0.25">
      <c r="A597" s="2" t="s">
        <v>5721</v>
      </c>
      <c r="B597" s="2" t="s">
        <v>29299</v>
      </c>
      <c r="C597" s="2" t="s">
        <v>63</v>
      </c>
      <c r="D597" s="2" t="s">
        <v>4805</v>
      </c>
      <c r="E597" s="2" t="s">
        <v>6920</v>
      </c>
      <c r="F597" s="2" t="s">
        <v>23</v>
      </c>
      <c r="G597" s="2" t="s">
        <v>29300</v>
      </c>
      <c r="H597" s="2" t="s">
        <v>29301</v>
      </c>
      <c r="I597" s="2" t="s">
        <v>42</v>
      </c>
      <c r="J597" s="2" t="s">
        <v>187</v>
      </c>
      <c r="K597" s="2" t="s">
        <v>109</v>
      </c>
      <c r="L597">
        <v>213429</v>
      </c>
      <c r="M597" s="2" t="s">
        <v>29302</v>
      </c>
      <c r="N597" s="2" t="s">
        <v>29303</v>
      </c>
      <c r="O597" s="2" t="s">
        <v>74</v>
      </c>
    </row>
    <row r="598" spans="1:15" x14ac:dyDescent="0.25">
      <c r="A598" s="2" t="s">
        <v>5730</v>
      </c>
      <c r="B598" s="2" t="s">
        <v>29304</v>
      </c>
      <c r="C598" s="2" t="s">
        <v>63</v>
      </c>
      <c r="D598" s="2" t="s">
        <v>29305</v>
      </c>
      <c r="E598" s="2" t="s">
        <v>29306</v>
      </c>
      <c r="F598" s="2" t="s">
        <v>23</v>
      </c>
      <c r="G598" s="2" t="s">
        <v>29307</v>
      </c>
      <c r="H598" s="2" t="s">
        <v>29308</v>
      </c>
      <c r="I598" s="2" t="s">
        <v>1672</v>
      </c>
      <c r="J598" s="2" t="s">
        <v>3129</v>
      </c>
      <c r="K598" s="2" t="s">
        <v>1588</v>
      </c>
      <c r="L598">
        <v>35733</v>
      </c>
      <c r="M598" s="2" t="s">
        <v>29309</v>
      </c>
      <c r="N598" s="2" t="s">
        <v>29310</v>
      </c>
      <c r="O598" s="2" t="s">
        <v>74</v>
      </c>
    </row>
    <row r="599" spans="1:15" x14ac:dyDescent="0.25">
      <c r="A599" s="2" t="s">
        <v>5740</v>
      </c>
      <c r="B599" s="2" t="s">
        <v>29311</v>
      </c>
      <c r="C599" s="2" t="s">
        <v>63</v>
      </c>
      <c r="D599" s="2" t="s">
        <v>10373</v>
      </c>
      <c r="E599" s="2" t="s">
        <v>3961</v>
      </c>
      <c r="F599" s="2" t="s">
        <v>23</v>
      </c>
      <c r="G599" s="2" t="s">
        <v>29312</v>
      </c>
      <c r="H599" s="2" t="s">
        <v>29313</v>
      </c>
      <c r="I599" s="2" t="s">
        <v>154</v>
      </c>
      <c r="J599" s="2" t="s">
        <v>155</v>
      </c>
      <c r="K599" s="2" t="s">
        <v>156</v>
      </c>
      <c r="L599">
        <v>96539</v>
      </c>
      <c r="M599" s="2" t="s">
        <v>29314</v>
      </c>
      <c r="N599" s="2" t="s">
        <v>29315</v>
      </c>
      <c r="O599" s="2" t="s">
        <v>12455</v>
      </c>
    </row>
    <row r="600" spans="1:15" x14ac:dyDescent="0.25">
      <c r="A600" s="2" t="s">
        <v>5749</v>
      </c>
      <c r="B600" s="2" t="s">
        <v>29316</v>
      </c>
      <c r="C600" s="2" t="s">
        <v>20</v>
      </c>
      <c r="D600" s="2" t="s">
        <v>2846</v>
      </c>
      <c r="E600" s="2" t="s">
        <v>29317</v>
      </c>
      <c r="F600" s="2" t="s">
        <v>23</v>
      </c>
      <c r="G600" s="2" t="s">
        <v>29318</v>
      </c>
      <c r="H600" s="2" t="s">
        <v>29319</v>
      </c>
      <c r="I600" s="2" t="s">
        <v>68</v>
      </c>
      <c r="J600" s="2" t="s">
        <v>69</v>
      </c>
      <c r="K600" s="2" t="s">
        <v>70</v>
      </c>
      <c r="L600">
        <v>372608</v>
      </c>
      <c r="M600" s="2" t="s">
        <v>29320</v>
      </c>
      <c r="N600" s="2" t="s">
        <v>29321</v>
      </c>
      <c r="O600" s="2" t="s">
        <v>74</v>
      </c>
    </row>
    <row r="601" spans="1:15" x14ac:dyDescent="0.25">
      <c r="A601" s="2" t="s">
        <v>5757</v>
      </c>
      <c r="B601" s="2" t="s">
        <v>29322</v>
      </c>
      <c r="C601" s="2" t="s">
        <v>63</v>
      </c>
      <c r="D601" s="2" t="s">
        <v>11664</v>
      </c>
      <c r="E601" s="2" t="s">
        <v>29323</v>
      </c>
      <c r="F601" s="2" t="s">
        <v>23</v>
      </c>
      <c r="G601" s="2" t="s">
        <v>29324</v>
      </c>
      <c r="H601" s="2" t="s">
        <v>29325</v>
      </c>
      <c r="I601" s="2" t="s">
        <v>40</v>
      </c>
      <c r="J601" s="2" t="s">
        <v>176</v>
      </c>
      <c r="K601" s="2" t="s">
        <v>42</v>
      </c>
      <c r="L601">
        <v>169188</v>
      </c>
      <c r="M601" s="2" t="s">
        <v>29326</v>
      </c>
      <c r="N601" s="2" t="s">
        <v>29327</v>
      </c>
      <c r="O601" s="2" t="s">
        <v>74</v>
      </c>
    </row>
    <row r="602" spans="1:15" x14ac:dyDescent="0.25">
      <c r="A602" s="2" t="s">
        <v>5766</v>
      </c>
      <c r="B602" s="2" t="s">
        <v>29328</v>
      </c>
      <c r="C602" s="2" t="s">
        <v>20</v>
      </c>
      <c r="D602" s="2" t="s">
        <v>16383</v>
      </c>
      <c r="E602" s="2" t="s">
        <v>29329</v>
      </c>
      <c r="F602" s="2" t="s">
        <v>23</v>
      </c>
      <c r="G602" s="2" t="s">
        <v>29330</v>
      </c>
      <c r="H602" s="2" t="s">
        <v>29331</v>
      </c>
      <c r="I602" s="2" t="s">
        <v>4685</v>
      </c>
      <c r="J602" s="2" t="s">
        <v>594</v>
      </c>
      <c r="K602" s="2" t="s">
        <v>595</v>
      </c>
      <c r="L602">
        <v>70814</v>
      </c>
      <c r="M602" s="2" t="s">
        <v>29332</v>
      </c>
      <c r="N602" s="2" t="s">
        <v>29333</v>
      </c>
      <c r="O602" s="2" t="s">
        <v>29334</v>
      </c>
    </row>
    <row r="603" spans="1:15" x14ac:dyDescent="0.25">
      <c r="A603" s="2" t="s">
        <v>5776</v>
      </c>
      <c r="B603" s="2" t="s">
        <v>29335</v>
      </c>
      <c r="C603" s="2" t="s">
        <v>63</v>
      </c>
      <c r="D603" s="2" t="s">
        <v>29336</v>
      </c>
      <c r="E603" s="2" t="s">
        <v>20395</v>
      </c>
      <c r="F603" s="2" t="s">
        <v>23</v>
      </c>
      <c r="G603" s="2" t="s">
        <v>29337</v>
      </c>
      <c r="H603" s="2" t="s">
        <v>29338</v>
      </c>
      <c r="I603" s="2" t="s">
        <v>3822</v>
      </c>
      <c r="J603" s="2" t="s">
        <v>2523</v>
      </c>
      <c r="K603" s="2" t="s">
        <v>1983</v>
      </c>
      <c r="L603">
        <v>56488</v>
      </c>
      <c r="M603" s="2" t="s">
        <v>29339</v>
      </c>
      <c r="N603" s="2" t="s">
        <v>29340</v>
      </c>
      <c r="O603" s="2" t="s">
        <v>74</v>
      </c>
    </row>
    <row r="604" spans="1:15" x14ac:dyDescent="0.25">
      <c r="A604" s="2" t="s">
        <v>5786</v>
      </c>
      <c r="B604" s="2" t="s">
        <v>29341</v>
      </c>
      <c r="C604" s="2" t="s">
        <v>20</v>
      </c>
      <c r="D604" s="2" t="s">
        <v>29342</v>
      </c>
      <c r="E604" s="2" t="s">
        <v>29343</v>
      </c>
      <c r="F604" s="2" t="s">
        <v>51</v>
      </c>
      <c r="G604" s="2" t="s">
        <v>29344</v>
      </c>
      <c r="H604" s="2" t="s">
        <v>29345</v>
      </c>
      <c r="I604" s="2" t="s">
        <v>68</v>
      </c>
      <c r="J604" s="2" t="s">
        <v>69</v>
      </c>
      <c r="K604" s="2" t="s">
        <v>70</v>
      </c>
      <c r="L604">
        <v>289953</v>
      </c>
      <c r="M604" s="2" t="s">
        <v>29346</v>
      </c>
      <c r="N604" s="2" t="s">
        <v>29347</v>
      </c>
      <c r="O604" s="2" t="s">
        <v>74</v>
      </c>
    </row>
    <row r="605" spans="1:15" x14ac:dyDescent="0.25">
      <c r="A605" s="2" t="s">
        <v>5795</v>
      </c>
      <c r="B605" s="2" t="s">
        <v>29348</v>
      </c>
      <c r="C605" s="2" t="s">
        <v>63</v>
      </c>
      <c r="D605" s="2" t="s">
        <v>13746</v>
      </c>
      <c r="E605" s="2" t="s">
        <v>29349</v>
      </c>
      <c r="F605" s="2" t="s">
        <v>105</v>
      </c>
      <c r="G605" s="2" t="s">
        <v>29350</v>
      </c>
      <c r="H605" s="2" t="s">
        <v>29351</v>
      </c>
      <c r="I605" s="2" t="s">
        <v>96</v>
      </c>
      <c r="J605" s="2" t="s">
        <v>2694</v>
      </c>
      <c r="K605" s="2" t="s">
        <v>81</v>
      </c>
      <c r="L605">
        <v>98362</v>
      </c>
      <c r="M605" s="2" t="s">
        <v>29352</v>
      </c>
      <c r="N605" s="2" t="s">
        <v>29353</v>
      </c>
      <c r="O605" s="2" t="s">
        <v>29354</v>
      </c>
    </row>
    <row r="606" spans="1:15" x14ac:dyDescent="0.25">
      <c r="A606" s="2" t="s">
        <v>5805</v>
      </c>
      <c r="B606" s="2" t="s">
        <v>29355</v>
      </c>
      <c r="C606" s="2" t="s">
        <v>63</v>
      </c>
      <c r="D606" s="2" t="s">
        <v>19708</v>
      </c>
      <c r="E606" s="2" t="s">
        <v>29356</v>
      </c>
      <c r="F606" s="2" t="s">
        <v>23</v>
      </c>
      <c r="G606" s="2" t="s">
        <v>29357</v>
      </c>
      <c r="H606" s="2" t="s">
        <v>29358</v>
      </c>
      <c r="I606" s="2" t="s">
        <v>5254</v>
      </c>
      <c r="J606" s="2" t="s">
        <v>6632</v>
      </c>
      <c r="K606" s="2" t="s">
        <v>2466</v>
      </c>
      <c r="L606">
        <v>38235</v>
      </c>
      <c r="M606" s="2" t="s">
        <v>29359</v>
      </c>
      <c r="N606" s="2" t="s">
        <v>29360</v>
      </c>
      <c r="O606" s="2" t="s">
        <v>29361</v>
      </c>
    </row>
    <row r="607" spans="1:15" x14ac:dyDescent="0.25">
      <c r="A607" s="2" t="s">
        <v>5815</v>
      </c>
      <c r="B607" s="2" t="s">
        <v>29362</v>
      </c>
      <c r="C607" s="2" t="s">
        <v>63</v>
      </c>
      <c r="D607" s="2" t="s">
        <v>29363</v>
      </c>
      <c r="E607" s="2" t="s">
        <v>29364</v>
      </c>
      <c r="F607" s="2" t="s">
        <v>23</v>
      </c>
      <c r="G607" s="2" t="s">
        <v>29365</v>
      </c>
      <c r="H607" s="2" t="s">
        <v>29366</v>
      </c>
      <c r="I607" s="2" t="s">
        <v>68</v>
      </c>
      <c r="J607" s="2" t="s">
        <v>69</v>
      </c>
      <c r="K607" s="2" t="s">
        <v>70</v>
      </c>
      <c r="L607">
        <v>363573</v>
      </c>
      <c r="M607" s="2" t="s">
        <v>29367</v>
      </c>
      <c r="N607" s="2" t="s">
        <v>29368</v>
      </c>
      <c r="O607" s="2" t="s">
        <v>74</v>
      </c>
    </row>
    <row r="608" spans="1:15" x14ac:dyDescent="0.25">
      <c r="A608" s="2" t="s">
        <v>5824</v>
      </c>
      <c r="B608" s="2" t="s">
        <v>29369</v>
      </c>
      <c r="C608" s="2" t="s">
        <v>63</v>
      </c>
      <c r="D608" s="2" t="s">
        <v>29370</v>
      </c>
      <c r="E608" s="2" t="s">
        <v>29371</v>
      </c>
      <c r="F608" s="2" t="s">
        <v>23</v>
      </c>
      <c r="G608" s="2" t="s">
        <v>29372</v>
      </c>
      <c r="H608" s="2" t="s">
        <v>29373</v>
      </c>
      <c r="I608" s="2" t="s">
        <v>4685</v>
      </c>
      <c r="J608" s="2" t="s">
        <v>665</v>
      </c>
      <c r="K608" s="2" t="s">
        <v>595</v>
      </c>
      <c r="L608">
        <v>65153</v>
      </c>
      <c r="M608" s="2" t="s">
        <v>29374</v>
      </c>
      <c r="N608" s="2" t="s">
        <v>29375</v>
      </c>
      <c r="O608" s="2" t="s">
        <v>29376</v>
      </c>
    </row>
    <row r="609" spans="1:15" x14ac:dyDescent="0.25">
      <c r="A609" s="2" t="s">
        <v>5834</v>
      </c>
      <c r="B609" s="2" t="s">
        <v>29377</v>
      </c>
      <c r="C609" s="2" t="s">
        <v>20</v>
      </c>
      <c r="D609" s="2" t="s">
        <v>29378</v>
      </c>
      <c r="E609" s="2" t="s">
        <v>26360</v>
      </c>
      <c r="F609" s="2" t="s">
        <v>23</v>
      </c>
      <c r="G609" s="2" t="s">
        <v>29379</v>
      </c>
      <c r="H609" s="2" t="s">
        <v>29380</v>
      </c>
      <c r="I609" s="2" t="s">
        <v>3336</v>
      </c>
      <c r="J609" s="2" t="s">
        <v>363</v>
      </c>
      <c r="K609" s="2" t="s">
        <v>364</v>
      </c>
      <c r="L609">
        <v>52194</v>
      </c>
      <c r="M609" s="2" t="s">
        <v>29381</v>
      </c>
      <c r="N609" s="2" t="s">
        <v>29382</v>
      </c>
      <c r="O609" s="2" t="s">
        <v>26365</v>
      </c>
    </row>
    <row r="610" spans="1:15" x14ac:dyDescent="0.25">
      <c r="A610" s="2" t="s">
        <v>5844</v>
      </c>
      <c r="B610" s="2" t="s">
        <v>29383</v>
      </c>
      <c r="C610" s="2" t="s">
        <v>63</v>
      </c>
      <c r="D610" s="2" t="s">
        <v>29384</v>
      </c>
      <c r="E610" s="2" t="s">
        <v>29385</v>
      </c>
      <c r="F610" s="2" t="s">
        <v>23</v>
      </c>
      <c r="G610" s="2" t="s">
        <v>29386</v>
      </c>
      <c r="H610" s="2" t="s">
        <v>29387</v>
      </c>
      <c r="I610" s="2" t="s">
        <v>68</v>
      </c>
      <c r="J610" s="2" t="s">
        <v>69</v>
      </c>
      <c r="K610" s="2" t="s">
        <v>70</v>
      </c>
      <c r="L610">
        <v>327057</v>
      </c>
      <c r="M610" s="2" t="s">
        <v>29388</v>
      </c>
      <c r="N610" s="2" t="s">
        <v>29389</v>
      </c>
      <c r="O610" s="2" t="s">
        <v>74</v>
      </c>
    </row>
    <row r="611" spans="1:15" x14ac:dyDescent="0.25">
      <c r="A611" s="2" t="s">
        <v>5852</v>
      </c>
      <c r="B611" s="2" t="s">
        <v>29390</v>
      </c>
      <c r="C611" s="2" t="s">
        <v>63</v>
      </c>
      <c r="D611" s="2" t="s">
        <v>9554</v>
      </c>
      <c r="E611" s="2" t="s">
        <v>29391</v>
      </c>
      <c r="F611" s="2" t="s">
        <v>23</v>
      </c>
      <c r="G611" s="2" t="s">
        <v>17730</v>
      </c>
      <c r="H611" s="2" t="s">
        <v>29392</v>
      </c>
      <c r="I611" s="2" t="s">
        <v>68</v>
      </c>
      <c r="J611" s="2" t="s">
        <v>108</v>
      </c>
      <c r="K611" s="2" t="s">
        <v>70</v>
      </c>
      <c r="L611">
        <v>211818</v>
      </c>
      <c r="M611" s="2" t="s">
        <v>29393</v>
      </c>
      <c r="N611" s="2" t="s">
        <v>29394</v>
      </c>
      <c r="O611" s="2" t="s">
        <v>12455</v>
      </c>
    </row>
    <row r="612" spans="1:15" x14ac:dyDescent="0.25">
      <c r="A612" s="2" t="s">
        <v>5861</v>
      </c>
      <c r="B612" s="2" t="s">
        <v>29395</v>
      </c>
      <c r="C612" s="2" t="s">
        <v>63</v>
      </c>
      <c r="D612" s="2" t="s">
        <v>2836</v>
      </c>
      <c r="E612" s="2" t="s">
        <v>13035</v>
      </c>
      <c r="F612" s="2" t="s">
        <v>23</v>
      </c>
      <c r="G612" s="2" t="s">
        <v>29396</v>
      </c>
      <c r="H612" s="2" t="s">
        <v>29397</v>
      </c>
      <c r="I612" s="2" t="s">
        <v>386</v>
      </c>
      <c r="J612" s="2" t="s">
        <v>677</v>
      </c>
      <c r="K612" s="2" t="s">
        <v>94</v>
      </c>
      <c r="L612">
        <v>80519</v>
      </c>
      <c r="M612" s="2" t="s">
        <v>29398</v>
      </c>
      <c r="N612" s="2" t="s">
        <v>29399</v>
      </c>
      <c r="O612" s="2" t="s">
        <v>29400</v>
      </c>
    </row>
    <row r="613" spans="1:15" x14ac:dyDescent="0.25">
      <c r="A613" s="2" t="s">
        <v>5869</v>
      </c>
      <c r="B613" s="2" t="s">
        <v>29401</v>
      </c>
      <c r="C613" s="2" t="s">
        <v>63</v>
      </c>
      <c r="D613" s="2" t="s">
        <v>12905</v>
      </c>
      <c r="E613" s="2" t="s">
        <v>29402</v>
      </c>
      <c r="F613" s="2" t="s">
        <v>23</v>
      </c>
      <c r="G613" s="2" t="s">
        <v>10312</v>
      </c>
      <c r="H613" s="2" t="s">
        <v>29403</v>
      </c>
      <c r="I613" s="2" t="s">
        <v>156</v>
      </c>
      <c r="J613" s="2" t="s">
        <v>352</v>
      </c>
      <c r="K613" s="2" t="s">
        <v>81</v>
      </c>
      <c r="L613">
        <v>99351</v>
      </c>
      <c r="M613" s="2" t="s">
        <v>29404</v>
      </c>
      <c r="N613" s="2" t="s">
        <v>29405</v>
      </c>
      <c r="O613" s="2" t="s">
        <v>29406</v>
      </c>
    </row>
    <row r="614" spans="1:15" x14ac:dyDescent="0.25">
      <c r="A614" s="2" t="s">
        <v>5877</v>
      </c>
      <c r="B614" s="2" t="s">
        <v>29407</v>
      </c>
      <c r="C614" s="2" t="s">
        <v>20</v>
      </c>
      <c r="D614" s="2" t="s">
        <v>18770</v>
      </c>
      <c r="E614" s="2" t="s">
        <v>29408</v>
      </c>
      <c r="F614" s="2" t="s">
        <v>23</v>
      </c>
      <c r="G614" s="2" t="s">
        <v>29409</v>
      </c>
      <c r="H614" s="2" t="s">
        <v>29410</v>
      </c>
      <c r="I614" s="2" t="s">
        <v>595</v>
      </c>
      <c r="J614" s="2" t="s">
        <v>731</v>
      </c>
      <c r="K614" s="2" t="s">
        <v>625</v>
      </c>
      <c r="L614">
        <v>74955</v>
      </c>
      <c r="M614" s="2" t="s">
        <v>29411</v>
      </c>
      <c r="N614" s="2" t="s">
        <v>29412</v>
      </c>
      <c r="O614" s="2" t="s">
        <v>74</v>
      </c>
    </row>
    <row r="615" spans="1:15" x14ac:dyDescent="0.25">
      <c r="A615" s="2" t="s">
        <v>5886</v>
      </c>
      <c r="B615" s="2" t="s">
        <v>29413</v>
      </c>
      <c r="C615" s="2" t="s">
        <v>63</v>
      </c>
      <c r="D615" s="2" t="s">
        <v>307</v>
      </c>
      <c r="E615" s="2" t="s">
        <v>2105</v>
      </c>
      <c r="F615" s="2" t="s">
        <v>23</v>
      </c>
      <c r="G615" s="2" t="s">
        <v>20071</v>
      </c>
      <c r="H615" s="2" t="s">
        <v>29414</v>
      </c>
      <c r="I615" s="2" t="s">
        <v>199</v>
      </c>
      <c r="J615" s="2" t="s">
        <v>41</v>
      </c>
      <c r="K615" s="2" t="s">
        <v>186</v>
      </c>
      <c r="L615">
        <v>157500</v>
      </c>
      <c r="M615" s="2" t="s">
        <v>29415</v>
      </c>
      <c r="N615" s="2" t="s">
        <v>29416</v>
      </c>
      <c r="O615" s="2" t="s">
        <v>29417</v>
      </c>
    </row>
    <row r="616" spans="1:15" x14ac:dyDescent="0.25">
      <c r="A616" s="2" t="s">
        <v>5894</v>
      </c>
      <c r="B616" s="2" t="s">
        <v>29418</v>
      </c>
      <c r="C616" s="2" t="s">
        <v>35</v>
      </c>
      <c r="D616" s="2" t="s">
        <v>6278</v>
      </c>
      <c r="E616" s="2" t="s">
        <v>29419</v>
      </c>
      <c r="F616" s="2" t="s">
        <v>23</v>
      </c>
      <c r="G616" s="2" t="s">
        <v>29420</v>
      </c>
      <c r="H616" s="2" t="s">
        <v>29421</v>
      </c>
      <c r="I616" s="2" t="s">
        <v>199</v>
      </c>
      <c r="J616" s="2" t="s">
        <v>41</v>
      </c>
      <c r="K616" s="2" t="s">
        <v>186</v>
      </c>
      <c r="L616">
        <v>162699</v>
      </c>
      <c r="M616" s="2" t="s">
        <v>29422</v>
      </c>
      <c r="N616" s="2" t="s">
        <v>29423</v>
      </c>
      <c r="O616" s="2" t="s">
        <v>29424</v>
      </c>
    </row>
    <row r="617" spans="1:15" x14ac:dyDescent="0.25">
      <c r="A617" s="2" t="s">
        <v>5903</v>
      </c>
      <c r="B617" s="2" t="s">
        <v>29425</v>
      </c>
      <c r="C617" s="2" t="s">
        <v>20</v>
      </c>
      <c r="D617" s="2" t="s">
        <v>29426</v>
      </c>
      <c r="E617" s="2" t="s">
        <v>29427</v>
      </c>
      <c r="F617" s="2" t="s">
        <v>105</v>
      </c>
      <c r="G617" s="2" t="s">
        <v>29428</v>
      </c>
      <c r="H617" s="2" t="s">
        <v>29429</v>
      </c>
      <c r="I617" s="2" t="s">
        <v>128</v>
      </c>
      <c r="J617" s="2" t="s">
        <v>129</v>
      </c>
      <c r="K617" s="2" t="s">
        <v>130</v>
      </c>
      <c r="L617">
        <v>50204</v>
      </c>
      <c r="M617" s="2" t="s">
        <v>29430</v>
      </c>
      <c r="N617" s="2" t="s">
        <v>29431</v>
      </c>
      <c r="O617" s="2" t="s">
        <v>29432</v>
      </c>
    </row>
    <row r="618" spans="1:15" x14ac:dyDescent="0.25">
      <c r="A618" s="2" t="s">
        <v>5913</v>
      </c>
      <c r="B618" s="2" t="s">
        <v>29433</v>
      </c>
      <c r="C618" s="2" t="s">
        <v>63</v>
      </c>
      <c r="D618" s="2" t="s">
        <v>28376</v>
      </c>
      <c r="E618" s="2" t="s">
        <v>29434</v>
      </c>
      <c r="F618" s="2" t="s">
        <v>23</v>
      </c>
      <c r="G618" s="2" t="s">
        <v>7722</v>
      </c>
      <c r="H618" s="2" t="s">
        <v>29435</v>
      </c>
      <c r="I618" s="2" t="s">
        <v>625</v>
      </c>
      <c r="J618" s="2" t="s">
        <v>4510</v>
      </c>
      <c r="K618" s="2" t="s">
        <v>718</v>
      </c>
      <c r="L618">
        <v>82172</v>
      </c>
      <c r="M618" s="2" t="s">
        <v>29436</v>
      </c>
      <c r="N618" s="2" t="s">
        <v>29437</v>
      </c>
      <c r="O618" s="2" t="s">
        <v>12455</v>
      </c>
    </row>
    <row r="619" spans="1:15" x14ac:dyDescent="0.25">
      <c r="A619" s="2" t="s">
        <v>5923</v>
      </c>
      <c r="B619" s="2" t="s">
        <v>29438</v>
      </c>
      <c r="C619" s="2" t="s">
        <v>63</v>
      </c>
      <c r="D619" s="2" t="s">
        <v>12471</v>
      </c>
      <c r="E619" s="2" t="s">
        <v>29439</v>
      </c>
      <c r="F619" s="2" t="s">
        <v>105</v>
      </c>
      <c r="G619" s="2" t="s">
        <v>29440</v>
      </c>
      <c r="H619" s="2" t="s">
        <v>29441</v>
      </c>
      <c r="I619" s="2" t="s">
        <v>2269</v>
      </c>
      <c r="J619" s="2" t="s">
        <v>155</v>
      </c>
      <c r="K619" s="2" t="s">
        <v>351</v>
      </c>
      <c r="L619">
        <v>94271</v>
      </c>
      <c r="M619" s="2" t="s">
        <v>29442</v>
      </c>
      <c r="N619" s="2" t="s">
        <v>29443</v>
      </c>
      <c r="O619" s="2" t="s">
        <v>29444</v>
      </c>
    </row>
    <row r="620" spans="1:15" x14ac:dyDescent="0.25">
      <c r="A620" s="2" t="s">
        <v>5930</v>
      </c>
      <c r="B620" s="2" t="s">
        <v>29445</v>
      </c>
      <c r="C620" s="2" t="s">
        <v>63</v>
      </c>
      <c r="D620" s="2" t="s">
        <v>29446</v>
      </c>
      <c r="E620" s="2" t="s">
        <v>29447</v>
      </c>
      <c r="F620" s="2" t="s">
        <v>23</v>
      </c>
      <c r="G620" s="2" t="s">
        <v>29448</v>
      </c>
      <c r="H620" s="2" t="s">
        <v>29449</v>
      </c>
      <c r="I620" s="2" t="s">
        <v>1198</v>
      </c>
      <c r="J620" s="2" t="s">
        <v>1411</v>
      </c>
      <c r="K620" s="2" t="s">
        <v>593</v>
      </c>
      <c r="L620">
        <v>63747</v>
      </c>
      <c r="M620" s="2" t="s">
        <v>29450</v>
      </c>
      <c r="N620" s="2" t="s">
        <v>29451</v>
      </c>
      <c r="O620" s="2" t="s">
        <v>29452</v>
      </c>
    </row>
    <row r="621" spans="1:15" x14ac:dyDescent="0.25">
      <c r="A621" s="2" t="s">
        <v>5940</v>
      </c>
      <c r="B621" s="2" t="s">
        <v>29453</v>
      </c>
      <c r="C621" s="2" t="s">
        <v>20</v>
      </c>
      <c r="D621" s="2" t="s">
        <v>29454</v>
      </c>
      <c r="E621" s="2" t="s">
        <v>29455</v>
      </c>
      <c r="F621" s="2" t="s">
        <v>105</v>
      </c>
      <c r="G621" s="2" t="s">
        <v>29456</v>
      </c>
      <c r="H621" s="2" t="s">
        <v>29457</v>
      </c>
      <c r="I621" s="2" t="s">
        <v>54</v>
      </c>
      <c r="J621" s="2" t="s">
        <v>465</v>
      </c>
      <c r="K621" s="2" t="s">
        <v>6847</v>
      </c>
      <c r="L621">
        <v>24022</v>
      </c>
      <c r="M621" s="2" t="s">
        <v>29458</v>
      </c>
      <c r="N621" s="2" t="s">
        <v>29459</v>
      </c>
      <c r="O621" s="2" t="s">
        <v>12455</v>
      </c>
    </row>
    <row r="622" spans="1:15" x14ac:dyDescent="0.25">
      <c r="A622" s="2" t="s">
        <v>5950</v>
      </c>
      <c r="B622" s="2" t="s">
        <v>29460</v>
      </c>
      <c r="C622" s="2" t="s">
        <v>206</v>
      </c>
      <c r="D622" s="2" t="s">
        <v>36</v>
      </c>
      <c r="E622" s="2" t="s">
        <v>29461</v>
      </c>
      <c r="F622" s="2" t="s">
        <v>105</v>
      </c>
      <c r="G622" s="2" t="s">
        <v>29462</v>
      </c>
      <c r="H622" s="2" t="s">
        <v>29463</v>
      </c>
      <c r="I622" s="2" t="s">
        <v>186</v>
      </c>
      <c r="J622" s="2" t="s">
        <v>176</v>
      </c>
      <c r="K622" s="2" t="s">
        <v>68</v>
      </c>
      <c r="L622">
        <v>177647</v>
      </c>
      <c r="M622" s="2" t="s">
        <v>29464</v>
      </c>
      <c r="N622" s="2" t="s">
        <v>29465</v>
      </c>
      <c r="O622" s="2" t="s">
        <v>12455</v>
      </c>
    </row>
    <row r="623" spans="1:15" x14ac:dyDescent="0.25">
      <c r="A623" s="2" t="s">
        <v>5960</v>
      </c>
      <c r="B623" s="2" t="s">
        <v>29466</v>
      </c>
      <c r="C623" s="2" t="s">
        <v>63</v>
      </c>
      <c r="D623" s="2" t="s">
        <v>29467</v>
      </c>
      <c r="E623" s="2" t="s">
        <v>29468</v>
      </c>
      <c r="F623" s="2" t="s">
        <v>23</v>
      </c>
      <c r="G623" s="2" t="s">
        <v>29469</v>
      </c>
      <c r="H623" s="2" t="s">
        <v>29470</v>
      </c>
      <c r="I623" s="2" t="s">
        <v>5254</v>
      </c>
      <c r="J623" s="2" t="s">
        <v>6632</v>
      </c>
      <c r="K623" s="2" t="s">
        <v>2466</v>
      </c>
      <c r="L623">
        <v>37674</v>
      </c>
      <c r="M623" s="2" t="s">
        <v>29471</v>
      </c>
      <c r="N623" s="2" t="s">
        <v>29472</v>
      </c>
      <c r="O623" s="2" t="s">
        <v>12455</v>
      </c>
    </row>
    <row r="624" spans="1:15" x14ac:dyDescent="0.25">
      <c r="A624" s="2" t="s">
        <v>5970</v>
      </c>
      <c r="B624" s="2" t="s">
        <v>29473</v>
      </c>
      <c r="C624" s="2" t="s">
        <v>20</v>
      </c>
      <c r="D624" s="2" t="s">
        <v>29139</v>
      </c>
      <c r="E624" s="2" t="s">
        <v>29474</v>
      </c>
      <c r="F624" s="2" t="s">
        <v>23</v>
      </c>
      <c r="G624" s="2" t="s">
        <v>29475</v>
      </c>
      <c r="H624" s="2" t="s">
        <v>29476</v>
      </c>
      <c r="I624" s="2" t="s">
        <v>676</v>
      </c>
      <c r="J624" s="2" t="s">
        <v>4510</v>
      </c>
      <c r="K624" s="2" t="s">
        <v>718</v>
      </c>
      <c r="L624">
        <v>78026</v>
      </c>
      <c r="M624" s="2" t="s">
        <v>29477</v>
      </c>
      <c r="N624" s="2" t="s">
        <v>29478</v>
      </c>
      <c r="O624" s="2" t="s">
        <v>29479</v>
      </c>
    </row>
    <row r="625" spans="1:15" x14ac:dyDescent="0.25">
      <c r="A625" s="2" t="s">
        <v>5980</v>
      </c>
      <c r="B625" s="2" t="s">
        <v>29480</v>
      </c>
      <c r="C625" s="2" t="s">
        <v>63</v>
      </c>
      <c r="D625" s="2" t="s">
        <v>29481</v>
      </c>
      <c r="E625" s="2" t="s">
        <v>29482</v>
      </c>
      <c r="F625" s="2" t="s">
        <v>23</v>
      </c>
      <c r="G625" s="2" t="s">
        <v>29483</v>
      </c>
      <c r="H625" s="2" t="s">
        <v>29484</v>
      </c>
      <c r="I625" s="2" t="s">
        <v>70</v>
      </c>
      <c r="J625" s="2" t="s">
        <v>1268</v>
      </c>
      <c r="K625" s="2" t="s">
        <v>1269</v>
      </c>
      <c r="L625">
        <v>442577</v>
      </c>
      <c r="M625" s="2" t="s">
        <v>29485</v>
      </c>
      <c r="N625" s="2" t="s">
        <v>29486</v>
      </c>
      <c r="O625" s="2" t="s">
        <v>74</v>
      </c>
    </row>
    <row r="626" spans="1:15" x14ac:dyDescent="0.25">
      <c r="A626" s="2" t="s">
        <v>5989</v>
      </c>
      <c r="B626" s="2" t="s">
        <v>29487</v>
      </c>
      <c r="C626" s="2" t="s">
        <v>63</v>
      </c>
      <c r="D626" s="2" t="s">
        <v>29488</v>
      </c>
      <c r="E626" s="2" t="s">
        <v>29489</v>
      </c>
      <c r="F626" s="2" t="s">
        <v>23</v>
      </c>
      <c r="G626" s="2" t="s">
        <v>29490</v>
      </c>
      <c r="H626" s="2" t="s">
        <v>29491</v>
      </c>
      <c r="I626" s="2" t="s">
        <v>993</v>
      </c>
      <c r="J626" s="2" t="s">
        <v>2347</v>
      </c>
      <c r="K626" s="2" t="s">
        <v>1269</v>
      </c>
      <c r="L626">
        <v>455444</v>
      </c>
      <c r="M626" s="2" t="s">
        <v>29492</v>
      </c>
      <c r="N626" s="2" t="s">
        <v>29493</v>
      </c>
      <c r="O626" s="2" t="s">
        <v>29494</v>
      </c>
    </row>
    <row r="627" spans="1:15" x14ac:dyDescent="0.25">
      <c r="A627" s="2" t="s">
        <v>5998</v>
      </c>
      <c r="B627" s="2" t="s">
        <v>29495</v>
      </c>
      <c r="C627" s="2" t="s">
        <v>20</v>
      </c>
      <c r="D627" s="2" t="s">
        <v>29496</v>
      </c>
      <c r="E627" s="2" t="s">
        <v>29497</v>
      </c>
      <c r="F627" s="2" t="s">
        <v>23</v>
      </c>
      <c r="G627" s="2" t="s">
        <v>29498</v>
      </c>
      <c r="H627" s="2" t="s">
        <v>29499</v>
      </c>
      <c r="I627" s="2" t="s">
        <v>68</v>
      </c>
      <c r="J627" s="2" t="s">
        <v>69</v>
      </c>
      <c r="K627" s="2" t="s">
        <v>70</v>
      </c>
      <c r="L627">
        <v>290599</v>
      </c>
      <c r="M627" s="2" t="s">
        <v>29500</v>
      </c>
      <c r="N627" s="2" t="s">
        <v>29501</v>
      </c>
      <c r="O627" s="2" t="s">
        <v>74</v>
      </c>
    </row>
    <row r="628" spans="1:15" x14ac:dyDescent="0.25">
      <c r="A628" s="2" t="s">
        <v>6007</v>
      </c>
      <c r="B628" s="2" t="s">
        <v>29502</v>
      </c>
      <c r="C628" s="2" t="s">
        <v>63</v>
      </c>
      <c r="D628" s="2" t="s">
        <v>29503</v>
      </c>
      <c r="E628" s="2" t="s">
        <v>29504</v>
      </c>
      <c r="F628" s="2" t="s">
        <v>105</v>
      </c>
      <c r="G628" s="2" t="s">
        <v>15624</v>
      </c>
      <c r="H628" s="2" t="s">
        <v>29505</v>
      </c>
      <c r="I628" s="2" t="s">
        <v>68</v>
      </c>
      <c r="J628" s="2" t="s">
        <v>69</v>
      </c>
      <c r="K628" s="2" t="s">
        <v>70</v>
      </c>
      <c r="L628">
        <v>291449</v>
      </c>
      <c r="M628" s="2" t="s">
        <v>29506</v>
      </c>
      <c r="N628" s="2" t="s">
        <v>29507</v>
      </c>
      <c r="O628" s="2" t="s">
        <v>29508</v>
      </c>
    </row>
    <row r="629" spans="1:15" x14ac:dyDescent="0.25">
      <c r="A629" s="2" t="s">
        <v>6016</v>
      </c>
      <c r="B629" s="2" t="s">
        <v>29509</v>
      </c>
      <c r="C629" s="2" t="s">
        <v>63</v>
      </c>
      <c r="D629" s="2" t="s">
        <v>3856</v>
      </c>
      <c r="E629" s="2" t="s">
        <v>16356</v>
      </c>
      <c r="F629" s="2" t="s">
        <v>105</v>
      </c>
      <c r="G629" s="2" t="s">
        <v>18736</v>
      </c>
      <c r="H629" s="2" t="s">
        <v>29510</v>
      </c>
      <c r="I629" s="2" t="s">
        <v>42</v>
      </c>
      <c r="J629" s="2" t="s">
        <v>187</v>
      </c>
      <c r="K629" s="2" t="s">
        <v>109</v>
      </c>
      <c r="L629">
        <v>195039</v>
      </c>
      <c r="M629" s="2" t="s">
        <v>29511</v>
      </c>
      <c r="N629" s="2" t="s">
        <v>29512</v>
      </c>
      <c r="O629" s="2" t="s">
        <v>29513</v>
      </c>
    </row>
    <row r="630" spans="1:15" x14ac:dyDescent="0.25">
      <c r="A630" s="2" t="s">
        <v>6025</v>
      </c>
      <c r="B630" s="2" t="s">
        <v>29514</v>
      </c>
      <c r="C630" s="2" t="s">
        <v>63</v>
      </c>
      <c r="D630" s="2" t="s">
        <v>29515</v>
      </c>
      <c r="E630" s="2" t="s">
        <v>29516</v>
      </c>
      <c r="F630" s="2" t="s">
        <v>105</v>
      </c>
      <c r="G630" s="2" t="s">
        <v>17415</v>
      </c>
      <c r="H630" s="2" t="s">
        <v>29517</v>
      </c>
      <c r="I630" s="2" t="s">
        <v>3576</v>
      </c>
      <c r="J630" s="2" t="s">
        <v>11650</v>
      </c>
      <c r="K630" s="2" t="s">
        <v>466</v>
      </c>
      <c r="L630">
        <v>24439</v>
      </c>
      <c r="M630" s="2" t="s">
        <v>29518</v>
      </c>
      <c r="N630" s="2" t="s">
        <v>29519</v>
      </c>
      <c r="O630" s="2" t="s">
        <v>12455</v>
      </c>
    </row>
    <row r="631" spans="1:15" x14ac:dyDescent="0.25">
      <c r="A631" s="2" t="s">
        <v>6035</v>
      </c>
      <c r="B631" s="2" t="s">
        <v>29520</v>
      </c>
      <c r="C631" s="2" t="s">
        <v>63</v>
      </c>
      <c r="D631" s="2" t="s">
        <v>21002</v>
      </c>
      <c r="E631" s="2" t="s">
        <v>29521</v>
      </c>
      <c r="F631" s="2" t="s">
        <v>23</v>
      </c>
      <c r="G631" s="2" t="s">
        <v>29522</v>
      </c>
      <c r="H631" s="2" t="s">
        <v>29523</v>
      </c>
      <c r="I631" s="2" t="s">
        <v>351</v>
      </c>
      <c r="J631" s="2" t="s">
        <v>352</v>
      </c>
      <c r="K631" s="2" t="s">
        <v>270</v>
      </c>
      <c r="L631">
        <v>104743</v>
      </c>
      <c r="M631" s="2" t="s">
        <v>29524</v>
      </c>
      <c r="N631" s="2" t="s">
        <v>29525</v>
      </c>
      <c r="O631" s="2" t="s">
        <v>74</v>
      </c>
    </row>
    <row r="632" spans="1:15" x14ac:dyDescent="0.25">
      <c r="A632" s="2" t="s">
        <v>6045</v>
      </c>
      <c r="B632" s="2" t="s">
        <v>29526</v>
      </c>
      <c r="C632" s="2" t="s">
        <v>206</v>
      </c>
      <c r="D632" s="2" t="s">
        <v>15010</v>
      </c>
      <c r="E632" s="2" t="s">
        <v>29527</v>
      </c>
      <c r="F632" s="2" t="s">
        <v>23</v>
      </c>
      <c r="G632" s="2" t="s">
        <v>5242</v>
      </c>
      <c r="H632" s="2" t="s">
        <v>29528</v>
      </c>
      <c r="I632" s="2" t="s">
        <v>68</v>
      </c>
      <c r="J632" s="2" t="s">
        <v>108</v>
      </c>
      <c r="K632" s="2" t="s">
        <v>70</v>
      </c>
      <c r="L632">
        <v>265092</v>
      </c>
      <c r="M632" s="2" t="s">
        <v>29529</v>
      </c>
      <c r="N632" s="2" t="s">
        <v>29530</v>
      </c>
      <c r="O632" s="2" t="s">
        <v>29531</v>
      </c>
    </row>
    <row r="633" spans="1:15" x14ac:dyDescent="0.25">
      <c r="A633" s="2" t="s">
        <v>6055</v>
      </c>
      <c r="B633" s="2" t="s">
        <v>20160</v>
      </c>
      <c r="C633" s="2" t="s">
        <v>206</v>
      </c>
      <c r="D633" s="2" t="s">
        <v>15532</v>
      </c>
      <c r="E633" s="2" t="s">
        <v>29532</v>
      </c>
      <c r="F633" s="2" t="s">
        <v>23</v>
      </c>
      <c r="G633" s="2" t="s">
        <v>1922</v>
      </c>
      <c r="H633" s="2" t="s">
        <v>29533</v>
      </c>
      <c r="I633" s="2" t="s">
        <v>40</v>
      </c>
      <c r="J633" s="2" t="s">
        <v>176</v>
      </c>
      <c r="K633" s="2" t="s">
        <v>42</v>
      </c>
      <c r="L633">
        <v>162408</v>
      </c>
      <c r="M633" s="2" t="s">
        <v>29534</v>
      </c>
      <c r="N633" s="2" t="s">
        <v>13408</v>
      </c>
      <c r="O633" s="2" t="s">
        <v>74</v>
      </c>
    </row>
    <row r="634" spans="1:15" x14ac:dyDescent="0.25">
      <c r="A634" s="2" t="s">
        <v>6063</v>
      </c>
      <c r="B634" s="2" t="s">
        <v>29535</v>
      </c>
      <c r="C634" s="2" t="s">
        <v>20</v>
      </c>
      <c r="D634" s="2" t="s">
        <v>25342</v>
      </c>
      <c r="E634" s="2" t="s">
        <v>6504</v>
      </c>
      <c r="F634" s="2" t="s">
        <v>23</v>
      </c>
      <c r="G634" s="2" t="s">
        <v>29536</v>
      </c>
      <c r="H634" s="2" t="s">
        <v>29537</v>
      </c>
      <c r="I634" s="2" t="s">
        <v>240</v>
      </c>
      <c r="J634" s="2" t="s">
        <v>646</v>
      </c>
      <c r="K634" s="2" t="s">
        <v>186</v>
      </c>
      <c r="L634">
        <v>141799</v>
      </c>
      <c r="M634" s="2" t="s">
        <v>29538</v>
      </c>
      <c r="N634" s="2" t="s">
        <v>29539</v>
      </c>
      <c r="O634" s="2" t="s">
        <v>74</v>
      </c>
    </row>
    <row r="635" spans="1:15" x14ac:dyDescent="0.25">
      <c r="A635" s="2" t="s">
        <v>6073</v>
      </c>
      <c r="B635" s="2" t="s">
        <v>29540</v>
      </c>
      <c r="C635" s="2" t="s">
        <v>20</v>
      </c>
      <c r="D635" s="2" t="s">
        <v>8358</v>
      </c>
      <c r="E635" s="2" t="s">
        <v>29541</v>
      </c>
      <c r="F635" s="2" t="s">
        <v>23</v>
      </c>
      <c r="G635" s="2" t="s">
        <v>29542</v>
      </c>
      <c r="H635" s="2" t="s">
        <v>29543</v>
      </c>
      <c r="I635" s="2" t="s">
        <v>495</v>
      </c>
      <c r="J635" s="2" t="s">
        <v>496</v>
      </c>
      <c r="K635" s="2" t="s">
        <v>270</v>
      </c>
      <c r="L635">
        <v>114042</v>
      </c>
      <c r="M635" s="2" t="s">
        <v>29544</v>
      </c>
      <c r="N635" s="2" t="s">
        <v>29545</v>
      </c>
      <c r="O635" s="2" t="s">
        <v>74</v>
      </c>
    </row>
    <row r="636" spans="1:15" x14ac:dyDescent="0.25">
      <c r="A636" s="2" t="s">
        <v>6082</v>
      </c>
      <c r="B636" s="2" t="s">
        <v>29546</v>
      </c>
      <c r="C636" s="2" t="s">
        <v>20</v>
      </c>
      <c r="D636" s="2" t="s">
        <v>25354</v>
      </c>
      <c r="E636" s="2" t="s">
        <v>29547</v>
      </c>
      <c r="F636" s="2" t="s">
        <v>23</v>
      </c>
      <c r="G636" s="2" t="s">
        <v>29548</v>
      </c>
      <c r="H636" s="2" t="s">
        <v>29549</v>
      </c>
      <c r="I636" s="2" t="s">
        <v>70</v>
      </c>
      <c r="J636" s="2" t="s">
        <v>1268</v>
      </c>
      <c r="K636" s="2" t="s">
        <v>1269</v>
      </c>
      <c r="L636">
        <v>412015</v>
      </c>
      <c r="M636" s="2" t="s">
        <v>29550</v>
      </c>
      <c r="N636" s="2" t="s">
        <v>29551</v>
      </c>
      <c r="O636" s="2" t="s">
        <v>74</v>
      </c>
    </row>
    <row r="637" spans="1:15" x14ac:dyDescent="0.25">
      <c r="A637" s="2" t="s">
        <v>6091</v>
      </c>
      <c r="B637" s="2" t="s">
        <v>29552</v>
      </c>
      <c r="C637" s="2" t="s">
        <v>63</v>
      </c>
      <c r="D637" s="2" t="s">
        <v>18962</v>
      </c>
      <c r="E637" s="2" t="s">
        <v>22720</v>
      </c>
      <c r="F637" s="2" t="s">
        <v>51</v>
      </c>
      <c r="G637" s="2" t="s">
        <v>29553</v>
      </c>
      <c r="H637" s="2" t="s">
        <v>29554</v>
      </c>
      <c r="I637" s="2" t="s">
        <v>186</v>
      </c>
      <c r="J637" s="2" t="s">
        <v>187</v>
      </c>
      <c r="K637" s="2" t="s">
        <v>68</v>
      </c>
      <c r="L637">
        <v>217037</v>
      </c>
      <c r="M637" s="2" t="s">
        <v>29555</v>
      </c>
      <c r="N637" s="2" t="s">
        <v>29556</v>
      </c>
      <c r="O637" s="2" t="s">
        <v>74</v>
      </c>
    </row>
    <row r="638" spans="1:15" x14ac:dyDescent="0.25">
      <c r="A638" s="2" t="s">
        <v>6100</v>
      </c>
      <c r="B638" s="2" t="s">
        <v>29557</v>
      </c>
      <c r="C638" s="2" t="s">
        <v>63</v>
      </c>
      <c r="D638" s="2" t="s">
        <v>29558</v>
      </c>
      <c r="E638" s="2" t="s">
        <v>29559</v>
      </c>
      <c r="F638" s="2" t="s">
        <v>105</v>
      </c>
      <c r="G638" s="2" t="s">
        <v>29560</v>
      </c>
      <c r="H638" s="2" t="s">
        <v>29561</v>
      </c>
      <c r="I638" s="2" t="s">
        <v>68</v>
      </c>
      <c r="J638" s="2" t="s">
        <v>69</v>
      </c>
      <c r="K638" s="2" t="s">
        <v>70</v>
      </c>
      <c r="L638">
        <v>279058</v>
      </c>
      <c r="M638" s="2" t="s">
        <v>29562</v>
      </c>
      <c r="N638" s="2" t="s">
        <v>29563</v>
      </c>
      <c r="O638" s="2" t="s">
        <v>74</v>
      </c>
    </row>
    <row r="639" spans="1:15" x14ac:dyDescent="0.25">
      <c r="A639" s="2" t="s">
        <v>6109</v>
      </c>
      <c r="B639" s="2" t="s">
        <v>29564</v>
      </c>
      <c r="C639" s="2" t="s">
        <v>63</v>
      </c>
      <c r="D639" s="2" t="s">
        <v>29565</v>
      </c>
      <c r="E639" s="2" t="s">
        <v>29566</v>
      </c>
      <c r="F639" s="2" t="s">
        <v>23</v>
      </c>
      <c r="G639" s="2" t="s">
        <v>29567</v>
      </c>
      <c r="H639" s="2" t="s">
        <v>29568</v>
      </c>
      <c r="I639" s="2" t="s">
        <v>1902</v>
      </c>
      <c r="J639" s="2" t="s">
        <v>25377</v>
      </c>
      <c r="K639" s="2" t="s">
        <v>2138</v>
      </c>
      <c r="L639">
        <v>20919</v>
      </c>
      <c r="M639" s="2" t="s">
        <v>29569</v>
      </c>
      <c r="N639" s="2" t="s">
        <v>29570</v>
      </c>
      <c r="O639" s="2" t="s">
        <v>29571</v>
      </c>
    </row>
    <row r="640" spans="1:15" x14ac:dyDescent="0.25">
      <c r="A640" s="2" t="s">
        <v>6119</v>
      </c>
      <c r="B640" s="2" t="s">
        <v>29572</v>
      </c>
      <c r="C640" s="2" t="s">
        <v>20</v>
      </c>
      <c r="D640" s="2" t="s">
        <v>29573</v>
      </c>
      <c r="E640" s="2" t="s">
        <v>29574</v>
      </c>
      <c r="F640" s="2" t="s">
        <v>51</v>
      </c>
      <c r="G640" s="2" t="s">
        <v>29575</v>
      </c>
      <c r="H640" s="2" t="s">
        <v>7252</v>
      </c>
      <c r="I640" s="2" t="s">
        <v>42</v>
      </c>
      <c r="J640" s="2" t="s">
        <v>108</v>
      </c>
      <c r="K640" s="2" t="s">
        <v>109</v>
      </c>
      <c r="L640">
        <v>214292</v>
      </c>
      <c r="M640" s="2" t="s">
        <v>29576</v>
      </c>
      <c r="N640" s="2" t="s">
        <v>29577</v>
      </c>
      <c r="O640" s="2" t="s">
        <v>29578</v>
      </c>
    </row>
    <row r="641" spans="1:15" x14ac:dyDescent="0.25">
      <c r="A641" s="2" t="s">
        <v>6128</v>
      </c>
      <c r="B641" s="2" t="s">
        <v>29579</v>
      </c>
      <c r="C641" s="2" t="s">
        <v>206</v>
      </c>
      <c r="D641" s="2" t="s">
        <v>13196</v>
      </c>
      <c r="E641" s="2" t="s">
        <v>29580</v>
      </c>
      <c r="F641" s="2" t="s">
        <v>23</v>
      </c>
      <c r="G641" s="2" t="s">
        <v>29581</v>
      </c>
      <c r="H641" s="2" t="s">
        <v>29582</v>
      </c>
      <c r="I641" s="2" t="s">
        <v>42</v>
      </c>
      <c r="J641" s="2" t="s">
        <v>108</v>
      </c>
      <c r="K641" s="2" t="s">
        <v>109</v>
      </c>
      <c r="L641">
        <v>237353</v>
      </c>
      <c r="M641" s="2" t="s">
        <v>29583</v>
      </c>
      <c r="N641" s="2" t="s">
        <v>29584</v>
      </c>
      <c r="O641" s="2" t="s">
        <v>74</v>
      </c>
    </row>
    <row r="642" spans="1:15" x14ac:dyDescent="0.25">
      <c r="A642" s="2" t="s">
        <v>6136</v>
      </c>
      <c r="B642" s="2" t="s">
        <v>29585</v>
      </c>
      <c r="C642" s="2" t="s">
        <v>63</v>
      </c>
      <c r="D642" s="2" t="s">
        <v>29586</v>
      </c>
      <c r="E642" s="2" t="s">
        <v>29587</v>
      </c>
      <c r="F642" s="2" t="s">
        <v>23</v>
      </c>
      <c r="G642" s="2" t="s">
        <v>29588</v>
      </c>
      <c r="H642" s="2" t="s">
        <v>29589</v>
      </c>
      <c r="I642" s="2" t="s">
        <v>2761</v>
      </c>
      <c r="J642" s="2" t="s">
        <v>3720</v>
      </c>
      <c r="K642" s="2" t="s">
        <v>915</v>
      </c>
      <c r="L642">
        <v>17864</v>
      </c>
      <c r="M642" s="2" t="s">
        <v>29590</v>
      </c>
      <c r="N642" s="2" t="s">
        <v>29591</v>
      </c>
      <c r="O642" s="2" t="s">
        <v>29592</v>
      </c>
    </row>
    <row r="643" spans="1:15" x14ac:dyDescent="0.25">
      <c r="A643" s="2" t="s">
        <v>6147</v>
      </c>
      <c r="B643" s="2" t="s">
        <v>29593</v>
      </c>
      <c r="C643" s="2" t="s">
        <v>63</v>
      </c>
      <c r="D643" s="2" t="s">
        <v>23997</v>
      </c>
      <c r="E643" s="2" t="s">
        <v>29594</v>
      </c>
      <c r="F643" s="2" t="s">
        <v>23</v>
      </c>
      <c r="G643" s="2" t="s">
        <v>29595</v>
      </c>
      <c r="H643" s="2" t="s">
        <v>29596</v>
      </c>
      <c r="I643" s="2" t="s">
        <v>186</v>
      </c>
      <c r="J643" s="2" t="s">
        <v>176</v>
      </c>
      <c r="K643" s="2" t="s">
        <v>68</v>
      </c>
      <c r="L643">
        <v>198050</v>
      </c>
      <c r="M643" s="2" t="s">
        <v>29597</v>
      </c>
      <c r="N643" s="2" t="s">
        <v>29598</v>
      </c>
      <c r="O643" s="2" t="s">
        <v>74</v>
      </c>
    </row>
    <row r="644" spans="1:15" x14ac:dyDescent="0.25">
      <c r="A644" s="2" t="s">
        <v>6156</v>
      </c>
      <c r="B644" s="2" t="s">
        <v>29599</v>
      </c>
      <c r="C644" s="2" t="s">
        <v>63</v>
      </c>
      <c r="D644" s="2" t="s">
        <v>29600</v>
      </c>
      <c r="E644" s="2" t="s">
        <v>29601</v>
      </c>
      <c r="F644" s="2" t="s">
        <v>23</v>
      </c>
      <c r="G644" s="2" t="s">
        <v>29602</v>
      </c>
      <c r="H644" s="2" t="s">
        <v>29603</v>
      </c>
      <c r="I644" s="2" t="s">
        <v>68</v>
      </c>
      <c r="J644" s="2" t="s">
        <v>69</v>
      </c>
      <c r="K644" s="2" t="s">
        <v>70</v>
      </c>
      <c r="L644">
        <v>307803</v>
      </c>
      <c r="M644" s="2" t="s">
        <v>29604</v>
      </c>
      <c r="N644" s="2" t="s">
        <v>29605</v>
      </c>
      <c r="O644" s="2" t="s">
        <v>74</v>
      </c>
    </row>
    <row r="645" spans="1:15" x14ac:dyDescent="0.25">
      <c r="A645" s="2" t="s">
        <v>6166</v>
      </c>
      <c r="B645" s="2" t="s">
        <v>29606</v>
      </c>
      <c r="C645" s="2" t="s">
        <v>63</v>
      </c>
      <c r="D645" s="2" t="s">
        <v>29607</v>
      </c>
      <c r="E645" s="2" t="s">
        <v>29608</v>
      </c>
      <c r="F645" s="2" t="s">
        <v>23</v>
      </c>
      <c r="G645" s="2" t="s">
        <v>29609</v>
      </c>
      <c r="H645" s="2" t="s">
        <v>29610</v>
      </c>
      <c r="I645" s="2" t="s">
        <v>68</v>
      </c>
      <c r="J645" s="2" t="s">
        <v>69</v>
      </c>
      <c r="K645" s="2" t="s">
        <v>70</v>
      </c>
      <c r="L645">
        <v>330318</v>
      </c>
      <c r="M645" s="2" t="s">
        <v>29611</v>
      </c>
      <c r="N645" s="2" t="s">
        <v>29612</v>
      </c>
      <c r="O645" s="2" t="s">
        <v>29613</v>
      </c>
    </row>
    <row r="646" spans="1:15" x14ac:dyDescent="0.25">
      <c r="A646" s="2" t="s">
        <v>6175</v>
      </c>
      <c r="B646" s="2" t="s">
        <v>29614</v>
      </c>
      <c r="C646" s="2" t="s">
        <v>63</v>
      </c>
      <c r="D646" s="2" t="s">
        <v>29615</v>
      </c>
      <c r="E646" s="2" t="s">
        <v>15995</v>
      </c>
      <c r="F646" s="2" t="s">
        <v>23</v>
      </c>
      <c r="G646" s="2" t="s">
        <v>29616</v>
      </c>
      <c r="H646" s="2" t="s">
        <v>29617</v>
      </c>
      <c r="I646" s="2" t="s">
        <v>40</v>
      </c>
      <c r="J646" s="2" t="s">
        <v>41</v>
      </c>
      <c r="K646" s="2" t="s">
        <v>42</v>
      </c>
      <c r="L646">
        <v>163074</v>
      </c>
      <c r="M646" s="2" t="s">
        <v>29618</v>
      </c>
      <c r="N646" s="2" t="s">
        <v>29619</v>
      </c>
      <c r="O646" s="2" t="s">
        <v>29620</v>
      </c>
    </row>
    <row r="647" spans="1:15" x14ac:dyDescent="0.25">
      <c r="A647" s="2" t="s">
        <v>6184</v>
      </c>
      <c r="B647" s="2" t="s">
        <v>29621</v>
      </c>
      <c r="C647" s="2" t="s">
        <v>206</v>
      </c>
      <c r="D647" s="2" t="s">
        <v>6215</v>
      </c>
      <c r="E647" s="2" t="s">
        <v>29622</v>
      </c>
      <c r="F647" s="2" t="s">
        <v>23</v>
      </c>
      <c r="G647" s="2" t="s">
        <v>29623</v>
      </c>
      <c r="H647" s="2" t="s">
        <v>29624</v>
      </c>
      <c r="I647" s="2" t="s">
        <v>68</v>
      </c>
      <c r="J647" s="2" t="s">
        <v>108</v>
      </c>
      <c r="K647" s="2" t="s">
        <v>70</v>
      </c>
      <c r="L647">
        <v>237639</v>
      </c>
      <c r="M647" s="2" t="s">
        <v>29625</v>
      </c>
      <c r="N647" s="2" t="s">
        <v>29626</v>
      </c>
      <c r="O647" s="2" t="s">
        <v>29627</v>
      </c>
    </row>
    <row r="648" spans="1:15" x14ac:dyDescent="0.25">
      <c r="A648" s="2" t="s">
        <v>6193</v>
      </c>
      <c r="B648" s="2" t="s">
        <v>29628</v>
      </c>
      <c r="C648" s="2" t="s">
        <v>63</v>
      </c>
      <c r="D648" s="2" t="s">
        <v>4852</v>
      </c>
      <c r="E648" s="2" t="s">
        <v>19765</v>
      </c>
      <c r="F648" s="2" t="s">
        <v>23</v>
      </c>
      <c r="G648" s="2" t="s">
        <v>29629</v>
      </c>
      <c r="H648" s="2" t="s">
        <v>29630</v>
      </c>
      <c r="I648" s="2" t="s">
        <v>68</v>
      </c>
      <c r="J648" s="2" t="s">
        <v>108</v>
      </c>
      <c r="K648" s="2" t="s">
        <v>70</v>
      </c>
      <c r="L648">
        <v>210507</v>
      </c>
      <c r="M648" s="2" t="s">
        <v>29631</v>
      </c>
      <c r="N648" s="2" t="s">
        <v>29632</v>
      </c>
      <c r="O648" s="2" t="s">
        <v>74</v>
      </c>
    </row>
    <row r="649" spans="1:15" x14ac:dyDescent="0.25">
      <c r="A649" s="2" t="s">
        <v>6203</v>
      </c>
      <c r="B649" s="2" t="s">
        <v>29633</v>
      </c>
      <c r="C649" s="2" t="s">
        <v>206</v>
      </c>
      <c r="D649" s="2" t="s">
        <v>3373</v>
      </c>
      <c r="E649" s="2" t="s">
        <v>29634</v>
      </c>
      <c r="F649" s="2" t="s">
        <v>23</v>
      </c>
      <c r="G649" s="2" t="s">
        <v>6406</v>
      </c>
      <c r="H649" s="2" t="s">
        <v>29635</v>
      </c>
      <c r="I649" s="2" t="s">
        <v>199</v>
      </c>
      <c r="J649" s="2" t="s">
        <v>41</v>
      </c>
      <c r="K649" s="2" t="s">
        <v>186</v>
      </c>
      <c r="L649">
        <v>161782</v>
      </c>
      <c r="M649" s="2" t="s">
        <v>29636</v>
      </c>
      <c r="N649" s="2" t="s">
        <v>29637</v>
      </c>
      <c r="O649" s="2" t="s">
        <v>29638</v>
      </c>
    </row>
    <row r="650" spans="1:15" x14ac:dyDescent="0.25">
      <c r="A650" s="2" t="s">
        <v>6213</v>
      </c>
      <c r="B650" s="2" t="s">
        <v>29639</v>
      </c>
      <c r="C650" s="2" t="s">
        <v>63</v>
      </c>
      <c r="D650" s="2" t="s">
        <v>12364</v>
      </c>
      <c r="E650" s="2" t="s">
        <v>7823</v>
      </c>
      <c r="F650" s="2" t="s">
        <v>23</v>
      </c>
      <c r="G650" s="2" t="s">
        <v>18117</v>
      </c>
      <c r="H650" s="2" t="s">
        <v>29640</v>
      </c>
      <c r="I650" s="2" t="s">
        <v>83</v>
      </c>
      <c r="J650" s="2" t="s">
        <v>250</v>
      </c>
      <c r="K650" s="2" t="s">
        <v>240</v>
      </c>
      <c r="L650">
        <v>155688</v>
      </c>
      <c r="M650" s="2" t="s">
        <v>29641</v>
      </c>
      <c r="N650" s="2" t="s">
        <v>29642</v>
      </c>
      <c r="O650" s="2" t="s">
        <v>29643</v>
      </c>
    </row>
    <row r="651" spans="1:15" x14ac:dyDescent="0.25">
      <c r="A651" s="2" t="s">
        <v>6222</v>
      </c>
      <c r="B651" s="2" t="s">
        <v>29644</v>
      </c>
      <c r="C651" s="2" t="s">
        <v>63</v>
      </c>
      <c r="D651" s="2" t="s">
        <v>15540</v>
      </c>
      <c r="E651" s="2" t="s">
        <v>29645</v>
      </c>
      <c r="F651" s="2" t="s">
        <v>23</v>
      </c>
      <c r="G651" s="2" t="s">
        <v>29646</v>
      </c>
      <c r="H651" s="2" t="s">
        <v>29647</v>
      </c>
      <c r="I651" s="2" t="s">
        <v>197</v>
      </c>
      <c r="J651" s="2" t="s">
        <v>198</v>
      </c>
      <c r="K651" s="2" t="s">
        <v>199</v>
      </c>
      <c r="L651">
        <v>135001</v>
      </c>
      <c r="M651" s="2" t="s">
        <v>29648</v>
      </c>
      <c r="N651" s="2" t="s">
        <v>29649</v>
      </c>
      <c r="O651" s="2" t="s">
        <v>12455</v>
      </c>
    </row>
    <row r="652" spans="1:15" x14ac:dyDescent="0.25">
      <c r="A652" s="2" t="s">
        <v>6232</v>
      </c>
      <c r="B652" s="2" t="s">
        <v>29650</v>
      </c>
      <c r="C652" s="2" t="s">
        <v>20</v>
      </c>
      <c r="D652" s="2" t="s">
        <v>29651</v>
      </c>
      <c r="E652" s="2" t="s">
        <v>29652</v>
      </c>
      <c r="F652" s="2" t="s">
        <v>23</v>
      </c>
      <c r="G652" s="2" t="s">
        <v>3518</v>
      </c>
      <c r="H652" s="2" t="s">
        <v>29653</v>
      </c>
      <c r="I652" s="2" t="s">
        <v>199</v>
      </c>
      <c r="J652" s="2" t="s">
        <v>41</v>
      </c>
      <c r="K652" s="2" t="s">
        <v>186</v>
      </c>
      <c r="L652">
        <v>154521</v>
      </c>
      <c r="M652" s="2" t="s">
        <v>29654</v>
      </c>
      <c r="N652" s="2" t="s">
        <v>29655</v>
      </c>
      <c r="O652" s="2" t="s">
        <v>29656</v>
      </c>
    </row>
    <row r="653" spans="1:15" x14ac:dyDescent="0.25">
      <c r="A653" s="2" t="s">
        <v>6240</v>
      </c>
      <c r="B653" s="2" t="s">
        <v>29657</v>
      </c>
      <c r="C653" s="2" t="s">
        <v>63</v>
      </c>
      <c r="D653" s="2" t="s">
        <v>20958</v>
      </c>
      <c r="E653" s="2" t="s">
        <v>29658</v>
      </c>
      <c r="F653" s="2" t="s">
        <v>51</v>
      </c>
      <c r="G653" s="2" t="s">
        <v>8864</v>
      </c>
      <c r="H653" s="2" t="s">
        <v>29659</v>
      </c>
      <c r="I653" s="2" t="s">
        <v>42</v>
      </c>
      <c r="J653" s="2" t="s">
        <v>187</v>
      </c>
      <c r="K653" s="2" t="s">
        <v>109</v>
      </c>
      <c r="L653">
        <v>195892</v>
      </c>
      <c r="M653" s="2" t="s">
        <v>29660</v>
      </c>
      <c r="N653" s="2" t="s">
        <v>29661</v>
      </c>
      <c r="O653" s="2" t="s">
        <v>74</v>
      </c>
    </row>
    <row r="654" spans="1:15" x14ac:dyDescent="0.25">
      <c r="A654" s="2" t="s">
        <v>6249</v>
      </c>
      <c r="B654" s="2" t="s">
        <v>29662</v>
      </c>
      <c r="C654" s="2" t="s">
        <v>206</v>
      </c>
      <c r="D654" s="2" t="s">
        <v>18576</v>
      </c>
      <c r="E654" s="2" t="s">
        <v>883</v>
      </c>
      <c r="F654" s="2" t="s">
        <v>105</v>
      </c>
      <c r="G654" s="2" t="s">
        <v>29663</v>
      </c>
      <c r="H654" s="2" t="s">
        <v>29664</v>
      </c>
      <c r="I654" s="2" t="s">
        <v>68</v>
      </c>
      <c r="J654" s="2" t="s">
        <v>69</v>
      </c>
      <c r="K654" s="2" t="s">
        <v>70</v>
      </c>
      <c r="L654">
        <v>310055</v>
      </c>
      <c r="M654" s="2" t="s">
        <v>29665</v>
      </c>
      <c r="N654" s="2" t="s">
        <v>29666</v>
      </c>
      <c r="O654" s="2" t="s">
        <v>74</v>
      </c>
    </row>
    <row r="655" spans="1:15" x14ac:dyDescent="0.25">
      <c r="A655" s="2" t="s">
        <v>6258</v>
      </c>
      <c r="B655" s="2" t="s">
        <v>29667</v>
      </c>
      <c r="C655" s="2" t="s">
        <v>63</v>
      </c>
      <c r="D655" s="2" t="s">
        <v>2728</v>
      </c>
      <c r="E655" s="2" t="s">
        <v>29668</v>
      </c>
      <c r="F655" s="2" t="s">
        <v>23</v>
      </c>
      <c r="G655" s="2" t="s">
        <v>11528</v>
      </c>
      <c r="H655" s="2" t="s">
        <v>29669</v>
      </c>
      <c r="I655" s="2" t="s">
        <v>40</v>
      </c>
      <c r="J655" s="2" t="s">
        <v>41</v>
      </c>
      <c r="K655" s="2" t="s">
        <v>42</v>
      </c>
      <c r="L655">
        <v>163551</v>
      </c>
      <c r="M655" s="2" t="s">
        <v>29670</v>
      </c>
      <c r="N655" s="2" t="s">
        <v>29671</v>
      </c>
      <c r="O655" s="2" t="s">
        <v>74</v>
      </c>
    </row>
    <row r="656" spans="1:15" x14ac:dyDescent="0.25">
      <c r="A656" s="2" t="s">
        <v>6267</v>
      </c>
      <c r="B656" s="2" t="s">
        <v>29672</v>
      </c>
      <c r="C656" s="2" t="s">
        <v>63</v>
      </c>
      <c r="D656" s="2" t="s">
        <v>29673</v>
      </c>
      <c r="E656" s="2" t="s">
        <v>29674</v>
      </c>
      <c r="F656" s="2" t="s">
        <v>51</v>
      </c>
      <c r="G656" s="2" t="s">
        <v>29675</v>
      </c>
      <c r="H656" s="2" t="s">
        <v>29676</v>
      </c>
      <c r="I656" s="2" t="s">
        <v>83</v>
      </c>
      <c r="J656" s="2" t="s">
        <v>239</v>
      </c>
      <c r="K656" s="2" t="s">
        <v>199</v>
      </c>
      <c r="L656">
        <v>190941</v>
      </c>
      <c r="M656" s="2" t="s">
        <v>29677</v>
      </c>
      <c r="N656" s="2" t="s">
        <v>29678</v>
      </c>
      <c r="O656" s="2" t="s">
        <v>74</v>
      </c>
    </row>
    <row r="657" spans="1:15" x14ac:dyDescent="0.25">
      <c r="A657" s="2" t="s">
        <v>6276</v>
      </c>
      <c r="B657" s="2" t="s">
        <v>29679</v>
      </c>
      <c r="C657" s="2" t="s">
        <v>20</v>
      </c>
      <c r="D657" s="2" t="s">
        <v>8495</v>
      </c>
      <c r="E657" s="2" t="s">
        <v>29680</v>
      </c>
      <c r="F657" s="2" t="s">
        <v>23</v>
      </c>
      <c r="G657" s="2" t="s">
        <v>29681</v>
      </c>
      <c r="H657" s="2" t="s">
        <v>29682</v>
      </c>
      <c r="I657" s="2" t="s">
        <v>199</v>
      </c>
      <c r="J657" s="2" t="s">
        <v>41</v>
      </c>
      <c r="K657" s="2" t="s">
        <v>42</v>
      </c>
      <c r="L657">
        <v>161291</v>
      </c>
      <c r="M657" s="2" t="s">
        <v>29683</v>
      </c>
      <c r="N657" s="2" t="s">
        <v>29684</v>
      </c>
      <c r="O657" s="2" t="s">
        <v>29685</v>
      </c>
    </row>
    <row r="658" spans="1:15" x14ac:dyDescent="0.25">
      <c r="A658" s="2" t="s">
        <v>6285</v>
      </c>
      <c r="B658" s="2" t="s">
        <v>29686</v>
      </c>
      <c r="C658" s="2" t="s">
        <v>63</v>
      </c>
      <c r="D658" s="2" t="s">
        <v>25503</v>
      </c>
      <c r="E658" s="2" t="s">
        <v>29687</v>
      </c>
      <c r="F658" s="2" t="s">
        <v>105</v>
      </c>
      <c r="G658" s="2" t="s">
        <v>29688</v>
      </c>
      <c r="H658" s="2" t="s">
        <v>29689</v>
      </c>
      <c r="I658" s="2" t="s">
        <v>109</v>
      </c>
      <c r="J658" s="2" t="s">
        <v>69</v>
      </c>
      <c r="K658" s="2" t="s">
        <v>993</v>
      </c>
      <c r="L658">
        <v>415486</v>
      </c>
      <c r="M658" s="2" t="s">
        <v>29690</v>
      </c>
      <c r="N658" s="2" t="s">
        <v>29691</v>
      </c>
      <c r="O658" s="2" t="s">
        <v>29692</v>
      </c>
    </row>
    <row r="659" spans="1:15" x14ac:dyDescent="0.25">
      <c r="A659" s="2" t="s">
        <v>6293</v>
      </c>
      <c r="B659" s="2" t="s">
        <v>29693</v>
      </c>
      <c r="C659" s="2" t="s">
        <v>63</v>
      </c>
      <c r="D659" s="2" t="s">
        <v>29694</v>
      </c>
      <c r="E659" s="2" t="s">
        <v>29695</v>
      </c>
      <c r="F659" s="2" t="s">
        <v>23</v>
      </c>
      <c r="G659" s="2" t="s">
        <v>29696</v>
      </c>
      <c r="H659" s="2" t="s">
        <v>29697</v>
      </c>
      <c r="I659" s="2" t="s">
        <v>199</v>
      </c>
      <c r="J659" s="2" t="s">
        <v>41</v>
      </c>
      <c r="K659" s="2" t="s">
        <v>186</v>
      </c>
      <c r="L659">
        <v>168775</v>
      </c>
      <c r="M659" s="2" t="s">
        <v>29698</v>
      </c>
      <c r="N659" s="2" t="s">
        <v>29699</v>
      </c>
      <c r="O659" s="2" t="s">
        <v>74</v>
      </c>
    </row>
    <row r="660" spans="1:15" x14ac:dyDescent="0.25">
      <c r="A660" s="2" t="s">
        <v>6303</v>
      </c>
      <c r="B660" s="2" t="s">
        <v>29700</v>
      </c>
      <c r="C660" s="2" t="s">
        <v>63</v>
      </c>
      <c r="D660" s="2" t="s">
        <v>29701</v>
      </c>
      <c r="E660" s="2" t="s">
        <v>29702</v>
      </c>
      <c r="F660" s="2" t="s">
        <v>10320</v>
      </c>
      <c r="G660" s="2" t="s">
        <v>729</v>
      </c>
      <c r="H660" s="2" t="s">
        <v>29703</v>
      </c>
      <c r="I660" s="2" t="s">
        <v>186</v>
      </c>
      <c r="J660" s="2" t="s">
        <v>187</v>
      </c>
      <c r="K660" s="2" t="s">
        <v>109</v>
      </c>
      <c r="M660" s="2" t="s">
        <v>29704</v>
      </c>
      <c r="N660" s="2" t="s">
        <v>29705</v>
      </c>
      <c r="O660" s="2" t="s">
        <v>74</v>
      </c>
    </row>
    <row r="661" spans="1:15" x14ac:dyDescent="0.25">
      <c r="A661" s="2" t="s">
        <v>6314</v>
      </c>
      <c r="B661" s="2" t="s">
        <v>29706</v>
      </c>
      <c r="C661" s="2" t="s">
        <v>63</v>
      </c>
      <c r="D661" s="2" t="s">
        <v>29707</v>
      </c>
      <c r="E661" s="2" t="s">
        <v>8807</v>
      </c>
      <c r="F661" s="2" t="s">
        <v>23</v>
      </c>
      <c r="G661" s="2" t="s">
        <v>29708</v>
      </c>
      <c r="H661" s="2" t="s">
        <v>29709</v>
      </c>
      <c r="I661" s="2" t="s">
        <v>3576</v>
      </c>
      <c r="J661" s="2" t="s">
        <v>55</v>
      </c>
      <c r="K661" s="2" t="s">
        <v>466</v>
      </c>
      <c r="L661">
        <v>26458</v>
      </c>
      <c r="M661" s="2" t="s">
        <v>29710</v>
      </c>
      <c r="N661" s="2" t="s">
        <v>29711</v>
      </c>
      <c r="O661" s="2" t="s">
        <v>29712</v>
      </c>
    </row>
    <row r="662" spans="1:15" x14ac:dyDescent="0.25">
      <c r="A662" s="2" t="s">
        <v>6325</v>
      </c>
      <c r="B662" s="2" t="s">
        <v>29713</v>
      </c>
      <c r="C662" s="2" t="s">
        <v>63</v>
      </c>
      <c r="D662" s="2" t="s">
        <v>4418</v>
      </c>
      <c r="E662" s="2" t="s">
        <v>29714</v>
      </c>
      <c r="F662" s="2" t="s">
        <v>51</v>
      </c>
      <c r="G662" s="2" t="s">
        <v>29715</v>
      </c>
      <c r="H662" s="2" t="s">
        <v>29716</v>
      </c>
      <c r="I662" s="2" t="s">
        <v>40</v>
      </c>
      <c r="J662" s="2" t="s">
        <v>176</v>
      </c>
      <c r="K662" s="2" t="s">
        <v>42</v>
      </c>
      <c r="L662">
        <v>183029</v>
      </c>
      <c r="M662" s="2" t="s">
        <v>29717</v>
      </c>
      <c r="N662" s="2" t="s">
        <v>29718</v>
      </c>
      <c r="O662" s="2" t="s">
        <v>74</v>
      </c>
    </row>
    <row r="663" spans="1:15" x14ac:dyDescent="0.25">
      <c r="A663" s="2" t="s">
        <v>6334</v>
      </c>
      <c r="B663" s="2" t="s">
        <v>29719</v>
      </c>
      <c r="C663" s="2" t="s">
        <v>63</v>
      </c>
      <c r="D663" s="2" t="s">
        <v>29720</v>
      </c>
      <c r="E663" s="2" t="s">
        <v>29721</v>
      </c>
      <c r="F663" s="2" t="s">
        <v>105</v>
      </c>
      <c r="G663" s="2" t="s">
        <v>29722</v>
      </c>
      <c r="H663" s="2" t="s">
        <v>29723</v>
      </c>
      <c r="I663" s="2" t="s">
        <v>68</v>
      </c>
      <c r="J663" s="2" t="s">
        <v>108</v>
      </c>
      <c r="K663" s="2" t="s">
        <v>70</v>
      </c>
      <c r="L663">
        <v>253680</v>
      </c>
      <c r="M663" s="2" t="s">
        <v>29724</v>
      </c>
      <c r="N663" s="2" t="s">
        <v>29725</v>
      </c>
      <c r="O663" s="2" t="s">
        <v>29726</v>
      </c>
    </row>
    <row r="664" spans="1:15" x14ac:dyDescent="0.25">
      <c r="A664" s="2" t="s">
        <v>6343</v>
      </c>
      <c r="B664" s="2" t="s">
        <v>29727</v>
      </c>
      <c r="C664" s="2" t="s">
        <v>63</v>
      </c>
      <c r="D664" s="2" t="s">
        <v>29728</v>
      </c>
      <c r="E664" s="2" t="s">
        <v>15856</v>
      </c>
      <c r="F664" s="2" t="s">
        <v>51</v>
      </c>
      <c r="G664" s="2" t="s">
        <v>29729</v>
      </c>
      <c r="H664" s="2" t="s">
        <v>29730</v>
      </c>
      <c r="I664" s="2" t="s">
        <v>42</v>
      </c>
      <c r="J664" s="2" t="s">
        <v>108</v>
      </c>
      <c r="K664" s="2" t="s">
        <v>109</v>
      </c>
      <c r="L664">
        <v>216451</v>
      </c>
      <c r="M664" s="2" t="s">
        <v>29731</v>
      </c>
      <c r="N664" s="2" t="s">
        <v>29732</v>
      </c>
      <c r="O664" s="2" t="s">
        <v>74</v>
      </c>
    </row>
    <row r="665" spans="1:15" x14ac:dyDescent="0.25">
      <c r="A665" s="2" t="s">
        <v>6351</v>
      </c>
      <c r="B665" s="2" t="s">
        <v>7183</v>
      </c>
      <c r="C665" s="2" t="s">
        <v>29733</v>
      </c>
      <c r="D665" s="2" t="s">
        <v>29734</v>
      </c>
      <c r="E665" s="2" t="s">
        <v>6504</v>
      </c>
      <c r="F665" s="2" t="s">
        <v>105</v>
      </c>
      <c r="G665" s="2" t="s">
        <v>19717</v>
      </c>
      <c r="H665" s="2" t="s">
        <v>29735</v>
      </c>
      <c r="I665" s="2" t="s">
        <v>83</v>
      </c>
      <c r="J665" s="2" t="s">
        <v>250</v>
      </c>
      <c r="K665" s="2" t="s">
        <v>240</v>
      </c>
      <c r="L665">
        <v>141022</v>
      </c>
      <c r="M665" s="2" t="s">
        <v>29736</v>
      </c>
      <c r="N665" s="2" t="s">
        <v>29737</v>
      </c>
      <c r="O665" s="2" t="s">
        <v>12455</v>
      </c>
    </row>
    <row r="666" spans="1:15" x14ac:dyDescent="0.25">
      <c r="A666" s="2" t="s">
        <v>6359</v>
      </c>
      <c r="B666" s="2" t="s">
        <v>29679</v>
      </c>
      <c r="C666" s="2" t="s">
        <v>29738</v>
      </c>
      <c r="D666" s="2" t="s">
        <v>22436</v>
      </c>
      <c r="E666" s="2" t="s">
        <v>29739</v>
      </c>
      <c r="F666" s="2" t="s">
        <v>105</v>
      </c>
      <c r="G666" s="2" t="s">
        <v>29740</v>
      </c>
      <c r="H666" s="2" t="s">
        <v>29741</v>
      </c>
      <c r="I666" s="2" t="s">
        <v>68</v>
      </c>
      <c r="J666" s="2" t="s">
        <v>69</v>
      </c>
      <c r="K666" s="2" t="s">
        <v>70</v>
      </c>
      <c r="L666">
        <v>302708</v>
      </c>
      <c r="M666" s="2" t="s">
        <v>29742</v>
      </c>
      <c r="N666" s="2" t="s">
        <v>29743</v>
      </c>
      <c r="O666" s="2" t="s">
        <v>74</v>
      </c>
    </row>
    <row r="667" spans="1:15" x14ac:dyDescent="0.25">
      <c r="A667" s="2" t="s">
        <v>6367</v>
      </c>
      <c r="B667" s="2" t="s">
        <v>29744</v>
      </c>
      <c r="C667" s="2" t="s">
        <v>63</v>
      </c>
      <c r="D667" s="2" t="s">
        <v>25556</v>
      </c>
      <c r="E667" s="2" t="s">
        <v>29745</v>
      </c>
      <c r="F667" s="2" t="s">
        <v>23</v>
      </c>
      <c r="G667" s="2" t="s">
        <v>29746</v>
      </c>
      <c r="H667" s="2" t="s">
        <v>29747</v>
      </c>
      <c r="I667" s="2" t="s">
        <v>593</v>
      </c>
      <c r="J667" s="2" t="s">
        <v>594</v>
      </c>
      <c r="K667" s="2" t="s">
        <v>300</v>
      </c>
      <c r="L667">
        <v>70800</v>
      </c>
      <c r="M667" s="2" t="s">
        <v>29748</v>
      </c>
      <c r="N667" s="2" t="s">
        <v>29749</v>
      </c>
      <c r="O667" s="2" t="s">
        <v>29750</v>
      </c>
    </row>
    <row r="668" spans="1:15" x14ac:dyDescent="0.25">
      <c r="A668" s="2" t="s">
        <v>6376</v>
      </c>
      <c r="B668" s="2" t="s">
        <v>29751</v>
      </c>
      <c r="C668" s="2" t="s">
        <v>63</v>
      </c>
      <c r="D668" s="2" t="s">
        <v>7865</v>
      </c>
      <c r="E668" s="2" t="s">
        <v>29752</v>
      </c>
      <c r="F668" s="2" t="s">
        <v>23</v>
      </c>
      <c r="G668" s="2" t="s">
        <v>11273</v>
      </c>
      <c r="H668" s="2" t="s">
        <v>29753</v>
      </c>
      <c r="I668" s="2" t="s">
        <v>83</v>
      </c>
      <c r="J668" s="2" t="s">
        <v>198</v>
      </c>
      <c r="K668" s="2" t="s">
        <v>199</v>
      </c>
      <c r="L668">
        <v>123562</v>
      </c>
      <c r="M668" s="2" t="s">
        <v>29754</v>
      </c>
      <c r="N668" s="2" t="s">
        <v>29755</v>
      </c>
      <c r="O668" s="2" t="s">
        <v>29756</v>
      </c>
    </row>
    <row r="669" spans="1:15" x14ac:dyDescent="0.25">
      <c r="A669" s="2" t="s">
        <v>6385</v>
      </c>
      <c r="B669" s="2" t="s">
        <v>29757</v>
      </c>
      <c r="C669" s="2" t="s">
        <v>63</v>
      </c>
      <c r="D669" s="2" t="s">
        <v>9954</v>
      </c>
      <c r="E669" s="2" t="s">
        <v>29758</v>
      </c>
      <c r="F669" s="2" t="s">
        <v>23</v>
      </c>
      <c r="G669" s="2" t="s">
        <v>1468</v>
      </c>
      <c r="H669" s="2" t="s">
        <v>29759</v>
      </c>
      <c r="I669" s="2" t="s">
        <v>238</v>
      </c>
      <c r="J669" s="2" t="s">
        <v>239</v>
      </c>
      <c r="K669" s="2" t="s">
        <v>240</v>
      </c>
      <c r="L669">
        <v>163896</v>
      </c>
      <c r="M669" s="2" t="s">
        <v>16729</v>
      </c>
      <c r="N669" s="2" t="s">
        <v>29760</v>
      </c>
      <c r="O669" s="2" t="s">
        <v>74</v>
      </c>
    </row>
    <row r="670" spans="1:15" x14ac:dyDescent="0.25">
      <c r="A670" s="2" t="s">
        <v>6394</v>
      </c>
      <c r="B670" s="2" t="s">
        <v>29761</v>
      </c>
      <c r="C670" s="2" t="s">
        <v>20</v>
      </c>
      <c r="D670" s="2" t="s">
        <v>29762</v>
      </c>
      <c r="E670" s="2" t="s">
        <v>29763</v>
      </c>
      <c r="F670" s="2" t="s">
        <v>23</v>
      </c>
      <c r="G670" s="2" t="s">
        <v>29764</v>
      </c>
      <c r="H670" s="2" t="s">
        <v>29765</v>
      </c>
      <c r="I670" s="2" t="s">
        <v>109</v>
      </c>
      <c r="J670" s="2" t="s">
        <v>69</v>
      </c>
      <c r="K670" s="2" t="s">
        <v>993</v>
      </c>
      <c r="L670">
        <v>331123</v>
      </c>
      <c r="M670" s="2" t="s">
        <v>29766</v>
      </c>
      <c r="N670" s="2" t="s">
        <v>29767</v>
      </c>
      <c r="O670" s="2" t="s">
        <v>74</v>
      </c>
    </row>
    <row r="671" spans="1:15" x14ac:dyDescent="0.25">
      <c r="A671" s="2" t="s">
        <v>6403</v>
      </c>
      <c r="B671" s="2" t="s">
        <v>29768</v>
      </c>
      <c r="C671" s="2" t="s">
        <v>20</v>
      </c>
      <c r="D671" s="2" t="s">
        <v>29769</v>
      </c>
      <c r="E671" s="2" t="s">
        <v>29770</v>
      </c>
      <c r="F671" s="2" t="s">
        <v>23</v>
      </c>
      <c r="G671" s="2" t="s">
        <v>7289</v>
      </c>
      <c r="H671" s="2" t="s">
        <v>29771</v>
      </c>
      <c r="I671" s="2" t="s">
        <v>270</v>
      </c>
      <c r="J671" s="2" t="s">
        <v>82</v>
      </c>
      <c r="K671" s="2" t="s">
        <v>197</v>
      </c>
      <c r="L671">
        <v>110008</v>
      </c>
      <c r="M671" s="2" t="s">
        <v>29772</v>
      </c>
      <c r="N671" s="2" t="s">
        <v>29773</v>
      </c>
      <c r="O671" s="2" t="s">
        <v>74</v>
      </c>
    </row>
    <row r="672" spans="1:15" x14ac:dyDescent="0.25">
      <c r="A672" s="2" t="s">
        <v>6412</v>
      </c>
      <c r="B672" s="2" t="s">
        <v>29774</v>
      </c>
      <c r="C672" s="2" t="s">
        <v>63</v>
      </c>
      <c r="D672" s="2" t="s">
        <v>9188</v>
      </c>
      <c r="E672" s="2" t="s">
        <v>29775</v>
      </c>
      <c r="F672" s="2" t="s">
        <v>23</v>
      </c>
      <c r="G672" s="2" t="s">
        <v>21169</v>
      </c>
      <c r="H672" s="2" t="s">
        <v>29776</v>
      </c>
      <c r="I672" s="2" t="s">
        <v>109</v>
      </c>
      <c r="J672" s="2" t="s">
        <v>69</v>
      </c>
      <c r="K672" s="2" t="s">
        <v>993</v>
      </c>
      <c r="L672">
        <v>366143</v>
      </c>
      <c r="M672" s="2" t="s">
        <v>29777</v>
      </c>
      <c r="N672" s="2" t="s">
        <v>29778</v>
      </c>
      <c r="O672" s="2" t="s">
        <v>74</v>
      </c>
    </row>
    <row r="673" spans="1:15" x14ac:dyDescent="0.25">
      <c r="A673" s="2" t="s">
        <v>6421</v>
      </c>
      <c r="B673" s="2" t="s">
        <v>29779</v>
      </c>
      <c r="C673" s="2" t="s">
        <v>63</v>
      </c>
      <c r="D673" s="2" t="s">
        <v>14362</v>
      </c>
      <c r="E673" s="2" t="s">
        <v>29780</v>
      </c>
      <c r="F673" s="2" t="s">
        <v>23</v>
      </c>
      <c r="G673" s="2" t="s">
        <v>29781</v>
      </c>
      <c r="H673" s="2" t="s">
        <v>29782</v>
      </c>
      <c r="I673" s="2" t="s">
        <v>154</v>
      </c>
      <c r="J673" s="2" t="s">
        <v>155</v>
      </c>
      <c r="K673" s="2" t="s">
        <v>96</v>
      </c>
      <c r="L673">
        <v>93876</v>
      </c>
      <c r="M673" s="2" t="s">
        <v>29783</v>
      </c>
      <c r="N673" s="2" t="s">
        <v>29784</v>
      </c>
      <c r="O673" s="2" t="s">
        <v>74</v>
      </c>
    </row>
    <row r="674" spans="1:15" x14ac:dyDescent="0.25">
      <c r="A674" s="2" t="s">
        <v>6430</v>
      </c>
      <c r="B674" s="2" t="s">
        <v>29785</v>
      </c>
      <c r="C674" s="2" t="s">
        <v>63</v>
      </c>
      <c r="D674" s="2" t="s">
        <v>29786</v>
      </c>
      <c r="E674" s="2" t="s">
        <v>29787</v>
      </c>
      <c r="F674" s="2" t="s">
        <v>23</v>
      </c>
      <c r="G674" s="2" t="s">
        <v>29788</v>
      </c>
      <c r="H674" s="2" t="s">
        <v>29789</v>
      </c>
      <c r="I674" s="2" t="s">
        <v>2269</v>
      </c>
      <c r="J674" s="2" t="s">
        <v>155</v>
      </c>
      <c r="K674" s="2" t="s">
        <v>351</v>
      </c>
      <c r="L674">
        <v>101960</v>
      </c>
      <c r="M674" s="2" t="s">
        <v>29790</v>
      </c>
      <c r="N674" s="2" t="s">
        <v>29791</v>
      </c>
      <c r="O674" s="2" t="s">
        <v>29792</v>
      </c>
    </row>
    <row r="675" spans="1:15" x14ac:dyDescent="0.25">
      <c r="A675" s="2" t="s">
        <v>6438</v>
      </c>
      <c r="B675" s="2" t="s">
        <v>29793</v>
      </c>
      <c r="C675" s="2" t="s">
        <v>63</v>
      </c>
      <c r="D675" s="2" t="s">
        <v>16443</v>
      </c>
      <c r="E675" s="2" t="s">
        <v>29794</v>
      </c>
      <c r="F675" s="2" t="s">
        <v>23</v>
      </c>
      <c r="G675" s="2" t="s">
        <v>29795</v>
      </c>
      <c r="H675" s="2" t="s">
        <v>29796</v>
      </c>
      <c r="I675" s="2" t="s">
        <v>68</v>
      </c>
      <c r="J675" s="2" t="s">
        <v>69</v>
      </c>
      <c r="K675" s="2" t="s">
        <v>70</v>
      </c>
      <c r="L675">
        <v>341514</v>
      </c>
      <c r="M675" s="2" t="s">
        <v>29797</v>
      </c>
      <c r="N675" s="2" t="s">
        <v>29798</v>
      </c>
      <c r="O675" s="2" t="s">
        <v>74</v>
      </c>
    </row>
    <row r="676" spans="1:15" x14ac:dyDescent="0.25">
      <c r="A676" s="2" t="s">
        <v>6447</v>
      </c>
      <c r="B676" s="2" t="s">
        <v>29799</v>
      </c>
      <c r="C676" s="2" t="s">
        <v>20</v>
      </c>
      <c r="D676" s="2" t="s">
        <v>7654</v>
      </c>
      <c r="E676" s="2" t="s">
        <v>4392</v>
      </c>
      <c r="F676" s="2" t="s">
        <v>23</v>
      </c>
      <c r="G676" s="2" t="s">
        <v>15403</v>
      </c>
      <c r="H676" s="2" t="s">
        <v>29800</v>
      </c>
      <c r="I676" s="2" t="s">
        <v>68</v>
      </c>
      <c r="J676" s="2" t="s">
        <v>69</v>
      </c>
      <c r="K676" s="2" t="s">
        <v>70</v>
      </c>
      <c r="L676">
        <v>327945</v>
      </c>
      <c r="M676" s="2" t="s">
        <v>29801</v>
      </c>
      <c r="N676" s="2" t="s">
        <v>29802</v>
      </c>
      <c r="O676" s="2" t="s">
        <v>74</v>
      </c>
    </row>
    <row r="677" spans="1:15" x14ac:dyDescent="0.25">
      <c r="A677" s="2" t="s">
        <v>6455</v>
      </c>
      <c r="B677" s="2" t="s">
        <v>29803</v>
      </c>
      <c r="C677" s="2" t="s">
        <v>20</v>
      </c>
      <c r="D677" s="2" t="s">
        <v>29804</v>
      </c>
      <c r="E677" s="2" t="s">
        <v>29805</v>
      </c>
      <c r="F677" s="2" t="s">
        <v>23</v>
      </c>
      <c r="G677" s="2" t="s">
        <v>10486</v>
      </c>
      <c r="H677" s="2" t="s">
        <v>29806</v>
      </c>
      <c r="I677" s="2" t="s">
        <v>68</v>
      </c>
      <c r="J677" s="2" t="s">
        <v>69</v>
      </c>
      <c r="K677" s="2" t="s">
        <v>70</v>
      </c>
      <c r="L677">
        <v>258673</v>
      </c>
      <c r="M677" s="2" t="s">
        <v>29807</v>
      </c>
      <c r="N677" s="2" t="s">
        <v>29808</v>
      </c>
      <c r="O677" s="2" t="s">
        <v>74</v>
      </c>
    </row>
    <row r="678" spans="1:15" x14ac:dyDescent="0.25">
      <c r="A678" s="2" t="s">
        <v>6464</v>
      </c>
      <c r="B678" s="2" t="s">
        <v>29809</v>
      </c>
      <c r="C678" s="2" t="s">
        <v>29810</v>
      </c>
      <c r="D678" s="2" t="s">
        <v>29811</v>
      </c>
      <c r="E678" s="2" t="s">
        <v>29812</v>
      </c>
      <c r="F678" s="2" t="s">
        <v>23</v>
      </c>
      <c r="G678" s="2" t="s">
        <v>29813</v>
      </c>
      <c r="H678" s="2" t="s">
        <v>29814</v>
      </c>
      <c r="I678" s="2" t="s">
        <v>109</v>
      </c>
      <c r="J678" s="2" t="s">
        <v>69</v>
      </c>
      <c r="K678" s="2" t="s">
        <v>993</v>
      </c>
      <c r="L678">
        <v>330928</v>
      </c>
      <c r="M678" s="2" t="s">
        <v>29815</v>
      </c>
      <c r="N678" s="2" t="s">
        <v>29816</v>
      </c>
      <c r="O678" s="2" t="s">
        <v>29817</v>
      </c>
    </row>
    <row r="679" spans="1:15" x14ac:dyDescent="0.25">
      <c r="A679" s="2" t="s">
        <v>6474</v>
      </c>
      <c r="B679" s="2" t="s">
        <v>29818</v>
      </c>
      <c r="C679" s="2" t="s">
        <v>20</v>
      </c>
      <c r="D679" s="2" t="s">
        <v>29819</v>
      </c>
      <c r="E679" s="2" t="s">
        <v>21155</v>
      </c>
      <c r="F679" s="2" t="s">
        <v>23</v>
      </c>
      <c r="G679" s="2" t="s">
        <v>29820</v>
      </c>
      <c r="H679" s="2" t="s">
        <v>29821</v>
      </c>
      <c r="I679" s="2" t="s">
        <v>109</v>
      </c>
      <c r="J679" s="2" t="s">
        <v>69</v>
      </c>
      <c r="K679" s="2" t="s">
        <v>993</v>
      </c>
      <c r="L679">
        <v>386525</v>
      </c>
      <c r="M679" s="2" t="s">
        <v>29822</v>
      </c>
      <c r="N679" s="2" t="s">
        <v>29823</v>
      </c>
      <c r="O679" s="2" t="s">
        <v>29824</v>
      </c>
    </row>
    <row r="680" spans="1:15" x14ac:dyDescent="0.25">
      <c r="A680" s="2" t="s">
        <v>6483</v>
      </c>
      <c r="B680" s="2" t="s">
        <v>29825</v>
      </c>
      <c r="C680" s="2" t="s">
        <v>206</v>
      </c>
      <c r="D680" s="2" t="s">
        <v>5817</v>
      </c>
      <c r="E680" s="2" t="s">
        <v>29826</v>
      </c>
      <c r="F680" s="2" t="s">
        <v>105</v>
      </c>
      <c r="G680" s="2" t="s">
        <v>29827</v>
      </c>
      <c r="H680" s="2" t="s">
        <v>29828</v>
      </c>
      <c r="I680" s="2" t="s">
        <v>68</v>
      </c>
      <c r="J680" s="2" t="s">
        <v>69</v>
      </c>
      <c r="K680" s="2" t="s">
        <v>70</v>
      </c>
      <c r="L680">
        <v>327859</v>
      </c>
      <c r="M680" s="2" t="s">
        <v>29829</v>
      </c>
      <c r="N680" s="2" t="s">
        <v>29830</v>
      </c>
      <c r="O680" s="2" t="s">
        <v>74</v>
      </c>
    </row>
    <row r="681" spans="1:15" x14ac:dyDescent="0.25">
      <c r="A681" s="2" t="s">
        <v>6492</v>
      </c>
      <c r="B681" s="2" t="s">
        <v>29831</v>
      </c>
      <c r="C681" s="2" t="s">
        <v>63</v>
      </c>
      <c r="D681" s="2" t="s">
        <v>29832</v>
      </c>
      <c r="E681" s="2" t="s">
        <v>29833</v>
      </c>
      <c r="F681" s="2" t="s">
        <v>23</v>
      </c>
      <c r="G681" s="2" t="s">
        <v>29834</v>
      </c>
      <c r="H681" s="2" t="s">
        <v>29835</v>
      </c>
      <c r="I681" s="2" t="s">
        <v>186</v>
      </c>
      <c r="J681" s="2" t="s">
        <v>187</v>
      </c>
      <c r="K681" s="2" t="s">
        <v>68</v>
      </c>
      <c r="L681">
        <v>197395</v>
      </c>
      <c r="M681" s="2" t="s">
        <v>29836</v>
      </c>
      <c r="N681" s="2" t="s">
        <v>29837</v>
      </c>
      <c r="O681" s="2" t="s">
        <v>29838</v>
      </c>
    </row>
    <row r="682" spans="1:15" x14ac:dyDescent="0.25">
      <c r="A682" s="2" t="s">
        <v>6501</v>
      </c>
      <c r="B682" s="2" t="s">
        <v>29839</v>
      </c>
      <c r="C682" s="2" t="s">
        <v>35</v>
      </c>
      <c r="D682" s="2" t="s">
        <v>2779</v>
      </c>
      <c r="E682" s="2" t="s">
        <v>13705</v>
      </c>
      <c r="F682" s="2" t="s">
        <v>23</v>
      </c>
      <c r="G682" s="2" t="s">
        <v>29840</v>
      </c>
      <c r="H682" s="2" t="s">
        <v>29841</v>
      </c>
      <c r="I682" s="2" t="s">
        <v>68</v>
      </c>
      <c r="J682" s="2" t="s">
        <v>108</v>
      </c>
      <c r="K682" s="2" t="s">
        <v>70</v>
      </c>
      <c r="L682">
        <v>232923</v>
      </c>
      <c r="M682" s="2" t="s">
        <v>29842</v>
      </c>
      <c r="N682" s="2" t="s">
        <v>29843</v>
      </c>
      <c r="O682" s="2" t="s">
        <v>29844</v>
      </c>
    </row>
    <row r="683" spans="1:15" x14ac:dyDescent="0.25">
      <c r="A683" s="2" t="s">
        <v>6510</v>
      </c>
      <c r="B683" s="2" t="s">
        <v>29845</v>
      </c>
      <c r="C683" s="2" t="s">
        <v>63</v>
      </c>
      <c r="D683" s="2" t="s">
        <v>14604</v>
      </c>
      <c r="E683" s="2" t="s">
        <v>29349</v>
      </c>
      <c r="F683" s="2" t="s">
        <v>105</v>
      </c>
      <c r="G683" s="2" t="s">
        <v>29846</v>
      </c>
      <c r="H683" s="2" t="s">
        <v>29847</v>
      </c>
      <c r="I683" s="2" t="s">
        <v>2269</v>
      </c>
      <c r="J683" s="2" t="s">
        <v>155</v>
      </c>
      <c r="K683" s="2" t="s">
        <v>156</v>
      </c>
      <c r="L683">
        <v>95296</v>
      </c>
      <c r="M683" s="2" t="s">
        <v>29848</v>
      </c>
      <c r="N683" s="2" t="s">
        <v>29849</v>
      </c>
      <c r="O683" s="2" t="s">
        <v>29850</v>
      </c>
    </row>
    <row r="684" spans="1:15" x14ac:dyDescent="0.25">
      <c r="A684" s="2" t="s">
        <v>6519</v>
      </c>
      <c r="B684" s="2" t="s">
        <v>29851</v>
      </c>
      <c r="C684" s="2" t="s">
        <v>63</v>
      </c>
      <c r="D684" s="2" t="s">
        <v>13620</v>
      </c>
      <c r="E684" s="2" t="s">
        <v>29852</v>
      </c>
      <c r="F684" s="2" t="s">
        <v>23</v>
      </c>
      <c r="G684" s="2" t="s">
        <v>14242</v>
      </c>
      <c r="H684" s="2" t="s">
        <v>29853</v>
      </c>
      <c r="I684" s="2" t="s">
        <v>240</v>
      </c>
      <c r="J684" s="2" t="s">
        <v>646</v>
      </c>
      <c r="K684" s="2" t="s">
        <v>40</v>
      </c>
      <c r="L684">
        <v>156320</v>
      </c>
      <c r="M684" s="2" t="s">
        <v>29854</v>
      </c>
      <c r="N684" s="2" t="s">
        <v>29855</v>
      </c>
      <c r="O684" s="2" t="s">
        <v>29856</v>
      </c>
    </row>
    <row r="685" spans="1:15" x14ac:dyDescent="0.25">
      <c r="A685" s="2" t="s">
        <v>6529</v>
      </c>
      <c r="B685" s="2" t="s">
        <v>29857</v>
      </c>
      <c r="C685" s="2" t="s">
        <v>63</v>
      </c>
      <c r="D685" s="2" t="s">
        <v>16330</v>
      </c>
      <c r="E685" s="2" t="s">
        <v>29858</v>
      </c>
      <c r="F685" s="2" t="s">
        <v>23</v>
      </c>
      <c r="G685" s="2" t="s">
        <v>29859</v>
      </c>
      <c r="H685" s="2" t="s">
        <v>29860</v>
      </c>
      <c r="I685" s="2" t="s">
        <v>2269</v>
      </c>
      <c r="J685" s="2" t="s">
        <v>5265</v>
      </c>
      <c r="K685" s="2" t="s">
        <v>351</v>
      </c>
      <c r="L685">
        <v>102317</v>
      </c>
      <c r="M685" s="2" t="s">
        <v>29861</v>
      </c>
      <c r="N685" s="2" t="s">
        <v>29862</v>
      </c>
      <c r="O685" s="2" t="s">
        <v>29863</v>
      </c>
    </row>
    <row r="686" spans="1:15" x14ac:dyDescent="0.25">
      <c r="A686" s="2" t="s">
        <v>6537</v>
      </c>
      <c r="B686" s="2" t="s">
        <v>29864</v>
      </c>
      <c r="C686" s="2" t="s">
        <v>63</v>
      </c>
      <c r="D686" s="2" t="s">
        <v>16839</v>
      </c>
      <c r="E686" s="2" t="s">
        <v>29865</v>
      </c>
      <c r="F686" s="2" t="s">
        <v>105</v>
      </c>
      <c r="G686" s="2" t="s">
        <v>29866</v>
      </c>
      <c r="H686" s="2" t="s">
        <v>29867</v>
      </c>
      <c r="I686" s="2" t="s">
        <v>68</v>
      </c>
      <c r="J686" s="2" t="s">
        <v>108</v>
      </c>
      <c r="K686" s="2" t="s">
        <v>70</v>
      </c>
      <c r="L686">
        <v>238044</v>
      </c>
      <c r="M686" s="2" t="s">
        <v>29868</v>
      </c>
      <c r="N686" s="2" t="s">
        <v>29869</v>
      </c>
      <c r="O686" s="2" t="s">
        <v>74</v>
      </c>
    </row>
    <row r="687" spans="1:15" x14ac:dyDescent="0.25">
      <c r="A687" s="2" t="s">
        <v>6546</v>
      </c>
      <c r="B687" s="2" t="s">
        <v>29870</v>
      </c>
      <c r="C687" s="2" t="s">
        <v>20</v>
      </c>
      <c r="D687" s="2" t="s">
        <v>27828</v>
      </c>
      <c r="E687" s="2" t="s">
        <v>29871</v>
      </c>
      <c r="F687" s="2" t="s">
        <v>23</v>
      </c>
      <c r="G687" s="2" t="s">
        <v>29872</v>
      </c>
      <c r="H687" s="2" t="s">
        <v>29873</v>
      </c>
      <c r="I687" s="2" t="s">
        <v>68</v>
      </c>
      <c r="J687" s="2" t="s">
        <v>69</v>
      </c>
      <c r="K687" s="2" t="s">
        <v>70</v>
      </c>
      <c r="L687">
        <v>340527</v>
      </c>
      <c r="M687" s="2" t="s">
        <v>29874</v>
      </c>
      <c r="N687" s="2" t="s">
        <v>29875</v>
      </c>
      <c r="O687" s="2" t="s">
        <v>74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687"/>
  <sheetViews>
    <sheetView topLeftCell="H1" workbookViewId="0">
      <selection activeCell="L1" sqref="L1:L1048576"/>
    </sheetView>
  </sheetViews>
  <sheetFormatPr defaultRowHeight="15" x14ac:dyDescent="0.25"/>
  <cols>
    <col min="1" max="1" width="15.28515625" bestFit="1" customWidth="1"/>
    <col min="2" max="2" width="11.85546875" bestFit="1" customWidth="1"/>
    <col min="3" max="3" width="12.5703125" bestFit="1" customWidth="1"/>
    <col min="4" max="4" width="10.5703125" bestFit="1" customWidth="1"/>
    <col min="5" max="5" width="13.28515625" bestFit="1" customWidth="1"/>
    <col min="6" max="6" width="14.42578125" bestFit="1" customWidth="1"/>
    <col min="7" max="7" width="12.5703125" bestFit="1" customWidth="1"/>
    <col min="8" max="8" width="14.85546875" bestFit="1" customWidth="1"/>
    <col min="9" max="9" width="10.140625" bestFit="1" customWidth="1"/>
    <col min="10" max="10" width="12.140625" bestFit="1" customWidth="1"/>
    <col min="11" max="11" width="10.85546875" bestFit="1" customWidth="1"/>
    <col min="12" max="12" width="11.28515625" bestFit="1" customWidth="1"/>
    <col min="13" max="13" width="11.85546875" bestFit="1" customWidth="1"/>
    <col min="14" max="14" width="9.28515625" bestFit="1" customWidth="1"/>
    <col min="15" max="15" width="19.85546875" bestFit="1" customWidth="1"/>
  </cols>
  <sheetData>
    <row r="1" spans="1:15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</row>
    <row r="2" spans="1:15" x14ac:dyDescent="0.25">
      <c r="A2" s="2" t="s">
        <v>18</v>
      </c>
      <c r="B2" s="2" t="s">
        <v>21368</v>
      </c>
      <c r="C2" s="2" t="s">
        <v>20</v>
      </c>
      <c r="D2" s="2" t="s">
        <v>21369</v>
      </c>
      <c r="E2" s="2" t="s">
        <v>21370</v>
      </c>
      <c r="F2" s="2" t="s">
        <v>23</v>
      </c>
      <c r="G2" s="2" t="s">
        <v>21371</v>
      </c>
      <c r="H2" s="2" t="s">
        <v>21372</v>
      </c>
      <c r="I2" s="2" t="s">
        <v>26</v>
      </c>
      <c r="J2" s="2" t="s">
        <v>1013</v>
      </c>
      <c r="K2" s="2" t="s">
        <v>128</v>
      </c>
      <c r="L2">
        <v>44071</v>
      </c>
      <c r="M2" s="2" t="s">
        <v>21373</v>
      </c>
      <c r="N2" s="2" t="s">
        <v>21374</v>
      </c>
      <c r="O2" s="2" t="s">
        <v>12455</v>
      </c>
    </row>
    <row r="3" spans="1:15" x14ac:dyDescent="0.25">
      <c r="A3" s="2" t="s">
        <v>33</v>
      </c>
      <c r="B3" s="2" t="s">
        <v>21375</v>
      </c>
      <c r="C3" s="2" t="s">
        <v>63</v>
      </c>
      <c r="D3" s="2" t="s">
        <v>15216</v>
      </c>
      <c r="E3" s="2" t="s">
        <v>21376</v>
      </c>
      <c r="F3" s="2" t="s">
        <v>23</v>
      </c>
      <c r="G3" s="2" t="s">
        <v>21377</v>
      </c>
      <c r="H3" s="2" t="s">
        <v>21378</v>
      </c>
      <c r="I3" s="2" t="s">
        <v>199</v>
      </c>
      <c r="J3" s="2" t="s">
        <v>41</v>
      </c>
      <c r="K3" s="2" t="s">
        <v>186</v>
      </c>
      <c r="L3">
        <v>174219</v>
      </c>
      <c r="M3" s="2" t="s">
        <v>21379</v>
      </c>
      <c r="N3" s="2" t="s">
        <v>21380</v>
      </c>
      <c r="O3" s="2" t="s">
        <v>74</v>
      </c>
    </row>
    <row r="4" spans="1:15" x14ac:dyDescent="0.25">
      <c r="A4" s="2" t="s">
        <v>47</v>
      </c>
      <c r="B4" s="2" t="s">
        <v>21381</v>
      </c>
      <c r="C4" s="2" t="s">
        <v>20</v>
      </c>
      <c r="D4" s="2" t="s">
        <v>21382</v>
      </c>
      <c r="E4" s="2" t="s">
        <v>21383</v>
      </c>
      <c r="F4" s="2" t="s">
        <v>23</v>
      </c>
      <c r="G4" s="2" t="s">
        <v>21384</v>
      </c>
      <c r="H4" s="2" t="s">
        <v>21385</v>
      </c>
      <c r="I4" s="2" t="s">
        <v>2682</v>
      </c>
      <c r="J4" s="2" t="s">
        <v>5610</v>
      </c>
      <c r="K4" s="2" t="s">
        <v>2772</v>
      </c>
      <c r="L4">
        <v>20127</v>
      </c>
      <c r="M4" s="2" t="s">
        <v>21386</v>
      </c>
      <c r="N4" s="2" t="s">
        <v>21387</v>
      </c>
      <c r="O4" s="2" t="s">
        <v>21388</v>
      </c>
    </row>
    <row r="5" spans="1:15" x14ac:dyDescent="0.25">
      <c r="A5" s="2" t="s">
        <v>61</v>
      </c>
      <c r="B5" s="2" t="s">
        <v>21389</v>
      </c>
      <c r="C5" s="2" t="s">
        <v>20</v>
      </c>
      <c r="D5" s="2" t="s">
        <v>21390</v>
      </c>
      <c r="E5" s="2" t="s">
        <v>21391</v>
      </c>
      <c r="F5" s="2" t="s">
        <v>23</v>
      </c>
      <c r="G5" s="2" t="s">
        <v>21392</v>
      </c>
      <c r="H5" s="2" t="s">
        <v>21393</v>
      </c>
      <c r="I5" s="2" t="s">
        <v>68</v>
      </c>
      <c r="J5" s="2" t="s">
        <v>69</v>
      </c>
      <c r="K5" s="2" t="s">
        <v>70</v>
      </c>
      <c r="L5">
        <v>327739</v>
      </c>
      <c r="M5" s="2" t="s">
        <v>21394</v>
      </c>
      <c r="N5" s="2" t="s">
        <v>21395</v>
      </c>
      <c r="O5" s="2" t="s">
        <v>74</v>
      </c>
    </row>
    <row r="6" spans="1:15" x14ac:dyDescent="0.25">
      <c r="A6" s="2" t="s">
        <v>75</v>
      </c>
      <c r="B6" s="2" t="s">
        <v>21396</v>
      </c>
      <c r="C6" s="2" t="s">
        <v>63</v>
      </c>
      <c r="D6" s="2" t="s">
        <v>17301</v>
      </c>
      <c r="E6" s="2" t="s">
        <v>21397</v>
      </c>
      <c r="F6" s="2" t="s">
        <v>23</v>
      </c>
      <c r="G6" s="2" t="s">
        <v>21398</v>
      </c>
      <c r="H6" s="2" t="s">
        <v>21399</v>
      </c>
      <c r="I6" s="2" t="s">
        <v>81</v>
      </c>
      <c r="J6" s="2" t="s">
        <v>496</v>
      </c>
      <c r="K6" s="2" t="s">
        <v>238</v>
      </c>
      <c r="L6">
        <v>114688</v>
      </c>
      <c r="M6" s="2" t="s">
        <v>21400</v>
      </c>
      <c r="N6" s="2" t="s">
        <v>21401</v>
      </c>
      <c r="O6" s="2" t="s">
        <v>74</v>
      </c>
    </row>
    <row r="7" spans="1:15" x14ac:dyDescent="0.25">
      <c r="A7" s="2" t="s">
        <v>88</v>
      </c>
      <c r="B7" s="2" t="s">
        <v>21402</v>
      </c>
      <c r="C7" s="2" t="s">
        <v>63</v>
      </c>
      <c r="D7" s="2" t="s">
        <v>12637</v>
      </c>
      <c r="E7" s="2" t="s">
        <v>21403</v>
      </c>
      <c r="F7" s="2" t="s">
        <v>23</v>
      </c>
      <c r="G7" s="2" t="s">
        <v>18603</v>
      </c>
      <c r="H7" s="2" t="s">
        <v>21404</v>
      </c>
      <c r="I7" s="2" t="s">
        <v>1148</v>
      </c>
      <c r="J7" s="2" t="s">
        <v>2308</v>
      </c>
      <c r="K7" s="2" t="s">
        <v>154</v>
      </c>
      <c r="L7">
        <v>86344</v>
      </c>
      <c r="M7" s="2" t="s">
        <v>21405</v>
      </c>
      <c r="N7" s="2" t="s">
        <v>21406</v>
      </c>
      <c r="O7" s="2" t="s">
        <v>21407</v>
      </c>
    </row>
    <row r="8" spans="1:15" x14ac:dyDescent="0.25">
      <c r="A8" s="2" t="s">
        <v>101</v>
      </c>
      <c r="B8" s="2" t="s">
        <v>21408</v>
      </c>
      <c r="C8" s="2" t="s">
        <v>63</v>
      </c>
      <c r="D8" s="2" t="s">
        <v>21409</v>
      </c>
      <c r="E8" s="2" t="s">
        <v>21410</v>
      </c>
      <c r="F8" s="2" t="s">
        <v>105</v>
      </c>
      <c r="G8" s="2" t="s">
        <v>9061</v>
      </c>
      <c r="H8" s="2" t="s">
        <v>21411</v>
      </c>
      <c r="I8" s="2" t="s">
        <v>42</v>
      </c>
      <c r="J8" s="2" t="s">
        <v>108</v>
      </c>
      <c r="K8" s="2" t="s">
        <v>109</v>
      </c>
      <c r="L8">
        <v>221850</v>
      </c>
      <c r="M8" s="2" t="s">
        <v>21412</v>
      </c>
      <c r="N8" s="2" t="s">
        <v>21413</v>
      </c>
      <c r="O8" s="2" t="s">
        <v>21414</v>
      </c>
    </row>
    <row r="9" spans="1:15" x14ac:dyDescent="0.25">
      <c r="A9" s="2" t="s">
        <v>113</v>
      </c>
      <c r="B9" s="2" t="s">
        <v>21415</v>
      </c>
      <c r="C9" s="2" t="s">
        <v>63</v>
      </c>
      <c r="D9" s="2" t="s">
        <v>3050</v>
      </c>
      <c r="E9" s="2" t="s">
        <v>21416</v>
      </c>
      <c r="F9" s="2" t="s">
        <v>105</v>
      </c>
      <c r="G9" s="2" t="s">
        <v>21417</v>
      </c>
      <c r="H9" s="2" t="s">
        <v>21418</v>
      </c>
      <c r="I9" s="2" t="s">
        <v>42</v>
      </c>
      <c r="J9" s="2" t="s">
        <v>108</v>
      </c>
      <c r="K9" s="2" t="s">
        <v>109</v>
      </c>
      <c r="L9">
        <v>188964</v>
      </c>
      <c r="M9" s="2" t="s">
        <v>21419</v>
      </c>
      <c r="N9" s="2" t="s">
        <v>21420</v>
      </c>
      <c r="O9" s="2" t="s">
        <v>21421</v>
      </c>
    </row>
    <row r="10" spans="1:15" x14ac:dyDescent="0.25">
      <c r="A10" s="2" t="s">
        <v>122</v>
      </c>
      <c r="B10" s="2" t="s">
        <v>21422</v>
      </c>
      <c r="C10" s="2" t="s">
        <v>63</v>
      </c>
      <c r="D10" s="2" t="s">
        <v>21423</v>
      </c>
      <c r="E10" s="2" t="s">
        <v>21424</v>
      </c>
      <c r="F10" s="2" t="s">
        <v>105</v>
      </c>
      <c r="G10" s="2" t="s">
        <v>21425</v>
      </c>
      <c r="H10" s="2" t="s">
        <v>21426</v>
      </c>
      <c r="I10" s="2" t="s">
        <v>128</v>
      </c>
      <c r="J10" s="2" t="s">
        <v>129</v>
      </c>
      <c r="K10" s="2" t="s">
        <v>130</v>
      </c>
      <c r="L10">
        <v>49689</v>
      </c>
      <c r="M10" s="2" t="s">
        <v>21427</v>
      </c>
      <c r="N10" s="2" t="s">
        <v>21428</v>
      </c>
      <c r="O10" s="2" t="s">
        <v>21429</v>
      </c>
    </row>
    <row r="11" spans="1:15" x14ac:dyDescent="0.25">
      <c r="A11" s="2" t="s">
        <v>135</v>
      </c>
      <c r="B11" s="2" t="s">
        <v>21430</v>
      </c>
      <c r="C11" s="2" t="s">
        <v>63</v>
      </c>
      <c r="D11" s="2" t="s">
        <v>21431</v>
      </c>
      <c r="E11" s="2" t="s">
        <v>21432</v>
      </c>
      <c r="F11" s="2" t="s">
        <v>105</v>
      </c>
      <c r="G11" s="2" t="s">
        <v>21433</v>
      </c>
      <c r="H11" s="2" t="s">
        <v>21434</v>
      </c>
      <c r="I11" s="2" t="s">
        <v>875</v>
      </c>
      <c r="J11" s="2" t="s">
        <v>3783</v>
      </c>
      <c r="K11" s="2" t="s">
        <v>5589</v>
      </c>
      <c r="L11">
        <v>39745</v>
      </c>
      <c r="M11" s="2" t="s">
        <v>21435</v>
      </c>
      <c r="N11" s="2" t="s">
        <v>21436</v>
      </c>
      <c r="O11" s="2" t="s">
        <v>21437</v>
      </c>
    </row>
    <row r="12" spans="1:15" x14ac:dyDescent="0.25">
      <c r="A12" s="2" t="s">
        <v>148</v>
      </c>
      <c r="B12" s="2" t="s">
        <v>21438</v>
      </c>
      <c r="C12" s="2" t="s">
        <v>63</v>
      </c>
      <c r="D12" s="2" t="s">
        <v>13746</v>
      </c>
      <c r="E12" s="2" t="s">
        <v>21439</v>
      </c>
      <c r="F12" s="2" t="s">
        <v>23</v>
      </c>
      <c r="G12" s="2" t="s">
        <v>2288</v>
      </c>
      <c r="H12" s="2" t="s">
        <v>21440</v>
      </c>
      <c r="I12" s="2" t="s">
        <v>1148</v>
      </c>
      <c r="J12" s="2" t="s">
        <v>2308</v>
      </c>
      <c r="K12" s="2" t="s">
        <v>154</v>
      </c>
      <c r="L12">
        <v>81471</v>
      </c>
      <c r="M12" s="2" t="s">
        <v>21441</v>
      </c>
      <c r="N12" s="2" t="s">
        <v>21442</v>
      </c>
      <c r="O12" s="2" t="s">
        <v>74</v>
      </c>
    </row>
    <row r="13" spans="1:15" x14ac:dyDescent="0.25">
      <c r="A13" s="2" t="s">
        <v>161</v>
      </c>
      <c r="B13" s="2" t="s">
        <v>21443</v>
      </c>
      <c r="C13" s="2" t="s">
        <v>63</v>
      </c>
      <c r="D13" s="2" t="s">
        <v>163</v>
      </c>
      <c r="E13" s="2" t="s">
        <v>19064</v>
      </c>
      <c r="F13" s="2" t="s">
        <v>23</v>
      </c>
      <c r="G13" s="2" t="s">
        <v>21444</v>
      </c>
      <c r="H13" s="2" t="s">
        <v>21445</v>
      </c>
      <c r="I13" s="2" t="s">
        <v>68</v>
      </c>
      <c r="J13" s="2" t="s">
        <v>69</v>
      </c>
      <c r="K13" s="2" t="s">
        <v>70</v>
      </c>
      <c r="L13">
        <v>291224</v>
      </c>
      <c r="M13" s="2" t="s">
        <v>21446</v>
      </c>
      <c r="N13" s="2" t="s">
        <v>21447</v>
      </c>
      <c r="O13" s="2" t="s">
        <v>74</v>
      </c>
    </row>
    <row r="14" spans="1:15" x14ac:dyDescent="0.25">
      <c r="A14" s="2" t="s">
        <v>170</v>
      </c>
      <c r="B14" s="2" t="s">
        <v>21448</v>
      </c>
      <c r="C14" s="2" t="s">
        <v>63</v>
      </c>
      <c r="D14" s="2" t="s">
        <v>5156</v>
      </c>
      <c r="E14" s="2" t="s">
        <v>7505</v>
      </c>
      <c r="F14" s="2" t="s">
        <v>23</v>
      </c>
      <c r="G14" s="2" t="s">
        <v>21449</v>
      </c>
      <c r="H14" s="2" t="s">
        <v>21450</v>
      </c>
      <c r="I14" s="2" t="s">
        <v>186</v>
      </c>
      <c r="J14" s="2" t="s">
        <v>176</v>
      </c>
      <c r="K14" s="2" t="s">
        <v>68</v>
      </c>
      <c r="L14">
        <v>180497</v>
      </c>
      <c r="M14" s="2" t="s">
        <v>21451</v>
      </c>
      <c r="N14" s="2" t="s">
        <v>21452</v>
      </c>
      <c r="O14" s="2" t="s">
        <v>74</v>
      </c>
    </row>
    <row r="15" spans="1:15" x14ac:dyDescent="0.25">
      <c r="A15" s="2" t="s">
        <v>180</v>
      </c>
      <c r="B15" s="2" t="s">
        <v>21453</v>
      </c>
      <c r="C15" s="2" t="s">
        <v>63</v>
      </c>
      <c r="D15" s="2" t="s">
        <v>8525</v>
      </c>
      <c r="E15" s="2" t="s">
        <v>21454</v>
      </c>
      <c r="F15" s="2" t="s">
        <v>105</v>
      </c>
      <c r="G15" s="2" t="s">
        <v>21455</v>
      </c>
      <c r="H15" s="2" t="s">
        <v>21456</v>
      </c>
      <c r="I15" s="2" t="s">
        <v>186</v>
      </c>
      <c r="J15" s="2" t="s">
        <v>176</v>
      </c>
      <c r="K15" s="2" t="s">
        <v>68</v>
      </c>
      <c r="L15">
        <v>194545</v>
      </c>
      <c r="M15" s="2" t="s">
        <v>21457</v>
      </c>
      <c r="N15" s="2" t="s">
        <v>21458</v>
      </c>
      <c r="O15" s="2" t="s">
        <v>74</v>
      </c>
    </row>
    <row r="16" spans="1:15" x14ac:dyDescent="0.25">
      <c r="A16" s="2" t="s">
        <v>191</v>
      </c>
      <c r="B16" s="2" t="s">
        <v>21459</v>
      </c>
      <c r="C16" s="2" t="s">
        <v>63</v>
      </c>
      <c r="D16" s="2" t="s">
        <v>21460</v>
      </c>
      <c r="E16" s="2" t="s">
        <v>15704</v>
      </c>
      <c r="F16" s="2" t="s">
        <v>23</v>
      </c>
      <c r="G16" s="2" t="s">
        <v>21461</v>
      </c>
      <c r="H16" s="2" t="s">
        <v>21462</v>
      </c>
      <c r="I16" s="2" t="s">
        <v>83</v>
      </c>
      <c r="J16" s="2" t="s">
        <v>250</v>
      </c>
      <c r="K16" s="2" t="s">
        <v>240</v>
      </c>
      <c r="L16">
        <v>133741</v>
      </c>
      <c r="M16" s="2" t="s">
        <v>21463</v>
      </c>
      <c r="N16" s="2" t="s">
        <v>21464</v>
      </c>
      <c r="O16" s="2" t="s">
        <v>21465</v>
      </c>
    </row>
    <row r="17" spans="1:15" x14ac:dyDescent="0.25">
      <c r="A17" s="2" t="s">
        <v>204</v>
      </c>
      <c r="B17" s="2" t="s">
        <v>21466</v>
      </c>
      <c r="C17" s="2" t="s">
        <v>20</v>
      </c>
      <c r="D17" s="2" t="s">
        <v>14769</v>
      </c>
      <c r="E17" s="2" t="s">
        <v>21467</v>
      </c>
      <c r="F17" s="2" t="s">
        <v>105</v>
      </c>
      <c r="G17" s="2" t="s">
        <v>21468</v>
      </c>
      <c r="H17" s="2" t="s">
        <v>21469</v>
      </c>
      <c r="I17" s="2" t="s">
        <v>68</v>
      </c>
      <c r="J17" s="2" t="s">
        <v>69</v>
      </c>
      <c r="K17" s="2" t="s">
        <v>70</v>
      </c>
      <c r="L17">
        <v>331648</v>
      </c>
      <c r="M17" s="2" t="s">
        <v>21470</v>
      </c>
      <c r="N17" s="2" t="s">
        <v>21471</v>
      </c>
      <c r="O17" s="2" t="s">
        <v>74</v>
      </c>
    </row>
    <row r="18" spans="1:15" x14ac:dyDescent="0.25">
      <c r="A18" s="2" t="s">
        <v>214</v>
      </c>
      <c r="B18" s="2" t="s">
        <v>21472</v>
      </c>
      <c r="C18" s="2" t="s">
        <v>206</v>
      </c>
      <c r="D18" s="2" t="s">
        <v>21473</v>
      </c>
      <c r="E18" s="2" t="s">
        <v>21474</v>
      </c>
      <c r="F18" s="2" t="s">
        <v>23</v>
      </c>
      <c r="G18" s="2" t="s">
        <v>18024</v>
      </c>
      <c r="H18" s="2" t="s">
        <v>21475</v>
      </c>
      <c r="I18" s="2" t="s">
        <v>42</v>
      </c>
      <c r="J18" s="2" t="s">
        <v>187</v>
      </c>
      <c r="K18" s="2" t="s">
        <v>109</v>
      </c>
      <c r="L18">
        <v>211477</v>
      </c>
      <c r="M18" s="2" t="s">
        <v>21476</v>
      </c>
      <c r="N18" s="2" t="s">
        <v>21477</v>
      </c>
      <c r="O18" s="2" t="s">
        <v>21478</v>
      </c>
    </row>
    <row r="19" spans="1:15" x14ac:dyDescent="0.25">
      <c r="A19" s="2" t="s">
        <v>223</v>
      </c>
      <c r="B19" s="2" t="s">
        <v>21479</v>
      </c>
      <c r="C19" s="2" t="s">
        <v>20</v>
      </c>
      <c r="D19" s="2" t="s">
        <v>21480</v>
      </c>
      <c r="E19" s="2" t="s">
        <v>21481</v>
      </c>
      <c r="F19" s="2" t="s">
        <v>23</v>
      </c>
      <c r="G19" s="2" t="s">
        <v>21482</v>
      </c>
      <c r="H19" s="2" t="s">
        <v>21483</v>
      </c>
      <c r="I19" s="2" t="s">
        <v>186</v>
      </c>
      <c r="J19" s="2" t="s">
        <v>187</v>
      </c>
      <c r="K19" s="2" t="s">
        <v>68</v>
      </c>
      <c r="L19">
        <v>189131</v>
      </c>
      <c r="M19" s="2" t="s">
        <v>21484</v>
      </c>
      <c r="N19" s="2" t="s">
        <v>21485</v>
      </c>
      <c r="O19" s="2" t="s">
        <v>21486</v>
      </c>
    </row>
    <row r="20" spans="1:15" x14ac:dyDescent="0.25">
      <c r="A20" s="2" t="s">
        <v>232</v>
      </c>
      <c r="B20" s="2" t="s">
        <v>21487</v>
      </c>
      <c r="C20" s="2" t="s">
        <v>63</v>
      </c>
      <c r="D20" s="2" t="s">
        <v>16484</v>
      </c>
      <c r="E20" s="2" t="s">
        <v>3790</v>
      </c>
      <c r="F20" s="2" t="s">
        <v>23</v>
      </c>
      <c r="G20" s="2" t="s">
        <v>3606</v>
      </c>
      <c r="H20" s="2" t="s">
        <v>21488</v>
      </c>
      <c r="I20" s="2" t="s">
        <v>270</v>
      </c>
      <c r="J20" s="2" t="s">
        <v>82</v>
      </c>
      <c r="K20" s="2" t="s">
        <v>197</v>
      </c>
      <c r="L20">
        <v>116337</v>
      </c>
      <c r="M20" s="2" t="s">
        <v>21489</v>
      </c>
      <c r="N20" s="2" t="s">
        <v>21490</v>
      </c>
      <c r="O20" s="2" t="s">
        <v>21491</v>
      </c>
    </row>
    <row r="21" spans="1:15" x14ac:dyDescent="0.25">
      <c r="A21" s="2" t="s">
        <v>244</v>
      </c>
      <c r="B21" s="2" t="s">
        <v>21492</v>
      </c>
      <c r="C21" s="2" t="s">
        <v>63</v>
      </c>
      <c r="D21" s="2" t="s">
        <v>21493</v>
      </c>
      <c r="E21" s="2" t="s">
        <v>21494</v>
      </c>
      <c r="F21" s="2" t="s">
        <v>105</v>
      </c>
      <c r="G21" s="2" t="s">
        <v>21495</v>
      </c>
      <c r="H21" s="2" t="s">
        <v>21496</v>
      </c>
      <c r="I21" s="2" t="s">
        <v>238</v>
      </c>
      <c r="J21" s="2" t="s">
        <v>239</v>
      </c>
      <c r="K21" s="2" t="s">
        <v>197</v>
      </c>
      <c r="L21">
        <v>139814</v>
      </c>
      <c r="M21" s="2" t="s">
        <v>21497</v>
      </c>
      <c r="N21" s="2" t="s">
        <v>21498</v>
      </c>
      <c r="O21" s="2" t="s">
        <v>74</v>
      </c>
    </row>
    <row r="22" spans="1:15" x14ac:dyDescent="0.25">
      <c r="A22" s="2" t="s">
        <v>254</v>
      </c>
      <c r="B22" s="2" t="s">
        <v>21499</v>
      </c>
      <c r="C22" s="2" t="s">
        <v>63</v>
      </c>
      <c r="D22" s="2" t="s">
        <v>15297</v>
      </c>
      <c r="E22" s="2" t="s">
        <v>2220</v>
      </c>
      <c r="F22" s="2" t="s">
        <v>23</v>
      </c>
      <c r="G22" s="2" t="s">
        <v>21500</v>
      </c>
      <c r="H22" s="2" t="s">
        <v>21501</v>
      </c>
      <c r="I22" s="2" t="s">
        <v>81</v>
      </c>
      <c r="J22" s="2" t="s">
        <v>260</v>
      </c>
      <c r="K22" s="2" t="s">
        <v>238</v>
      </c>
      <c r="L22">
        <v>116592</v>
      </c>
      <c r="M22" s="2" t="s">
        <v>21502</v>
      </c>
      <c r="N22" s="2" t="s">
        <v>21503</v>
      </c>
      <c r="O22" s="2" t="s">
        <v>21504</v>
      </c>
    </row>
    <row r="23" spans="1:15" x14ac:dyDescent="0.25">
      <c r="A23" s="2" t="s">
        <v>264</v>
      </c>
      <c r="B23" s="2" t="s">
        <v>21505</v>
      </c>
      <c r="C23" s="2" t="s">
        <v>63</v>
      </c>
      <c r="D23" s="2" t="s">
        <v>11195</v>
      </c>
      <c r="E23" s="2" t="s">
        <v>21506</v>
      </c>
      <c r="F23" s="2" t="s">
        <v>23</v>
      </c>
      <c r="G23" s="2" t="s">
        <v>21507</v>
      </c>
      <c r="H23" s="2" t="s">
        <v>21508</v>
      </c>
      <c r="I23" s="2" t="s">
        <v>495</v>
      </c>
      <c r="J23" s="2" t="s">
        <v>260</v>
      </c>
      <c r="K23" s="2" t="s">
        <v>238</v>
      </c>
      <c r="L23">
        <v>110745</v>
      </c>
      <c r="M23" s="2" t="s">
        <v>21509</v>
      </c>
      <c r="N23" s="2" t="s">
        <v>21510</v>
      </c>
      <c r="O23" s="2" t="s">
        <v>21511</v>
      </c>
    </row>
    <row r="24" spans="1:15" x14ac:dyDescent="0.25">
      <c r="A24" s="2" t="s">
        <v>274</v>
      </c>
      <c r="B24" s="2" t="s">
        <v>21512</v>
      </c>
      <c r="C24" s="2" t="s">
        <v>63</v>
      </c>
      <c r="D24" s="2" t="s">
        <v>21513</v>
      </c>
      <c r="E24" s="2" t="s">
        <v>21514</v>
      </c>
      <c r="F24" s="2" t="s">
        <v>105</v>
      </c>
      <c r="G24" s="2" t="s">
        <v>17780</v>
      </c>
      <c r="H24" s="2" t="s">
        <v>21515</v>
      </c>
      <c r="I24" s="2" t="s">
        <v>42</v>
      </c>
      <c r="J24" s="2" t="s">
        <v>108</v>
      </c>
      <c r="K24" s="2" t="s">
        <v>109</v>
      </c>
      <c r="L24">
        <v>241144</v>
      </c>
      <c r="M24" s="2" t="s">
        <v>21516</v>
      </c>
      <c r="N24" s="2" t="s">
        <v>21517</v>
      </c>
      <c r="O24" s="2" t="s">
        <v>21518</v>
      </c>
    </row>
    <row r="25" spans="1:15" x14ac:dyDescent="0.25">
      <c r="A25" s="2" t="s">
        <v>283</v>
      </c>
      <c r="B25" s="2" t="s">
        <v>21519</v>
      </c>
      <c r="C25" s="2" t="s">
        <v>63</v>
      </c>
      <c r="D25" s="2" t="s">
        <v>21520</v>
      </c>
      <c r="E25" s="2" t="s">
        <v>21521</v>
      </c>
      <c r="F25" s="2" t="s">
        <v>23</v>
      </c>
      <c r="G25" s="2" t="s">
        <v>21522</v>
      </c>
      <c r="H25" s="2" t="s">
        <v>21523</v>
      </c>
      <c r="I25" s="2" t="s">
        <v>42</v>
      </c>
      <c r="J25" s="2" t="s">
        <v>108</v>
      </c>
      <c r="K25" s="2" t="s">
        <v>109</v>
      </c>
      <c r="L25">
        <v>212783</v>
      </c>
      <c r="M25" s="2" t="s">
        <v>21524</v>
      </c>
      <c r="N25" s="2" t="s">
        <v>21525</v>
      </c>
      <c r="O25" s="2" t="s">
        <v>74</v>
      </c>
    </row>
    <row r="26" spans="1:15" x14ac:dyDescent="0.25">
      <c r="A26" s="2" t="s">
        <v>292</v>
      </c>
      <c r="B26" s="2" t="s">
        <v>21526</v>
      </c>
      <c r="C26" s="2" t="s">
        <v>63</v>
      </c>
      <c r="D26" s="2" t="s">
        <v>4711</v>
      </c>
      <c r="E26" s="2" t="s">
        <v>11254</v>
      </c>
      <c r="F26" s="2" t="s">
        <v>23</v>
      </c>
      <c r="G26" s="2" t="s">
        <v>296</v>
      </c>
      <c r="H26" s="2" t="s">
        <v>21527</v>
      </c>
      <c r="I26" s="2" t="s">
        <v>1198</v>
      </c>
      <c r="J26" s="2" t="s">
        <v>1411</v>
      </c>
      <c r="K26" s="2" t="s">
        <v>4685</v>
      </c>
      <c r="L26">
        <v>62952</v>
      </c>
      <c r="M26" s="2" t="s">
        <v>21528</v>
      </c>
      <c r="N26" s="2" t="s">
        <v>21529</v>
      </c>
      <c r="O26" s="2" t="s">
        <v>21530</v>
      </c>
    </row>
    <row r="27" spans="1:15" x14ac:dyDescent="0.25">
      <c r="A27" s="2" t="s">
        <v>305</v>
      </c>
      <c r="B27" s="2" t="s">
        <v>21531</v>
      </c>
      <c r="C27" s="2" t="s">
        <v>63</v>
      </c>
      <c r="D27" s="2" t="s">
        <v>1756</v>
      </c>
      <c r="E27" s="2" t="s">
        <v>21532</v>
      </c>
      <c r="F27" s="2" t="s">
        <v>23</v>
      </c>
      <c r="G27" s="2" t="s">
        <v>17751</v>
      </c>
      <c r="H27" s="2" t="s">
        <v>21533</v>
      </c>
      <c r="I27" s="2" t="s">
        <v>68</v>
      </c>
      <c r="J27" s="2" t="s">
        <v>69</v>
      </c>
      <c r="K27" s="2" t="s">
        <v>70</v>
      </c>
      <c r="L27">
        <v>282511</v>
      </c>
      <c r="M27" s="2" t="s">
        <v>21534</v>
      </c>
      <c r="N27" s="2" t="s">
        <v>21535</v>
      </c>
      <c r="O27" s="2" t="s">
        <v>21536</v>
      </c>
    </row>
    <row r="28" spans="1:15" x14ac:dyDescent="0.25">
      <c r="A28" s="2" t="s">
        <v>314</v>
      </c>
      <c r="B28" s="2" t="s">
        <v>21537</v>
      </c>
      <c r="C28" s="2" t="s">
        <v>20</v>
      </c>
      <c r="D28" s="2" t="s">
        <v>21538</v>
      </c>
      <c r="E28" s="2" t="s">
        <v>21539</v>
      </c>
      <c r="F28" s="2" t="s">
        <v>51</v>
      </c>
      <c r="G28" s="2" t="s">
        <v>21540</v>
      </c>
      <c r="H28" s="2" t="s">
        <v>21541</v>
      </c>
      <c r="I28" s="2" t="s">
        <v>42</v>
      </c>
      <c r="J28" s="2" t="s">
        <v>187</v>
      </c>
      <c r="K28" s="2" t="s">
        <v>109</v>
      </c>
      <c r="L28">
        <v>197587</v>
      </c>
      <c r="M28" s="2" t="s">
        <v>21542</v>
      </c>
      <c r="N28" s="2" t="s">
        <v>19108</v>
      </c>
      <c r="O28" s="2" t="s">
        <v>21543</v>
      </c>
    </row>
    <row r="29" spans="1:15" x14ac:dyDescent="0.25">
      <c r="A29" s="2" t="s">
        <v>323</v>
      </c>
      <c r="B29" s="2" t="s">
        <v>21544</v>
      </c>
      <c r="C29" s="2" t="s">
        <v>63</v>
      </c>
      <c r="D29" s="2" t="s">
        <v>18065</v>
      </c>
      <c r="E29" s="2" t="s">
        <v>15011</v>
      </c>
      <c r="F29" s="2" t="s">
        <v>23</v>
      </c>
      <c r="G29" s="2" t="s">
        <v>21545</v>
      </c>
      <c r="H29" s="2" t="s">
        <v>21546</v>
      </c>
      <c r="I29" s="2" t="s">
        <v>40</v>
      </c>
      <c r="J29" s="2" t="s">
        <v>176</v>
      </c>
      <c r="K29" s="2" t="s">
        <v>42</v>
      </c>
      <c r="L29">
        <v>155569</v>
      </c>
      <c r="M29" s="2" t="s">
        <v>21547</v>
      </c>
      <c r="N29" s="2" t="s">
        <v>21548</v>
      </c>
      <c r="O29" s="2" t="s">
        <v>21549</v>
      </c>
    </row>
    <row r="30" spans="1:15" x14ac:dyDescent="0.25">
      <c r="A30" s="2" t="s">
        <v>332</v>
      </c>
      <c r="B30" s="2" t="s">
        <v>21550</v>
      </c>
      <c r="C30" s="2" t="s">
        <v>63</v>
      </c>
      <c r="D30" s="2" t="s">
        <v>21551</v>
      </c>
      <c r="E30" s="2" t="s">
        <v>21552</v>
      </c>
      <c r="F30" s="2" t="s">
        <v>105</v>
      </c>
      <c r="G30" s="2" t="s">
        <v>21553</v>
      </c>
      <c r="H30" s="2" t="s">
        <v>21554</v>
      </c>
      <c r="I30" s="2" t="s">
        <v>12308</v>
      </c>
      <c r="J30" s="2" t="s">
        <v>339</v>
      </c>
      <c r="K30" s="2" t="s">
        <v>1611</v>
      </c>
      <c r="L30">
        <v>6639</v>
      </c>
      <c r="M30" s="2" t="s">
        <v>21555</v>
      </c>
      <c r="N30" s="2" t="s">
        <v>21556</v>
      </c>
      <c r="O30" s="2" t="s">
        <v>21557</v>
      </c>
    </row>
    <row r="31" spans="1:15" x14ac:dyDescent="0.25">
      <c r="A31" s="2" t="s">
        <v>345</v>
      </c>
      <c r="B31" s="2" t="s">
        <v>21558</v>
      </c>
      <c r="C31" s="2" t="s">
        <v>63</v>
      </c>
      <c r="D31" s="2" t="s">
        <v>1293</v>
      </c>
      <c r="E31" s="2" t="s">
        <v>21559</v>
      </c>
      <c r="F31" s="2" t="s">
        <v>23</v>
      </c>
      <c r="G31" s="2" t="s">
        <v>21560</v>
      </c>
      <c r="H31" s="2" t="s">
        <v>21561</v>
      </c>
      <c r="I31" s="2" t="s">
        <v>156</v>
      </c>
      <c r="J31" s="2" t="s">
        <v>2694</v>
      </c>
      <c r="K31" s="2" t="s">
        <v>81</v>
      </c>
      <c r="L31">
        <v>105989</v>
      </c>
      <c r="M31" s="2" t="s">
        <v>21562</v>
      </c>
      <c r="N31" s="2" t="s">
        <v>21563</v>
      </c>
      <c r="O31" s="2" t="s">
        <v>74</v>
      </c>
    </row>
    <row r="32" spans="1:15" x14ac:dyDescent="0.25">
      <c r="A32" s="2" t="s">
        <v>356</v>
      </c>
      <c r="B32" s="2" t="s">
        <v>21564</v>
      </c>
      <c r="C32" s="2" t="s">
        <v>63</v>
      </c>
      <c r="D32" s="2" t="s">
        <v>21369</v>
      </c>
      <c r="E32" s="2" t="s">
        <v>21565</v>
      </c>
      <c r="F32" s="2" t="s">
        <v>23</v>
      </c>
      <c r="G32" s="2" t="s">
        <v>21566</v>
      </c>
      <c r="H32" s="2" t="s">
        <v>21567</v>
      </c>
      <c r="I32" s="2" t="s">
        <v>26</v>
      </c>
      <c r="J32" s="2" t="s">
        <v>27</v>
      </c>
      <c r="K32" s="2" t="s">
        <v>28</v>
      </c>
      <c r="L32">
        <v>46624</v>
      </c>
      <c r="M32" s="2" t="s">
        <v>21568</v>
      </c>
      <c r="N32" s="2" t="s">
        <v>21569</v>
      </c>
      <c r="O32" s="2" t="s">
        <v>21570</v>
      </c>
    </row>
    <row r="33" spans="1:15" x14ac:dyDescent="0.25">
      <c r="A33" s="2" t="s">
        <v>369</v>
      </c>
      <c r="B33" s="2" t="s">
        <v>21571</v>
      </c>
      <c r="C33" s="2" t="s">
        <v>20</v>
      </c>
      <c r="D33" s="2" t="s">
        <v>21572</v>
      </c>
      <c r="E33" s="2" t="s">
        <v>21573</v>
      </c>
      <c r="F33" s="2" t="s">
        <v>23</v>
      </c>
      <c r="G33" s="2" t="s">
        <v>21574</v>
      </c>
      <c r="H33" s="2" t="s">
        <v>21575</v>
      </c>
      <c r="I33" s="2" t="s">
        <v>186</v>
      </c>
      <c r="J33" s="2" t="s">
        <v>176</v>
      </c>
      <c r="K33" s="2" t="s">
        <v>68</v>
      </c>
      <c r="L33">
        <v>179735</v>
      </c>
      <c r="M33" s="2" t="s">
        <v>21576</v>
      </c>
      <c r="N33" s="2" t="s">
        <v>21577</v>
      </c>
      <c r="O33" s="2" t="s">
        <v>74</v>
      </c>
    </row>
    <row r="34" spans="1:15" x14ac:dyDescent="0.25">
      <c r="A34" s="2" t="s">
        <v>378</v>
      </c>
      <c r="B34" s="2" t="s">
        <v>21578</v>
      </c>
      <c r="C34" s="2" t="s">
        <v>63</v>
      </c>
      <c r="D34" s="2" t="s">
        <v>21579</v>
      </c>
      <c r="E34" s="2" t="s">
        <v>21580</v>
      </c>
      <c r="F34" s="2" t="s">
        <v>23</v>
      </c>
      <c r="G34" s="2" t="s">
        <v>21581</v>
      </c>
      <c r="H34" s="2" t="s">
        <v>21582</v>
      </c>
      <c r="I34" s="2" t="s">
        <v>593</v>
      </c>
      <c r="J34" s="2" t="s">
        <v>385</v>
      </c>
      <c r="K34" s="2" t="s">
        <v>386</v>
      </c>
      <c r="L34">
        <v>75396</v>
      </c>
      <c r="M34" s="2" t="s">
        <v>21583</v>
      </c>
      <c r="N34" s="2" t="s">
        <v>21584</v>
      </c>
      <c r="O34" s="2" t="s">
        <v>74</v>
      </c>
    </row>
    <row r="35" spans="1:15" x14ac:dyDescent="0.25">
      <c r="A35" s="2" t="s">
        <v>391</v>
      </c>
      <c r="B35" s="2" t="s">
        <v>21585</v>
      </c>
      <c r="C35" s="2" t="s">
        <v>63</v>
      </c>
      <c r="D35" s="2" t="s">
        <v>2031</v>
      </c>
      <c r="E35" s="2" t="s">
        <v>21586</v>
      </c>
      <c r="F35" s="2" t="s">
        <v>23</v>
      </c>
      <c r="G35" s="2" t="s">
        <v>21587</v>
      </c>
      <c r="H35" s="2" t="s">
        <v>21588</v>
      </c>
      <c r="I35" s="2" t="s">
        <v>42</v>
      </c>
      <c r="J35" s="2" t="s">
        <v>108</v>
      </c>
      <c r="K35" s="2" t="s">
        <v>109</v>
      </c>
      <c r="L35">
        <v>185458</v>
      </c>
      <c r="M35" s="2" t="s">
        <v>21589</v>
      </c>
      <c r="N35" s="2" t="s">
        <v>21590</v>
      </c>
      <c r="O35" s="2" t="s">
        <v>21591</v>
      </c>
    </row>
    <row r="36" spans="1:15" x14ac:dyDescent="0.25">
      <c r="A36" s="2" t="s">
        <v>401</v>
      </c>
      <c r="B36" s="2" t="s">
        <v>21592</v>
      </c>
      <c r="C36" s="2" t="s">
        <v>63</v>
      </c>
      <c r="D36" s="2" t="s">
        <v>4720</v>
      </c>
      <c r="E36" s="2" t="s">
        <v>12253</v>
      </c>
      <c r="F36" s="2" t="s">
        <v>105</v>
      </c>
      <c r="G36" s="2" t="s">
        <v>21593</v>
      </c>
      <c r="H36" s="2" t="s">
        <v>21594</v>
      </c>
      <c r="I36" s="2" t="s">
        <v>40</v>
      </c>
      <c r="J36" s="2" t="s">
        <v>176</v>
      </c>
      <c r="K36" s="2" t="s">
        <v>42</v>
      </c>
      <c r="L36">
        <v>179436</v>
      </c>
      <c r="M36" s="2" t="s">
        <v>21595</v>
      </c>
      <c r="N36" s="2" t="s">
        <v>21596</v>
      </c>
      <c r="O36" s="2" t="s">
        <v>74</v>
      </c>
    </row>
    <row r="37" spans="1:15" x14ac:dyDescent="0.25">
      <c r="A37" s="2" t="s">
        <v>410</v>
      </c>
      <c r="B37" s="2" t="s">
        <v>21597</v>
      </c>
      <c r="C37" s="2" t="s">
        <v>63</v>
      </c>
      <c r="D37" s="2" t="s">
        <v>12356</v>
      </c>
      <c r="E37" s="2" t="s">
        <v>21598</v>
      </c>
      <c r="F37" s="2" t="s">
        <v>23</v>
      </c>
      <c r="G37" s="2" t="s">
        <v>21599</v>
      </c>
      <c r="H37" s="2" t="s">
        <v>21600</v>
      </c>
      <c r="I37" s="2" t="s">
        <v>56</v>
      </c>
      <c r="J37" s="2" t="s">
        <v>6320</v>
      </c>
      <c r="K37" s="2" t="s">
        <v>418</v>
      </c>
      <c r="L37">
        <v>26755</v>
      </c>
      <c r="M37" s="2" t="s">
        <v>21601</v>
      </c>
      <c r="N37" s="2" t="s">
        <v>21602</v>
      </c>
      <c r="O37" s="2" t="s">
        <v>21603</v>
      </c>
    </row>
    <row r="38" spans="1:15" x14ac:dyDescent="0.25">
      <c r="A38" s="2" t="s">
        <v>423</v>
      </c>
      <c r="B38" s="2" t="s">
        <v>21604</v>
      </c>
      <c r="C38" s="2" t="s">
        <v>63</v>
      </c>
      <c r="D38" s="2" t="s">
        <v>14536</v>
      </c>
      <c r="E38" s="2" t="s">
        <v>21605</v>
      </c>
      <c r="F38" s="2" t="s">
        <v>23</v>
      </c>
      <c r="G38" s="2" t="s">
        <v>4168</v>
      </c>
      <c r="H38" s="2" t="s">
        <v>21606</v>
      </c>
      <c r="I38" s="2" t="s">
        <v>42</v>
      </c>
      <c r="J38" s="2" t="s">
        <v>187</v>
      </c>
      <c r="K38" s="2" t="s">
        <v>109</v>
      </c>
      <c r="L38">
        <v>213061</v>
      </c>
      <c r="M38" s="2" t="s">
        <v>21607</v>
      </c>
      <c r="N38" s="2" t="s">
        <v>21608</v>
      </c>
      <c r="O38" s="2" t="s">
        <v>21609</v>
      </c>
    </row>
    <row r="39" spans="1:15" x14ac:dyDescent="0.25">
      <c r="A39" s="2" t="s">
        <v>432</v>
      </c>
      <c r="B39" s="2" t="s">
        <v>21610</v>
      </c>
      <c r="C39" s="2" t="s">
        <v>206</v>
      </c>
      <c r="D39" s="2" t="s">
        <v>14536</v>
      </c>
      <c r="E39" s="2" t="s">
        <v>21611</v>
      </c>
      <c r="F39" s="2" t="s">
        <v>23</v>
      </c>
      <c r="G39" s="2" t="s">
        <v>21612</v>
      </c>
      <c r="H39" s="2" t="s">
        <v>21613</v>
      </c>
      <c r="I39" s="2" t="s">
        <v>42</v>
      </c>
      <c r="J39" s="2" t="s">
        <v>187</v>
      </c>
      <c r="K39" s="2" t="s">
        <v>109</v>
      </c>
      <c r="L39">
        <v>208119</v>
      </c>
      <c r="M39" s="2" t="s">
        <v>21614</v>
      </c>
      <c r="N39" s="2" t="s">
        <v>21615</v>
      </c>
      <c r="O39" s="2" t="s">
        <v>74</v>
      </c>
    </row>
    <row r="40" spans="1:15" x14ac:dyDescent="0.25">
      <c r="A40" s="2" t="s">
        <v>441</v>
      </c>
      <c r="B40" s="2" t="s">
        <v>21616</v>
      </c>
      <c r="C40" s="2" t="s">
        <v>20</v>
      </c>
      <c r="D40" s="2" t="s">
        <v>1710</v>
      </c>
      <c r="E40" s="2" t="s">
        <v>18287</v>
      </c>
      <c r="F40" s="2" t="s">
        <v>23</v>
      </c>
      <c r="G40" s="2" t="s">
        <v>21617</v>
      </c>
      <c r="H40" s="2" t="s">
        <v>21618</v>
      </c>
      <c r="I40" s="2" t="s">
        <v>42</v>
      </c>
      <c r="J40" s="2" t="s">
        <v>108</v>
      </c>
      <c r="K40" s="2" t="s">
        <v>109</v>
      </c>
      <c r="L40">
        <v>247133</v>
      </c>
      <c r="M40" s="2" t="s">
        <v>21619</v>
      </c>
      <c r="N40" s="2" t="s">
        <v>21620</v>
      </c>
      <c r="O40" s="2" t="s">
        <v>21621</v>
      </c>
    </row>
    <row r="41" spans="1:15" x14ac:dyDescent="0.25">
      <c r="A41" s="2" t="s">
        <v>450</v>
      </c>
      <c r="B41" s="2" t="s">
        <v>21622</v>
      </c>
      <c r="C41" s="2" t="s">
        <v>63</v>
      </c>
      <c r="D41" s="2" t="s">
        <v>19468</v>
      </c>
      <c r="E41" s="2" t="s">
        <v>10856</v>
      </c>
      <c r="F41" s="2" t="s">
        <v>23</v>
      </c>
      <c r="G41" s="2" t="s">
        <v>21623</v>
      </c>
      <c r="H41" s="2" t="s">
        <v>21624</v>
      </c>
      <c r="I41" s="2" t="s">
        <v>42</v>
      </c>
      <c r="J41" s="2" t="s">
        <v>187</v>
      </c>
      <c r="K41" s="2" t="s">
        <v>109</v>
      </c>
      <c r="L41">
        <v>206057</v>
      </c>
      <c r="M41" s="2" t="s">
        <v>21625</v>
      </c>
      <c r="N41" s="2" t="s">
        <v>21626</v>
      </c>
      <c r="O41" s="2" t="s">
        <v>74</v>
      </c>
    </row>
    <row r="42" spans="1:15" x14ac:dyDescent="0.25">
      <c r="A42" s="2" t="s">
        <v>459</v>
      </c>
      <c r="B42" s="2" t="s">
        <v>21627</v>
      </c>
      <c r="C42" s="2" t="s">
        <v>63</v>
      </c>
      <c r="D42" s="2" t="s">
        <v>21628</v>
      </c>
      <c r="E42" s="2" t="s">
        <v>21629</v>
      </c>
      <c r="F42" s="2" t="s">
        <v>23</v>
      </c>
      <c r="G42" s="2" t="s">
        <v>21630</v>
      </c>
      <c r="H42" s="2" t="s">
        <v>21631</v>
      </c>
      <c r="I42" s="2" t="s">
        <v>1902</v>
      </c>
      <c r="J42" s="2" t="s">
        <v>9046</v>
      </c>
      <c r="K42" s="2" t="s">
        <v>3576</v>
      </c>
      <c r="L42">
        <v>21541</v>
      </c>
      <c r="M42" s="2" t="s">
        <v>21632</v>
      </c>
      <c r="N42" s="2" t="s">
        <v>21633</v>
      </c>
      <c r="O42" s="2" t="s">
        <v>21634</v>
      </c>
    </row>
    <row r="43" spans="1:15" x14ac:dyDescent="0.25">
      <c r="A43" s="2" t="s">
        <v>471</v>
      </c>
      <c r="B43" s="2" t="s">
        <v>21635</v>
      </c>
      <c r="C43" s="2" t="s">
        <v>63</v>
      </c>
      <c r="D43" s="2" t="s">
        <v>21636</v>
      </c>
      <c r="E43" s="2" t="s">
        <v>9759</v>
      </c>
      <c r="F43" s="2" t="s">
        <v>23</v>
      </c>
      <c r="G43" s="2" t="s">
        <v>2720</v>
      </c>
      <c r="H43" s="2" t="s">
        <v>21637</v>
      </c>
      <c r="I43" s="2" t="s">
        <v>238</v>
      </c>
      <c r="J43" s="2" t="s">
        <v>239</v>
      </c>
      <c r="K43" s="2" t="s">
        <v>197</v>
      </c>
      <c r="L43">
        <v>126505</v>
      </c>
      <c r="M43" s="2" t="s">
        <v>21638</v>
      </c>
      <c r="N43" s="2" t="s">
        <v>21639</v>
      </c>
      <c r="O43" s="2" t="s">
        <v>12455</v>
      </c>
    </row>
    <row r="44" spans="1:15" x14ac:dyDescent="0.25">
      <c r="A44" s="2" t="s">
        <v>480</v>
      </c>
      <c r="B44" s="2" t="s">
        <v>21640</v>
      </c>
      <c r="C44" s="2" t="s">
        <v>63</v>
      </c>
      <c r="D44" s="2" t="s">
        <v>21641</v>
      </c>
      <c r="E44" s="2" t="s">
        <v>2981</v>
      </c>
      <c r="F44" s="2" t="s">
        <v>23</v>
      </c>
      <c r="G44" s="2" t="s">
        <v>21642</v>
      </c>
      <c r="H44" s="2" t="s">
        <v>21643</v>
      </c>
      <c r="I44" s="2" t="s">
        <v>81</v>
      </c>
      <c r="J44" s="2" t="s">
        <v>260</v>
      </c>
      <c r="K44" s="2" t="s">
        <v>83</v>
      </c>
      <c r="L44">
        <v>116460</v>
      </c>
      <c r="M44" s="2" t="s">
        <v>21644</v>
      </c>
      <c r="N44" s="2" t="s">
        <v>21645</v>
      </c>
      <c r="O44" s="2" t="s">
        <v>74</v>
      </c>
    </row>
    <row r="45" spans="1:15" x14ac:dyDescent="0.25">
      <c r="A45" s="2" t="s">
        <v>489</v>
      </c>
      <c r="B45" s="2" t="s">
        <v>21646</v>
      </c>
      <c r="C45" s="2" t="s">
        <v>63</v>
      </c>
      <c r="D45" s="2" t="s">
        <v>13301</v>
      </c>
      <c r="E45" s="2" t="s">
        <v>8221</v>
      </c>
      <c r="F45" s="2" t="s">
        <v>23</v>
      </c>
      <c r="G45" s="2" t="s">
        <v>21647</v>
      </c>
      <c r="H45" s="2" t="s">
        <v>21648</v>
      </c>
      <c r="I45" s="2" t="s">
        <v>351</v>
      </c>
      <c r="J45" s="2" t="s">
        <v>352</v>
      </c>
      <c r="K45" s="2" t="s">
        <v>81</v>
      </c>
      <c r="L45">
        <v>105218</v>
      </c>
      <c r="M45" s="2" t="s">
        <v>21649</v>
      </c>
      <c r="N45" s="2" t="s">
        <v>21650</v>
      </c>
      <c r="O45" s="2" t="s">
        <v>21651</v>
      </c>
    </row>
    <row r="46" spans="1:15" x14ac:dyDescent="0.25">
      <c r="A46" s="2" t="s">
        <v>501</v>
      </c>
      <c r="B46" s="2" t="s">
        <v>21652</v>
      </c>
      <c r="C46" s="2" t="s">
        <v>206</v>
      </c>
      <c r="D46" s="2" t="s">
        <v>15980</v>
      </c>
      <c r="E46" s="2" t="s">
        <v>21653</v>
      </c>
      <c r="F46" s="2" t="s">
        <v>23</v>
      </c>
      <c r="G46" s="2" t="s">
        <v>14114</v>
      </c>
      <c r="H46" s="2" t="s">
        <v>21654</v>
      </c>
      <c r="I46" s="2" t="s">
        <v>186</v>
      </c>
      <c r="J46" s="2" t="s">
        <v>176</v>
      </c>
      <c r="K46" s="2" t="s">
        <v>68</v>
      </c>
      <c r="L46">
        <v>177908</v>
      </c>
      <c r="M46" s="2" t="s">
        <v>21655</v>
      </c>
      <c r="N46" s="2" t="s">
        <v>21656</v>
      </c>
      <c r="O46" s="2" t="s">
        <v>74</v>
      </c>
    </row>
    <row r="47" spans="1:15" x14ac:dyDescent="0.25">
      <c r="A47" s="2" t="s">
        <v>510</v>
      </c>
      <c r="B47" s="2" t="s">
        <v>21657</v>
      </c>
      <c r="C47" s="2" t="s">
        <v>63</v>
      </c>
      <c r="D47" s="2" t="s">
        <v>21658</v>
      </c>
      <c r="E47" s="2" t="s">
        <v>21659</v>
      </c>
      <c r="F47" s="2" t="s">
        <v>23</v>
      </c>
      <c r="G47" s="2" t="s">
        <v>21660</v>
      </c>
      <c r="H47" s="2" t="s">
        <v>21661</v>
      </c>
      <c r="I47" s="2" t="s">
        <v>68</v>
      </c>
      <c r="J47" s="2" t="s">
        <v>69</v>
      </c>
      <c r="K47" s="2" t="s">
        <v>70</v>
      </c>
      <c r="L47">
        <v>305696</v>
      </c>
      <c r="M47" s="2" t="s">
        <v>21662</v>
      </c>
      <c r="N47" s="2" t="s">
        <v>21663</v>
      </c>
      <c r="O47" s="2" t="s">
        <v>21664</v>
      </c>
    </row>
    <row r="48" spans="1:15" x14ac:dyDescent="0.25">
      <c r="A48" s="2" t="s">
        <v>520</v>
      </c>
      <c r="B48" s="2" t="s">
        <v>21665</v>
      </c>
      <c r="C48" s="2" t="s">
        <v>20</v>
      </c>
      <c r="D48" s="2" t="s">
        <v>21666</v>
      </c>
      <c r="E48" s="2" t="s">
        <v>21667</v>
      </c>
      <c r="F48" s="2" t="s">
        <v>23</v>
      </c>
      <c r="G48" s="2" t="s">
        <v>21668</v>
      </c>
      <c r="H48" s="2" t="s">
        <v>21669</v>
      </c>
      <c r="I48" s="2" t="s">
        <v>362</v>
      </c>
      <c r="J48" s="2" t="s">
        <v>129</v>
      </c>
      <c r="K48" s="2" t="s">
        <v>130</v>
      </c>
      <c r="L48">
        <v>48955</v>
      </c>
      <c r="M48" s="2" t="s">
        <v>21670</v>
      </c>
      <c r="N48" s="2" t="s">
        <v>21671</v>
      </c>
      <c r="O48" s="2" t="s">
        <v>12455</v>
      </c>
    </row>
    <row r="49" spans="1:15" x14ac:dyDescent="0.25">
      <c r="A49" s="2" t="s">
        <v>530</v>
      </c>
      <c r="B49" s="2" t="s">
        <v>21672</v>
      </c>
      <c r="C49" s="2" t="s">
        <v>63</v>
      </c>
      <c r="D49" s="2" t="s">
        <v>12443</v>
      </c>
      <c r="E49" s="2" t="s">
        <v>21673</v>
      </c>
      <c r="F49" s="2" t="s">
        <v>23</v>
      </c>
      <c r="G49" s="2" t="s">
        <v>16285</v>
      </c>
      <c r="H49" s="2" t="s">
        <v>21674</v>
      </c>
      <c r="I49" s="2" t="s">
        <v>81</v>
      </c>
      <c r="J49" s="2" t="s">
        <v>260</v>
      </c>
      <c r="K49" s="2" t="s">
        <v>238</v>
      </c>
      <c r="L49">
        <v>115899</v>
      </c>
      <c r="M49" s="2" t="s">
        <v>21675</v>
      </c>
      <c r="N49" s="2" t="s">
        <v>21676</v>
      </c>
      <c r="O49" s="2" t="s">
        <v>74</v>
      </c>
    </row>
    <row r="50" spans="1:15" x14ac:dyDescent="0.25">
      <c r="A50" s="2" t="s">
        <v>540</v>
      </c>
      <c r="B50" s="2" t="s">
        <v>21677</v>
      </c>
      <c r="C50" s="2" t="s">
        <v>63</v>
      </c>
      <c r="D50" s="2" t="s">
        <v>5231</v>
      </c>
      <c r="E50" s="2" t="s">
        <v>17177</v>
      </c>
      <c r="F50" s="2" t="s">
        <v>105</v>
      </c>
      <c r="G50" s="2" t="s">
        <v>20646</v>
      </c>
      <c r="H50" s="2" t="s">
        <v>21678</v>
      </c>
      <c r="I50" s="2" t="s">
        <v>42</v>
      </c>
      <c r="J50" s="2" t="s">
        <v>108</v>
      </c>
      <c r="K50" s="2" t="s">
        <v>109</v>
      </c>
      <c r="L50">
        <v>215840</v>
      </c>
      <c r="M50" s="2" t="s">
        <v>21679</v>
      </c>
      <c r="N50" s="2" t="s">
        <v>21680</v>
      </c>
      <c r="O50" s="2" t="s">
        <v>74</v>
      </c>
    </row>
    <row r="51" spans="1:15" x14ac:dyDescent="0.25">
      <c r="A51" s="2" t="s">
        <v>549</v>
      </c>
      <c r="B51" s="2" t="s">
        <v>21681</v>
      </c>
      <c r="C51" s="2" t="s">
        <v>63</v>
      </c>
      <c r="D51" s="2" t="s">
        <v>2334</v>
      </c>
      <c r="E51" s="2" t="s">
        <v>21682</v>
      </c>
      <c r="F51" s="2" t="s">
        <v>105</v>
      </c>
      <c r="G51" s="2" t="s">
        <v>6150</v>
      </c>
      <c r="H51" s="2" t="s">
        <v>21683</v>
      </c>
      <c r="I51" s="2" t="s">
        <v>42</v>
      </c>
      <c r="J51" s="2" t="s">
        <v>108</v>
      </c>
      <c r="K51" s="2" t="s">
        <v>109</v>
      </c>
      <c r="L51">
        <v>210144</v>
      </c>
      <c r="M51" s="2" t="s">
        <v>21684</v>
      </c>
      <c r="N51" s="2" t="s">
        <v>21685</v>
      </c>
      <c r="O51" s="2" t="s">
        <v>74</v>
      </c>
    </row>
    <row r="52" spans="1:15" x14ac:dyDescent="0.25">
      <c r="A52" s="2" t="s">
        <v>559</v>
      </c>
      <c r="B52" s="2" t="s">
        <v>21686</v>
      </c>
      <c r="C52" s="2" t="s">
        <v>63</v>
      </c>
      <c r="D52" s="2" t="s">
        <v>4711</v>
      </c>
      <c r="E52" s="2" t="s">
        <v>21687</v>
      </c>
      <c r="F52" s="2" t="s">
        <v>23</v>
      </c>
      <c r="G52" s="2" t="s">
        <v>21688</v>
      </c>
      <c r="H52" s="2" t="s">
        <v>21689</v>
      </c>
      <c r="I52" s="2" t="s">
        <v>298</v>
      </c>
      <c r="J52" s="2" t="s">
        <v>594</v>
      </c>
      <c r="K52" s="2" t="s">
        <v>666</v>
      </c>
      <c r="L52">
        <v>68135</v>
      </c>
      <c r="M52" s="2" t="s">
        <v>21690</v>
      </c>
      <c r="N52" s="2" t="s">
        <v>21691</v>
      </c>
      <c r="O52" s="2" t="s">
        <v>21692</v>
      </c>
    </row>
    <row r="53" spans="1:15" x14ac:dyDescent="0.25">
      <c r="A53" s="2" t="s">
        <v>569</v>
      </c>
      <c r="B53" s="2" t="s">
        <v>21693</v>
      </c>
      <c r="C53" s="2" t="s">
        <v>63</v>
      </c>
      <c r="D53" s="2" t="s">
        <v>2049</v>
      </c>
      <c r="E53" s="2" t="s">
        <v>21694</v>
      </c>
      <c r="F53" s="2" t="s">
        <v>105</v>
      </c>
      <c r="G53" s="2" t="s">
        <v>21695</v>
      </c>
      <c r="H53" s="2" t="s">
        <v>21696</v>
      </c>
      <c r="I53" s="2" t="s">
        <v>186</v>
      </c>
      <c r="J53" s="2" t="s">
        <v>187</v>
      </c>
      <c r="K53" s="2" t="s">
        <v>68</v>
      </c>
      <c r="L53">
        <v>204030</v>
      </c>
      <c r="M53" s="2" t="s">
        <v>21697</v>
      </c>
      <c r="N53" s="2" t="s">
        <v>14130</v>
      </c>
      <c r="O53" s="2" t="s">
        <v>74</v>
      </c>
    </row>
    <row r="54" spans="1:15" x14ac:dyDescent="0.25">
      <c r="A54" s="2" t="s">
        <v>578</v>
      </c>
      <c r="B54" s="2" t="s">
        <v>21698</v>
      </c>
      <c r="C54" s="2" t="s">
        <v>63</v>
      </c>
      <c r="D54" s="2" t="s">
        <v>5329</v>
      </c>
      <c r="E54" s="2" t="s">
        <v>21699</v>
      </c>
      <c r="F54" s="2" t="s">
        <v>23</v>
      </c>
      <c r="G54" s="2" t="s">
        <v>12231</v>
      </c>
      <c r="H54" s="2" t="s">
        <v>21700</v>
      </c>
      <c r="I54" s="2" t="s">
        <v>42</v>
      </c>
      <c r="J54" s="2" t="s">
        <v>187</v>
      </c>
      <c r="K54" s="2" t="s">
        <v>109</v>
      </c>
      <c r="L54">
        <v>213934</v>
      </c>
      <c r="M54" s="2" t="s">
        <v>21701</v>
      </c>
      <c r="N54" s="2" t="s">
        <v>10181</v>
      </c>
      <c r="O54" s="2" t="s">
        <v>74</v>
      </c>
    </row>
    <row r="55" spans="1:15" x14ac:dyDescent="0.25">
      <c r="A55" s="2" t="s">
        <v>587</v>
      </c>
      <c r="B55" s="2" t="s">
        <v>21702</v>
      </c>
      <c r="C55" s="2" t="s">
        <v>63</v>
      </c>
      <c r="D55" s="2" t="s">
        <v>5797</v>
      </c>
      <c r="E55" s="2" t="s">
        <v>21703</v>
      </c>
      <c r="F55" s="2" t="s">
        <v>23</v>
      </c>
      <c r="G55" s="2" t="s">
        <v>21704</v>
      </c>
      <c r="H55" s="2" t="s">
        <v>21705</v>
      </c>
      <c r="I55" s="2" t="s">
        <v>593</v>
      </c>
      <c r="J55" s="2" t="s">
        <v>594</v>
      </c>
      <c r="K55" s="2" t="s">
        <v>595</v>
      </c>
      <c r="L55">
        <v>68758</v>
      </c>
      <c r="M55" s="2" t="s">
        <v>21706</v>
      </c>
      <c r="N55" s="2" t="s">
        <v>21707</v>
      </c>
      <c r="O55" s="2" t="s">
        <v>12455</v>
      </c>
    </row>
    <row r="56" spans="1:15" x14ac:dyDescent="0.25">
      <c r="A56" s="2" t="s">
        <v>600</v>
      </c>
      <c r="B56" s="2" t="s">
        <v>21708</v>
      </c>
      <c r="C56" s="2" t="s">
        <v>63</v>
      </c>
      <c r="D56" s="2" t="s">
        <v>21709</v>
      </c>
      <c r="E56" s="2" t="s">
        <v>21710</v>
      </c>
      <c r="F56" s="2" t="s">
        <v>23</v>
      </c>
      <c r="G56" s="2" t="s">
        <v>126</v>
      </c>
      <c r="H56" s="2" t="s">
        <v>21711</v>
      </c>
      <c r="I56" s="2" t="s">
        <v>81</v>
      </c>
      <c r="J56" s="2" t="s">
        <v>260</v>
      </c>
      <c r="K56" s="2" t="s">
        <v>238</v>
      </c>
      <c r="L56">
        <v>116656</v>
      </c>
      <c r="M56" s="2" t="s">
        <v>21712</v>
      </c>
      <c r="N56" s="2" t="s">
        <v>21713</v>
      </c>
      <c r="O56" s="2" t="s">
        <v>21714</v>
      </c>
    </row>
    <row r="57" spans="1:15" x14ac:dyDescent="0.25">
      <c r="A57" s="2" t="s">
        <v>609</v>
      </c>
      <c r="B57" s="2" t="s">
        <v>21715</v>
      </c>
      <c r="C57" s="2" t="s">
        <v>20</v>
      </c>
      <c r="D57" s="2" t="s">
        <v>21716</v>
      </c>
      <c r="E57" s="2" t="s">
        <v>21717</v>
      </c>
      <c r="F57" s="2" t="s">
        <v>23</v>
      </c>
      <c r="G57" s="2" t="s">
        <v>8519</v>
      </c>
      <c r="H57" s="2" t="s">
        <v>21718</v>
      </c>
      <c r="I57" s="2" t="s">
        <v>42</v>
      </c>
      <c r="J57" s="2" t="s">
        <v>108</v>
      </c>
      <c r="K57" s="2" t="s">
        <v>109</v>
      </c>
      <c r="L57">
        <v>211726</v>
      </c>
      <c r="M57" s="2" t="s">
        <v>21719</v>
      </c>
      <c r="N57" s="2" t="s">
        <v>21720</v>
      </c>
      <c r="O57" s="2" t="s">
        <v>21721</v>
      </c>
    </row>
    <row r="58" spans="1:15" x14ac:dyDescent="0.25">
      <c r="A58" s="2" t="s">
        <v>618</v>
      </c>
      <c r="B58" s="2" t="s">
        <v>21722</v>
      </c>
      <c r="C58" s="2" t="s">
        <v>63</v>
      </c>
      <c r="D58" s="2" t="s">
        <v>21723</v>
      </c>
      <c r="E58" s="2" t="s">
        <v>21724</v>
      </c>
      <c r="F58" s="2" t="s">
        <v>23</v>
      </c>
      <c r="G58" s="2" t="s">
        <v>21725</v>
      </c>
      <c r="H58" s="2" t="s">
        <v>21726</v>
      </c>
      <c r="I58" s="2" t="s">
        <v>384</v>
      </c>
      <c r="J58" s="2" t="s">
        <v>1353</v>
      </c>
      <c r="K58" s="2" t="s">
        <v>386</v>
      </c>
      <c r="L58">
        <v>75128</v>
      </c>
      <c r="M58" s="2" t="s">
        <v>21727</v>
      </c>
      <c r="N58" s="2" t="s">
        <v>21728</v>
      </c>
      <c r="O58" s="2" t="s">
        <v>21729</v>
      </c>
    </row>
    <row r="59" spans="1:15" x14ac:dyDescent="0.25">
      <c r="A59" s="2" t="s">
        <v>630</v>
      </c>
      <c r="B59" s="2" t="s">
        <v>21730</v>
      </c>
      <c r="C59" s="2" t="s">
        <v>35</v>
      </c>
      <c r="D59" s="2" t="s">
        <v>7027</v>
      </c>
      <c r="E59" s="2" t="s">
        <v>3526</v>
      </c>
      <c r="F59" s="2" t="s">
        <v>23</v>
      </c>
      <c r="G59" s="2" t="s">
        <v>21731</v>
      </c>
      <c r="H59" s="2" t="s">
        <v>21732</v>
      </c>
      <c r="I59" s="2" t="s">
        <v>238</v>
      </c>
      <c r="J59" s="2" t="s">
        <v>239</v>
      </c>
      <c r="K59" s="2" t="s">
        <v>240</v>
      </c>
      <c r="L59">
        <v>123777</v>
      </c>
      <c r="M59" s="2" t="s">
        <v>21733</v>
      </c>
      <c r="N59" s="2" t="s">
        <v>21734</v>
      </c>
      <c r="O59" s="2" t="s">
        <v>74</v>
      </c>
    </row>
    <row r="60" spans="1:15" x14ac:dyDescent="0.25">
      <c r="A60" s="2" t="s">
        <v>640</v>
      </c>
      <c r="B60" s="2" t="s">
        <v>21735</v>
      </c>
      <c r="C60" s="2" t="s">
        <v>63</v>
      </c>
      <c r="D60" s="2" t="s">
        <v>21736</v>
      </c>
      <c r="E60" s="2" t="s">
        <v>21737</v>
      </c>
      <c r="F60" s="2" t="s">
        <v>23</v>
      </c>
      <c r="G60" s="2" t="s">
        <v>21738</v>
      </c>
      <c r="H60" s="2" t="s">
        <v>21739</v>
      </c>
      <c r="I60" s="2" t="s">
        <v>240</v>
      </c>
      <c r="J60" s="2" t="s">
        <v>198</v>
      </c>
      <c r="K60" s="2" t="s">
        <v>40</v>
      </c>
      <c r="L60">
        <v>143868</v>
      </c>
      <c r="M60" s="2" t="s">
        <v>21740</v>
      </c>
      <c r="N60" s="2" t="s">
        <v>21741</v>
      </c>
      <c r="O60" s="2" t="s">
        <v>74</v>
      </c>
    </row>
    <row r="61" spans="1:15" x14ac:dyDescent="0.25">
      <c r="A61" s="2" t="s">
        <v>650</v>
      </c>
      <c r="B61" s="2" t="s">
        <v>21742</v>
      </c>
      <c r="C61" s="2" t="s">
        <v>63</v>
      </c>
      <c r="D61" s="2" t="s">
        <v>12615</v>
      </c>
      <c r="E61" s="2" t="s">
        <v>18978</v>
      </c>
      <c r="F61" s="2" t="s">
        <v>23</v>
      </c>
      <c r="G61" s="2" t="s">
        <v>21743</v>
      </c>
      <c r="H61" s="2" t="s">
        <v>21744</v>
      </c>
      <c r="I61" s="2" t="s">
        <v>240</v>
      </c>
      <c r="J61" s="2" t="s">
        <v>198</v>
      </c>
      <c r="K61" s="2" t="s">
        <v>40</v>
      </c>
      <c r="L61">
        <v>145291</v>
      </c>
      <c r="M61" s="2" t="s">
        <v>21745</v>
      </c>
      <c r="N61" s="2" t="s">
        <v>21746</v>
      </c>
      <c r="O61" s="2" t="s">
        <v>18982</v>
      </c>
    </row>
    <row r="62" spans="1:15" x14ac:dyDescent="0.25">
      <c r="A62" s="2" t="s">
        <v>659</v>
      </c>
      <c r="B62" s="2" t="s">
        <v>21747</v>
      </c>
      <c r="C62" s="2" t="s">
        <v>20</v>
      </c>
      <c r="D62" s="2" t="s">
        <v>21748</v>
      </c>
      <c r="E62" s="2" t="s">
        <v>21749</v>
      </c>
      <c r="F62" s="2" t="s">
        <v>23</v>
      </c>
      <c r="G62" s="2" t="s">
        <v>21750</v>
      </c>
      <c r="H62" s="2" t="s">
        <v>21751</v>
      </c>
      <c r="I62" s="2" t="s">
        <v>298</v>
      </c>
      <c r="J62" s="2" t="s">
        <v>665</v>
      </c>
      <c r="K62" s="2" t="s">
        <v>666</v>
      </c>
      <c r="L62">
        <v>69625</v>
      </c>
      <c r="M62" s="2" t="s">
        <v>21752</v>
      </c>
      <c r="N62" s="2" t="s">
        <v>21753</v>
      </c>
      <c r="O62" s="2" t="s">
        <v>21754</v>
      </c>
    </row>
    <row r="63" spans="1:15" x14ac:dyDescent="0.25">
      <c r="A63" s="2" t="s">
        <v>670</v>
      </c>
      <c r="B63" s="2" t="s">
        <v>21755</v>
      </c>
      <c r="C63" s="2" t="s">
        <v>63</v>
      </c>
      <c r="D63" s="2" t="s">
        <v>21756</v>
      </c>
      <c r="E63" s="2" t="s">
        <v>21757</v>
      </c>
      <c r="F63" s="2" t="s">
        <v>23</v>
      </c>
      <c r="G63" s="2" t="s">
        <v>21758</v>
      </c>
      <c r="H63" s="2" t="s">
        <v>21759</v>
      </c>
      <c r="I63" s="2" t="s">
        <v>386</v>
      </c>
      <c r="J63" s="2" t="s">
        <v>5121</v>
      </c>
      <c r="K63" s="2" t="s">
        <v>94</v>
      </c>
      <c r="L63">
        <v>75454</v>
      </c>
      <c r="M63" s="2" t="s">
        <v>21760</v>
      </c>
      <c r="N63" s="2" t="s">
        <v>21761</v>
      </c>
      <c r="O63" s="2" t="s">
        <v>74</v>
      </c>
    </row>
    <row r="64" spans="1:15" x14ac:dyDescent="0.25">
      <c r="A64" s="2" t="s">
        <v>682</v>
      </c>
      <c r="B64" s="2" t="s">
        <v>21762</v>
      </c>
      <c r="C64" s="2" t="s">
        <v>63</v>
      </c>
      <c r="D64" s="2" t="s">
        <v>17260</v>
      </c>
      <c r="E64" s="2" t="s">
        <v>21763</v>
      </c>
      <c r="F64" s="2" t="s">
        <v>23</v>
      </c>
      <c r="G64" s="2" t="s">
        <v>21764</v>
      </c>
      <c r="H64" s="2" t="s">
        <v>21765</v>
      </c>
      <c r="I64" s="2" t="s">
        <v>1228</v>
      </c>
      <c r="J64" s="2" t="s">
        <v>1229</v>
      </c>
      <c r="K64" s="2" t="s">
        <v>2761</v>
      </c>
      <c r="L64">
        <v>16377</v>
      </c>
      <c r="M64" s="2" t="s">
        <v>21766</v>
      </c>
      <c r="N64" s="2" t="s">
        <v>21767</v>
      </c>
      <c r="O64" s="2" t="s">
        <v>21768</v>
      </c>
    </row>
    <row r="65" spans="1:15" x14ac:dyDescent="0.25">
      <c r="A65" s="2" t="s">
        <v>695</v>
      </c>
      <c r="B65" s="2" t="s">
        <v>21769</v>
      </c>
      <c r="C65" s="2" t="s">
        <v>63</v>
      </c>
      <c r="D65" s="2" t="s">
        <v>2182</v>
      </c>
      <c r="E65" s="2" t="s">
        <v>21770</v>
      </c>
      <c r="F65" s="2" t="s">
        <v>23</v>
      </c>
      <c r="G65" s="2" t="s">
        <v>21771</v>
      </c>
      <c r="H65" s="2" t="s">
        <v>21772</v>
      </c>
      <c r="I65" s="2" t="s">
        <v>270</v>
      </c>
      <c r="J65" s="2" t="s">
        <v>82</v>
      </c>
      <c r="K65" s="2" t="s">
        <v>83</v>
      </c>
      <c r="L65">
        <v>121462</v>
      </c>
      <c r="M65" s="2" t="s">
        <v>21773</v>
      </c>
      <c r="N65" s="2" t="s">
        <v>21774</v>
      </c>
      <c r="O65" s="2" t="s">
        <v>21775</v>
      </c>
    </row>
    <row r="66" spans="1:15" x14ac:dyDescent="0.25">
      <c r="A66" s="2" t="s">
        <v>703</v>
      </c>
      <c r="B66" s="2" t="s">
        <v>21776</v>
      </c>
      <c r="C66" s="2" t="s">
        <v>63</v>
      </c>
      <c r="D66" s="2" t="s">
        <v>21777</v>
      </c>
      <c r="E66" s="2" t="s">
        <v>21778</v>
      </c>
      <c r="F66" s="2" t="s">
        <v>105</v>
      </c>
      <c r="G66" s="2" t="s">
        <v>21779</v>
      </c>
      <c r="H66" s="2" t="s">
        <v>21780</v>
      </c>
      <c r="I66" s="2" t="s">
        <v>68</v>
      </c>
      <c r="J66" s="2" t="s">
        <v>69</v>
      </c>
      <c r="K66" s="2" t="s">
        <v>70</v>
      </c>
      <c r="L66">
        <v>288027</v>
      </c>
      <c r="M66" s="2" t="s">
        <v>21781</v>
      </c>
      <c r="N66" s="2" t="s">
        <v>21782</v>
      </c>
      <c r="O66" s="2" t="s">
        <v>21783</v>
      </c>
    </row>
    <row r="67" spans="1:15" x14ac:dyDescent="0.25">
      <c r="A67" s="2" t="s">
        <v>712</v>
      </c>
      <c r="B67" s="2" t="s">
        <v>21784</v>
      </c>
      <c r="C67" s="2" t="s">
        <v>63</v>
      </c>
      <c r="D67" s="2" t="s">
        <v>21785</v>
      </c>
      <c r="E67" s="2" t="s">
        <v>21786</v>
      </c>
      <c r="F67" s="2" t="s">
        <v>23</v>
      </c>
      <c r="G67" s="2" t="s">
        <v>21787</v>
      </c>
      <c r="H67" s="2" t="s">
        <v>21788</v>
      </c>
      <c r="I67" s="2" t="s">
        <v>625</v>
      </c>
      <c r="J67" s="2" t="s">
        <v>2308</v>
      </c>
      <c r="K67" s="2" t="s">
        <v>154</v>
      </c>
      <c r="L67">
        <v>74706</v>
      </c>
      <c r="M67" s="2" t="s">
        <v>21789</v>
      </c>
      <c r="N67" s="2" t="s">
        <v>21790</v>
      </c>
      <c r="O67" s="2" t="s">
        <v>12455</v>
      </c>
    </row>
    <row r="68" spans="1:15" x14ac:dyDescent="0.25">
      <c r="A68" s="2" t="s">
        <v>724</v>
      </c>
      <c r="B68" s="2" t="s">
        <v>21791</v>
      </c>
      <c r="C68" s="2" t="s">
        <v>20</v>
      </c>
      <c r="D68" s="2" t="s">
        <v>12579</v>
      </c>
      <c r="E68" s="2" t="s">
        <v>21792</v>
      </c>
      <c r="F68" s="2" t="s">
        <v>105</v>
      </c>
      <c r="G68" s="2" t="s">
        <v>21793</v>
      </c>
      <c r="H68" s="2" t="s">
        <v>21794</v>
      </c>
      <c r="I68" s="2" t="s">
        <v>4685</v>
      </c>
      <c r="J68" s="2" t="s">
        <v>594</v>
      </c>
      <c r="K68" s="2" t="s">
        <v>595</v>
      </c>
      <c r="L68">
        <v>68172</v>
      </c>
      <c r="M68" s="2" t="s">
        <v>21795</v>
      </c>
      <c r="N68" s="2" t="s">
        <v>21796</v>
      </c>
      <c r="O68" s="2" t="s">
        <v>21797</v>
      </c>
    </row>
    <row r="69" spans="1:15" x14ac:dyDescent="0.25">
      <c r="A69" s="2" t="s">
        <v>735</v>
      </c>
      <c r="B69" s="2" t="s">
        <v>21798</v>
      </c>
      <c r="C69" s="2" t="s">
        <v>20</v>
      </c>
      <c r="D69" s="2" t="s">
        <v>21799</v>
      </c>
      <c r="E69" s="2" t="s">
        <v>21800</v>
      </c>
      <c r="F69" s="2" t="s">
        <v>23</v>
      </c>
      <c r="G69" s="2" t="s">
        <v>21801</v>
      </c>
      <c r="H69" s="2" t="s">
        <v>21802</v>
      </c>
      <c r="I69" s="2" t="s">
        <v>466</v>
      </c>
      <c r="J69" s="2" t="s">
        <v>1933</v>
      </c>
      <c r="K69" s="2" t="s">
        <v>853</v>
      </c>
      <c r="L69">
        <v>26750</v>
      </c>
      <c r="M69" s="2" t="s">
        <v>21803</v>
      </c>
      <c r="N69" s="2" t="s">
        <v>21804</v>
      </c>
      <c r="O69" s="2" t="s">
        <v>12455</v>
      </c>
    </row>
    <row r="70" spans="1:15" x14ac:dyDescent="0.25">
      <c r="A70" s="2" t="s">
        <v>745</v>
      </c>
      <c r="B70" s="2" t="s">
        <v>21805</v>
      </c>
      <c r="C70" s="2" t="s">
        <v>20</v>
      </c>
      <c r="D70" s="2" t="s">
        <v>21736</v>
      </c>
      <c r="E70" s="2" t="s">
        <v>21806</v>
      </c>
      <c r="F70" s="2" t="s">
        <v>105</v>
      </c>
      <c r="G70" s="2" t="s">
        <v>8559</v>
      </c>
      <c r="H70" s="2" t="s">
        <v>21807</v>
      </c>
      <c r="I70" s="2" t="s">
        <v>42</v>
      </c>
      <c r="J70" s="2" t="s">
        <v>108</v>
      </c>
      <c r="K70" s="2" t="s">
        <v>109</v>
      </c>
      <c r="L70">
        <v>224986</v>
      </c>
      <c r="M70" s="2" t="s">
        <v>21808</v>
      </c>
      <c r="N70" s="2" t="s">
        <v>21809</v>
      </c>
      <c r="O70" s="2" t="s">
        <v>21810</v>
      </c>
    </row>
    <row r="71" spans="1:15" x14ac:dyDescent="0.25">
      <c r="A71" s="2" t="s">
        <v>754</v>
      </c>
      <c r="B71" s="2" t="s">
        <v>21811</v>
      </c>
      <c r="C71" s="2" t="s">
        <v>63</v>
      </c>
      <c r="D71" s="2" t="s">
        <v>21812</v>
      </c>
      <c r="E71" s="2" t="s">
        <v>21813</v>
      </c>
      <c r="F71" s="2" t="s">
        <v>23</v>
      </c>
      <c r="G71" s="2" t="s">
        <v>21814</v>
      </c>
      <c r="H71" s="2" t="s">
        <v>21815</v>
      </c>
      <c r="I71" s="2" t="s">
        <v>68</v>
      </c>
      <c r="J71" s="2" t="s">
        <v>69</v>
      </c>
      <c r="K71" s="2" t="s">
        <v>70</v>
      </c>
      <c r="L71">
        <v>252126</v>
      </c>
      <c r="M71" s="2" t="s">
        <v>21816</v>
      </c>
      <c r="N71" s="2" t="s">
        <v>21817</v>
      </c>
      <c r="O71" s="2" t="s">
        <v>21818</v>
      </c>
    </row>
    <row r="72" spans="1:15" x14ac:dyDescent="0.25">
      <c r="A72" s="2" t="s">
        <v>763</v>
      </c>
      <c r="B72" s="2" t="s">
        <v>21819</v>
      </c>
      <c r="C72" s="2" t="s">
        <v>63</v>
      </c>
      <c r="D72" s="2" t="s">
        <v>16399</v>
      </c>
      <c r="E72" s="2" t="s">
        <v>21820</v>
      </c>
      <c r="F72" s="2" t="s">
        <v>23</v>
      </c>
      <c r="G72" s="2" t="s">
        <v>10113</v>
      </c>
      <c r="H72" s="2" t="s">
        <v>21821</v>
      </c>
      <c r="I72" s="2" t="s">
        <v>495</v>
      </c>
      <c r="J72" s="2" t="s">
        <v>352</v>
      </c>
      <c r="K72" s="2" t="s">
        <v>270</v>
      </c>
      <c r="L72">
        <v>110346</v>
      </c>
      <c r="M72" s="2" t="s">
        <v>21822</v>
      </c>
      <c r="N72" s="2" t="s">
        <v>21823</v>
      </c>
      <c r="O72" s="2" t="s">
        <v>74</v>
      </c>
    </row>
    <row r="73" spans="1:15" x14ac:dyDescent="0.25">
      <c r="A73" s="2" t="s">
        <v>772</v>
      </c>
      <c r="B73" s="2" t="s">
        <v>21824</v>
      </c>
      <c r="C73" s="2" t="s">
        <v>63</v>
      </c>
      <c r="D73" s="2" t="s">
        <v>16990</v>
      </c>
      <c r="E73" s="2" t="s">
        <v>17927</v>
      </c>
      <c r="F73" s="2" t="s">
        <v>105</v>
      </c>
      <c r="G73" s="2" t="s">
        <v>10525</v>
      </c>
      <c r="H73" s="2" t="s">
        <v>21825</v>
      </c>
      <c r="I73" s="2" t="s">
        <v>199</v>
      </c>
      <c r="J73" s="2" t="s">
        <v>646</v>
      </c>
      <c r="K73" s="2" t="s">
        <v>186</v>
      </c>
      <c r="L73">
        <v>161590</v>
      </c>
      <c r="M73" s="2" t="s">
        <v>21826</v>
      </c>
      <c r="N73" s="2" t="s">
        <v>21827</v>
      </c>
      <c r="O73" s="2" t="s">
        <v>74</v>
      </c>
    </row>
    <row r="74" spans="1:15" x14ac:dyDescent="0.25">
      <c r="A74" s="2" t="s">
        <v>782</v>
      </c>
      <c r="B74" s="2" t="s">
        <v>21828</v>
      </c>
      <c r="C74" s="2" t="s">
        <v>63</v>
      </c>
      <c r="D74" s="2" t="s">
        <v>19159</v>
      </c>
      <c r="E74" s="2" t="s">
        <v>21829</v>
      </c>
      <c r="F74" s="2" t="s">
        <v>23</v>
      </c>
      <c r="G74" s="2" t="s">
        <v>21830</v>
      </c>
      <c r="H74" s="2" t="s">
        <v>21831</v>
      </c>
      <c r="I74" s="2" t="s">
        <v>42</v>
      </c>
      <c r="J74" s="2" t="s">
        <v>108</v>
      </c>
      <c r="K74" s="2" t="s">
        <v>109</v>
      </c>
      <c r="L74">
        <v>210140</v>
      </c>
      <c r="M74" s="2" t="s">
        <v>21832</v>
      </c>
      <c r="N74" s="2" t="s">
        <v>21833</v>
      </c>
      <c r="O74" s="2" t="s">
        <v>21834</v>
      </c>
    </row>
    <row r="75" spans="1:15" x14ac:dyDescent="0.25">
      <c r="A75" s="2" t="s">
        <v>791</v>
      </c>
      <c r="B75" s="2" t="s">
        <v>21835</v>
      </c>
      <c r="C75" s="2" t="s">
        <v>206</v>
      </c>
      <c r="D75" s="2" t="s">
        <v>5625</v>
      </c>
      <c r="E75" s="2" t="s">
        <v>21836</v>
      </c>
      <c r="F75" s="2" t="s">
        <v>105</v>
      </c>
      <c r="G75" s="2" t="s">
        <v>21837</v>
      </c>
      <c r="H75" s="2" t="s">
        <v>21838</v>
      </c>
      <c r="I75" s="2" t="s">
        <v>68</v>
      </c>
      <c r="J75" s="2" t="s">
        <v>108</v>
      </c>
      <c r="K75" s="2" t="s">
        <v>70</v>
      </c>
      <c r="L75">
        <v>239852</v>
      </c>
      <c r="M75" s="2" t="s">
        <v>21839</v>
      </c>
      <c r="N75" s="2" t="s">
        <v>21840</v>
      </c>
      <c r="O75" s="2" t="s">
        <v>74</v>
      </c>
    </row>
    <row r="76" spans="1:15" x14ac:dyDescent="0.25">
      <c r="A76" s="2" t="s">
        <v>801</v>
      </c>
      <c r="B76" s="2" t="s">
        <v>21841</v>
      </c>
      <c r="C76" s="2" t="s">
        <v>63</v>
      </c>
      <c r="D76" s="2" t="s">
        <v>19180</v>
      </c>
      <c r="E76" s="2" t="s">
        <v>20429</v>
      </c>
      <c r="F76" s="2" t="s">
        <v>23</v>
      </c>
      <c r="G76" s="2" t="s">
        <v>21842</v>
      </c>
      <c r="H76" s="2" t="s">
        <v>21843</v>
      </c>
      <c r="I76" s="2" t="s">
        <v>1148</v>
      </c>
      <c r="J76" s="2" t="s">
        <v>2308</v>
      </c>
      <c r="K76" s="2" t="s">
        <v>154</v>
      </c>
      <c r="L76">
        <v>83799</v>
      </c>
      <c r="M76" s="2" t="s">
        <v>21844</v>
      </c>
      <c r="N76" s="2" t="s">
        <v>21845</v>
      </c>
      <c r="O76" s="2" t="s">
        <v>20433</v>
      </c>
    </row>
    <row r="77" spans="1:15" x14ac:dyDescent="0.25">
      <c r="A77" s="2" t="s">
        <v>811</v>
      </c>
      <c r="B77" s="2" t="s">
        <v>21846</v>
      </c>
      <c r="C77" s="2" t="s">
        <v>63</v>
      </c>
      <c r="D77" s="2" t="s">
        <v>14133</v>
      </c>
      <c r="E77" s="2" t="s">
        <v>3790</v>
      </c>
      <c r="F77" s="2" t="s">
        <v>23</v>
      </c>
      <c r="G77" s="2" t="s">
        <v>15319</v>
      </c>
      <c r="H77" s="2" t="s">
        <v>21847</v>
      </c>
      <c r="I77" s="2" t="s">
        <v>42</v>
      </c>
      <c r="J77" s="2" t="s">
        <v>108</v>
      </c>
      <c r="K77" s="2" t="s">
        <v>109</v>
      </c>
      <c r="L77">
        <v>226822</v>
      </c>
      <c r="M77" s="2" t="s">
        <v>21848</v>
      </c>
      <c r="N77" s="2" t="s">
        <v>21849</v>
      </c>
      <c r="O77" s="2" t="s">
        <v>74</v>
      </c>
    </row>
    <row r="78" spans="1:15" x14ac:dyDescent="0.25">
      <c r="A78" s="2" t="s">
        <v>820</v>
      </c>
      <c r="B78" s="2" t="s">
        <v>21850</v>
      </c>
      <c r="C78" s="2" t="s">
        <v>63</v>
      </c>
      <c r="D78" s="2" t="s">
        <v>6903</v>
      </c>
      <c r="E78" s="2" t="s">
        <v>6736</v>
      </c>
      <c r="F78" s="2" t="s">
        <v>51</v>
      </c>
      <c r="G78" s="2" t="s">
        <v>2373</v>
      </c>
      <c r="H78" s="2" t="s">
        <v>21851</v>
      </c>
      <c r="I78" s="2" t="s">
        <v>666</v>
      </c>
      <c r="J78" s="2" t="s">
        <v>731</v>
      </c>
      <c r="K78" s="2" t="s">
        <v>676</v>
      </c>
      <c r="L78">
        <v>64782</v>
      </c>
      <c r="M78" s="2" t="s">
        <v>21852</v>
      </c>
      <c r="N78" s="2" t="s">
        <v>21853</v>
      </c>
      <c r="O78" s="2" t="s">
        <v>21854</v>
      </c>
    </row>
    <row r="79" spans="1:15" x14ac:dyDescent="0.25">
      <c r="A79" s="2" t="s">
        <v>829</v>
      </c>
      <c r="B79" s="2" t="s">
        <v>21855</v>
      </c>
      <c r="C79" s="2" t="s">
        <v>35</v>
      </c>
      <c r="D79" s="2" t="s">
        <v>17231</v>
      </c>
      <c r="E79" s="2" t="s">
        <v>15011</v>
      </c>
      <c r="F79" s="2" t="s">
        <v>105</v>
      </c>
      <c r="G79" s="2" t="s">
        <v>18550</v>
      </c>
      <c r="H79" s="2" t="s">
        <v>21856</v>
      </c>
      <c r="I79" s="2" t="s">
        <v>186</v>
      </c>
      <c r="J79" s="2" t="s">
        <v>187</v>
      </c>
      <c r="K79" s="2" t="s">
        <v>68</v>
      </c>
      <c r="L79">
        <v>188686</v>
      </c>
      <c r="M79" s="2" t="s">
        <v>21857</v>
      </c>
      <c r="N79" s="2" t="s">
        <v>21858</v>
      </c>
      <c r="O79" s="2" t="s">
        <v>74</v>
      </c>
    </row>
    <row r="80" spans="1:15" x14ac:dyDescent="0.25">
      <c r="A80" s="2" t="s">
        <v>838</v>
      </c>
      <c r="B80" s="2" t="s">
        <v>21859</v>
      </c>
      <c r="C80" s="2" t="s">
        <v>63</v>
      </c>
      <c r="D80" s="2" t="s">
        <v>6828</v>
      </c>
      <c r="E80" s="2" t="s">
        <v>21860</v>
      </c>
      <c r="F80" s="2" t="s">
        <v>23</v>
      </c>
      <c r="G80" s="2" t="s">
        <v>21861</v>
      </c>
      <c r="H80" s="2" t="s">
        <v>21862</v>
      </c>
      <c r="I80" s="2" t="s">
        <v>68</v>
      </c>
      <c r="J80" s="2" t="s">
        <v>69</v>
      </c>
      <c r="K80" s="2" t="s">
        <v>70</v>
      </c>
      <c r="L80">
        <v>309339</v>
      </c>
      <c r="M80" s="2" t="s">
        <v>21863</v>
      </c>
      <c r="N80" s="2" t="s">
        <v>21864</v>
      </c>
      <c r="O80" s="2" t="s">
        <v>21865</v>
      </c>
    </row>
    <row r="81" spans="1:15" x14ac:dyDescent="0.25">
      <c r="A81" s="2" t="s">
        <v>847</v>
      </c>
      <c r="B81" s="2" t="s">
        <v>21866</v>
      </c>
      <c r="C81" s="2" t="s">
        <v>20</v>
      </c>
      <c r="D81" s="2" t="s">
        <v>21867</v>
      </c>
      <c r="E81" s="2" t="s">
        <v>15888</v>
      </c>
      <c r="F81" s="2" t="s">
        <v>23</v>
      </c>
      <c r="G81" s="2" t="s">
        <v>21868</v>
      </c>
      <c r="H81" s="2" t="s">
        <v>21869</v>
      </c>
      <c r="I81" s="2" t="s">
        <v>8151</v>
      </c>
      <c r="J81" s="2" t="s">
        <v>417</v>
      </c>
      <c r="K81" s="2" t="s">
        <v>418</v>
      </c>
      <c r="L81">
        <v>28443</v>
      </c>
      <c r="M81" s="2" t="s">
        <v>21870</v>
      </c>
      <c r="N81" s="2" t="s">
        <v>21871</v>
      </c>
      <c r="O81" s="2" t="s">
        <v>21872</v>
      </c>
    </row>
    <row r="82" spans="1:15" x14ac:dyDescent="0.25">
      <c r="A82" s="2" t="s">
        <v>859</v>
      </c>
      <c r="B82" s="2" t="s">
        <v>21873</v>
      </c>
      <c r="C82" s="2" t="s">
        <v>63</v>
      </c>
      <c r="D82" s="2" t="s">
        <v>21874</v>
      </c>
      <c r="E82" s="2" t="s">
        <v>4346</v>
      </c>
      <c r="F82" s="2" t="s">
        <v>23</v>
      </c>
      <c r="G82" s="2" t="s">
        <v>21875</v>
      </c>
      <c r="H82" s="2" t="s">
        <v>21876</v>
      </c>
      <c r="I82" s="2" t="s">
        <v>83</v>
      </c>
      <c r="J82" s="2" t="s">
        <v>250</v>
      </c>
      <c r="K82" s="2" t="s">
        <v>240</v>
      </c>
      <c r="L82">
        <v>131253</v>
      </c>
      <c r="M82" s="2" t="s">
        <v>21877</v>
      </c>
      <c r="N82" s="2" t="s">
        <v>21878</v>
      </c>
      <c r="O82" s="2" t="s">
        <v>21879</v>
      </c>
    </row>
    <row r="83" spans="1:15" x14ac:dyDescent="0.25">
      <c r="A83" s="2" t="s">
        <v>868</v>
      </c>
      <c r="B83" s="2" t="s">
        <v>21880</v>
      </c>
      <c r="C83" s="2" t="s">
        <v>20</v>
      </c>
      <c r="D83" s="2" t="s">
        <v>21881</v>
      </c>
      <c r="E83" s="2" t="s">
        <v>21882</v>
      </c>
      <c r="F83" s="2" t="s">
        <v>23</v>
      </c>
      <c r="G83" s="2" t="s">
        <v>21883</v>
      </c>
      <c r="H83" s="2" t="s">
        <v>21884</v>
      </c>
      <c r="I83" s="2" t="s">
        <v>854</v>
      </c>
      <c r="J83" s="2" t="s">
        <v>142</v>
      </c>
      <c r="K83" s="2" t="s">
        <v>5254</v>
      </c>
      <c r="L83">
        <v>37087</v>
      </c>
      <c r="M83" s="2" t="s">
        <v>21885</v>
      </c>
      <c r="N83" s="2" t="s">
        <v>21886</v>
      </c>
      <c r="O83" s="2" t="s">
        <v>74</v>
      </c>
    </row>
    <row r="84" spans="1:15" x14ac:dyDescent="0.25">
      <c r="A84" s="2" t="s">
        <v>880</v>
      </c>
      <c r="B84" s="2" t="s">
        <v>21887</v>
      </c>
      <c r="C84" s="2" t="s">
        <v>63</v>
      </c>
      <c r="D84" s="2" t="s">
        <v>21888</v>
      </c>
      <c r="E84" s="2" t="s">
        <v>21889</v>
      </c>
      <c r="F84" s="2" t="s">
        <v>23</v>
      </c>
      <c r="G84" s="2" t="s">
        <v>21890</v>
      </c>
      <c r="H84" s="2" t="s">
        <v>21891</v>
      </c>
      <c r="I84" s="2" t="s">
        <v>68</v>
      </c>
      <c r="J84" s="2" t="s">
        <v>69</v>
      </c>
      <c r="K84" s="2" t="s">
        <v>70</v>
      </c>
      <c r="L84">
        <v>300807</v>
      </c>
      <c r="M84" s="2" t="s">
        <v>21892</v>
      </c>
      <c r="N84" s="2" t="s">
        <v>21893</v>
      </c>
      <c r="O84" s="2" t="s">
        <v>74</v>
      </c>
    </row>
    <row r="85" spans="1:15" x14ac:dyDescent="0.25">
      <c r="A85" s="2" t="s">
        <v>889</v>
      </c>
      <c r="B85" s="2" t="s">
        <v>21894</v>
      </c>
      <c r="C85" s="2" t="s">
        <v>63</v>
      </c>
      <c r="D85" s="2" t="s">
        <v>17400</v>
      </c>
      <c r="E85" s="2" t="s">
        <v>21895</v>
      </c>
      <c r="F85" s="2" t="s">
        <v>105</v>
      </c>
      <c r="G85" s="2" t="s">
        <v>13277</v>
      </c>
      <c r="H85" s="2" t="s">
        <v>21896</v>
      </c>
      <c r="I85" s="2" t="s">
        <v>270</v>
      </c>
      <c r="J85" s="2" t="s">
        <v>82</v>
      </c>
      <c r="K85" s="2" t="s">
        <v>197</v>
      </c>
      <c r="L85">
        <v>128816</v>
      </c>
      <c r="M85" s="2" t="s">
        <v>21897</v>
      </c>
      <c r="N85" s="2" t="s">
        <v>21898</v>
      </c>
      <c r="O85" s="2" t="s">
        <v>74</v>
      </c>
    </row>
    <row r="86" spans="1:15" x14ac:dyDescent="0.25">
      <c r="A86" s="2" t="s">
        <v>899</v>
      </c>
      <c r="B86" s="2" t="s">
        <v>21899</v>
      </c>
      <c r="C86" s="2" t="s">
        <v>20</v>
      </c>
      <c r="D86" s="2" t="s">
        <v>11534</v>
      </c>
      <c r="E86" s="2" t="s">
        <v>21900</v>
      </c>
      <c r="F86" s="2" t="s">
        <v>23</v>
      </c>
      <c r="G86" s="2" t="s">
        <v>4665</v>
      </c>
      <c r="H86" s="2" t="s">
        <v>21901</v>
      </c>
      <c r="I86" s="2" t="s">
        <v>68</v>
      </c>
      <c r="J86" s="2" t="s">
        <v>69</v>
      </c>
      <c r="K86" s="2" t="s">
        <v>70</v>
      </c>
      <c r="L86">
        <v>346407</v>
      </c>
      <c r="M86" s="2" t="s">
        <v>21902</v>
      </c>
      <c r="N86" s="2" t="s">
        <v>21903</v>
      </c>
      <c r="O86" s="2" t="s">
        <v>74</v>
      </c>
    </row>
    <row r="87" spans="1:15" x14ac:dyDescent="0.25">
      <c r="A87" s="2" t="s">
        <v>909</v>
      </c>
      <c r="B87" s="2" t="s">
        <v>21904</v>
      </c>
      <c r="C87" s="2" t="s">
        <v>20</v>
      </c>
      <c r="D87" s="2" t="s">
        <v>2482</v>
      </c>
      <c r="E87" s="2" t="s">
        <v>21905</v>
      </c>
      <c r="F87" s="2" t="s">
        <v>105</v>
      </c>
      <c r="G87" s="2" t="s">
        <v>21906</v>
      </c>
      <c r="H87" s="2" t="s">
        <v>21907</v>
      </c>
      <c r="I87" s="2" t="s">
        <v>915</v>
      </c>
      <c r="J87" s="2" t="s">
        <v>916</v>
      </c>
      <c r="K87" s="2" t="s">
        <v>1079</v>
      </c>
      <c r="L87">
        <v>18267</v>
      </c>
      <c r="M87" s="2" t="s">
        <v>21908</v>
      </c>
      <c r="N87" s="2" t="s">
        <v>21909</v>
      </c>
      <c r="O87" s="2" t="s">
        <v>21910</v>
      </c>
    </row>
    <row r="88" spans="1:15" x14ac:dyDescent="0.25">
      <c r="A88" s="2" t="s">
        <v>922</v>
      </c>
      <c r="B88" s="2" t="s">
        <v>21911</v>
      </c>
      <c r="C88" s="2" t="s">
        <v>206</v>
      </c>
      <c r="D88" s="2" t="s">
        <v>4291</v>
      </c>
      <c r="E88" s="2" t="s">
        <v>21659</v>
      </c>
      <c r="F88" s="2" t="s">
        <v>105</v>
      </c>
      <c r="G88" s="2" t="s">
        <v>21912</v>
      </c>
      <c r="H88" s="2" t="s">
        <v>21913</v>
      </c>
      <c r="I88" s="2" t="s">
        <v>42</v>
      </c>
      <c r="J88" s="2" t="s">
        <v>187</v>
      </c>
      <c r="K88" s="2" t="s">
        <v>109</v>
      </c>
      <c r="L88">
        <v>215297</v>
      </c>
      <c r="M88" s="2" t="s">
        <v>21914</v>
      </c>
      <c r="N88" s="2" t="s">
        <v>21915</v>
      </c>
      <c r="O88" s="2" t="s">
        <v>74</v>
      </c>
    </row>
    <row r="89" spans="1:15" x14ac:dyDescent="0.25">
      <c r="A89" s="2" t="s">
        <v>931</v>
      </c>
      <c r="B89" s="2" t="s">
        <v>21916</v>
      </c>
      <c r="C89" s="2" t="s">
        <v>63</v>
      </c>
      <c r="D89" s="2" t="s">
        <v>21917</v>
      </c>
      <c r="E89" s="2" t="s">
        <v>21918</v>
      </c>
      <c r="F89" s="2" t="s">
        <v>51</v>
      </c>
      <c r="G89" s="2" t="s">
        <v>21919</v>
      </c>
      <c r="H89" s="2" t="s">
        <v>21920</v>
      </c>
      <c r="I89" s="2" t="s">
        <v>68</v>
      </c>
      <c r="J89" s="2" t="s">
        <v>108</v>
      </c>
      <c r="K89" s="2" t="s">
        <v>70</v>
      </c>
      <c r="L89">
        <v>259492</v>
      </c>
      <c r="M89" s="2" t="s">
        <v>21921</v>
      </c>
      <c r="N89" s="2" t="s">
        <v>21922</v>
      </c>
      <c r="O89" s="2" t="s">
        <v>21923</v>
      </c>
    </row>
    <row r="90" spans="1:15" x14ac:dyDescent="0.25">
      <c r="A90" s="2" t="s">
        <v>940</v>
      </c>
      <c r="B90" s="2" t="s">
        <v>21924</v>
      </c>
      <c r="C90" s="2" t="s">
        <v>20</v>
      </c>
      <c r="D90" s="2" t="s">
        <v>8301</v>
      </c>
      <c r="E90" s="2" t="s">
        <v>21925</v>
      </c>
      <c r="F90" s="2" t="s">
        <v>23</v>
      </c>
      <c r="G90" s="2" t="s">
        <v>21926</v>
      </c>
      <c r="H90" s="2" t="s">
        <v>21927</v>
      </c>
      <c r="I90" s="2" t="s">
        <v>42</v>
      </c>
      <c r="J90" s="2" t="s">
        <v>108</v>
      </c>
      <c r="K90" s="2" t="s">
        <v>109</v>
      </c>
      <c r="L90">
        <v>233909</v>
      </c>
      <c r="M90" s="2" t="s">
        <v>21928</v>
      </c>
      <c r="N90" s="2" t="s">
        <v>21929</v>
      </c>
      <c r="O90" s="2" t="s">
        <v>21930</v>
      </c>
    </row>
    <row r="91" spans="1:15" x14ac:dyDescent="0.25">
      <c r="A91" s="2" t="s">
        <v>949</v>
      </c>
      <c r="B91" s="2" t="s">
        <v>21931</v>
      </c>
      <c r="C91" s="2" t="s">
        <v>1369</v>
      </c>
      <c r="D91" s="2" t="s">
        <v>21932</v>
      </c>
      <c r="E91" s="2" t="s">
        <v>21933</v>
      </c>
      <c r="F91" s="2" t="s">
        <v>23</v>
      </c>
      <c r="G91" s="2" t="s">
        <v>21934</v>
      </c>
      <c r="H91" s="2" t="s">
        <v>21935</v>
      </c>
      <c r="I91" s="2" t="s">
        <v>240</v>
      </c>
      <c r="J91" s="2" t="s">
        <v>198</v>
      </c>
      <c r="K91" s="2" t="s">
        <v>40</v>
      </c>
      <c r="L91">
        <v>156984</v>
      </c>
      <c r="M91" s="2" t="s">
        <v>21936</v>
      </c>
      <c r="N91" s="2" t="s">
        <v>21937</v>
      </c>
      <c r="O91" s="2" t="s">
        <v>21938</v>
      </c>
    </row>
    <row r="92" spans="1:15" x14ac:dyDescent="0.25">
      <c r="A92" s="2" t="s">
        <v>959</v>
      </c>
      <c r="B92" s="2" t="s">
        <v>21939</v>
      </c>
      <c r="C92" s="2" t="s">
        <v>63</v>
      </c>
      <c r="D92" s="2" t="s">
        <v>21940</v>
      </c>
      <c r="E92" s="2" t="s">
        <v>21941</v>
      </c>
      <c r="F92" s="2" t="s">
        <v>105</v>
      </c>
      <c r="G92" s="2" t="s">
        <v>21942</v>
      </c>
      <c r="H92" s="2" t="s">
        <v>21943</v>
      </c>
      <c r="I92" s="2" t="s">
        <v>42</v>
      </c>
      <c r="J92" s="2" t="s">
        <v>187</v>
      </c>
      <c r="K92" s="2" t="s">
        <v>109</v>
      </c>
      <c r="L92">
        <v>217816</v>
      </c>
      <c r="M92" s="2" t="s">
        <v>21944</v>
      </c>
      <c r="N92" s="2" t="s">
        <v>21945</v>
      </c>
      <c r="O92" s="2" t="s">
        <v>21946</v>
      </c>
    </row>
    <row r="93" spans="1:15" x14ac:dyDescent="0.25">
      <c r="A93" s="2" t="s">
        <v>968</v>
      </c>
      <c r="B93" s="2" t="s">
        <v>21947</v>
      </c>
      <c r="C93" s="2" t="s">
        <v>63</v>
      </c>
      <c r="D93" s="2" t="s">
        <v>12594</v>
      </c>
      <c r="E93" s="2" t="s">
        <v>2211</v>
      </c>
      <c r="F93" s="2" t="s">
        <v>23</v>
      </c>
      <c r="G93" s="2" t="s">
        <v>21948</v>
      </c>
      <c r="H93" s="2" t="s">
        <v>21949</v>
      </c>
      <c r="I93" s="2" t="s">
        <v>42</v>
      </c>
      <c r="J93" s="2" t="s">
        <v>108</v>
      </c>
      <c r="K93" s="2" t="s">
        <v>109</v>
      </c>
      <c r="L93">
        <v>224209</v>
      </c>
      <c r="M93" s="2" t="s">
        <v>21950</v>
      </c>
      <c r="N93" s="2" t="s">
        <v>21951</v>
      </c>
      <c r="O93" s="2" t="s">
        <v>21952</v>
      </c>
    </row>
    <row r="94" spans="1:15" x14ac:dyDescent="0.25">
      <c r="A94" s="2" t="s">
        <v>977</v>
      </c>
      <c r="B94" s="2" t="s">
        <v>21953</v>
      </c>
      <c r="C94" s="2" t="s">
        <v>63</v>
      </c>
      <c r="D94" s="2" t="s">
        <v>10357</v>
      </c>
      <c r="E94" s="2" t="s">
        <v>21954</v>
      </c>
      <c r="F94" s="2" t="s">
        <v>23</v>
      </c>
      <c r="G94" s="2" t="s">
        <v>21955</v>
      </c>
      <c r="H94" s="2" t="s">
        <v>21956</v>
      </c>
      <c r="I94" s="2" t="s">
        <v>186</v>
      </c>
      <c r="J94" s="2" t="s">
        <v>176</v>
      </c>
      <c r="K94" s="2" t="s">
        <v>68</v>
      </c>
      <c r="L94">
        <v>192462</v>
      </c>
      <c r="M94" s="2" t="s">
        <v>21957</v>
      </c>
      <c r="N94" s="2" t="s">
        <v>21958</v>
      </c>
      <c r="O94" s="2" t="s">
        <v>74</v>
      </c>
    </row>
    <row r="95" spans="1:15" x14ac:dyDescent="0.25">
      <c r="A95" s="2" t="s">
        <v>987</v>
      </c>
      <c r="B95" s="2" t="s">
        <v>21959</v>
      </c>
      <c r="C95" s="2" t="s">
        <v>20</v>
      </c>
      <c r="D95" s="2" t="s">
        <v>21960</v>
      </c>
      <c r="E95" s="2" t="s">
        <v>21961</v>
      </c>
      <c r="F95" s="2" t="s">
        <v>105</v>
      </c>
      <c r="G95" s="2" t="s">
        <v>21962</v>
      </c>
      <c r="H95" s="2" t="s">
        <v>21963</v>
      </c>
      <c r="I95" s="2" t="s">
        <v>109</v>
      </c>
      <c r="J95" s="2" t="s">
        <v>69</v>
      </c>
      <c r="K95" s="2" t="s">
        <v>993</v>
      </c>
      <c r="L95">
        <v>348296</v>
      </c>
      <c r="M95" s="2" t="s">
        <v>21964</v>
      </c>
      <c r="N95" s="2" t="s">
        <v>21965</v>
      </c>
      <c r="O95" s="2" t="s">
        <v>74</v>
      </c>
    </row>
    <row r="96" spans="1:15" x14ac:dyDescent="0.25">
      <c r="A96" s="2" t="s">
        <v>997</v>
      </c>
      <c r="B96" s="2" t="s">
        <v>21966</v>
      </c>
      <c r="C96" s="2" t="s">
        <v>206</v>
      </c>
      <c r="D96" s="2" t="s">
        <v>21967</v>
      </c>
      <c r="E96" s="2" t="s">
        <v>21968</v>
      </c>
      <c r="F96" s="2" t="s">
        <v>23</v>
      </c>
      <c r="G96" s="2" t="s">
        <v>21192</v>
      </c>
      <c r="H96" s="2" t="s">
        <v>21969</v>
      </c>
      <c r="I96" s="2" t="s">
        <v>68</v>
      </c>
      <c r="J96" s="2" t="s">
        <v>69</v>
      </c>
      <c r="K96" s="2" t="s">
        <v>70</v>
      </c>
      <c r="L96">
        <v>335537</v>
      </c>
      <c r="M96" s="2" t="s">
        <v>21970</v>
      </c>
      <c r="N96" s="2" t="s">
        <v>21971</v>
      </c>
      <c r="O96" s="2" t="s">
        <v>21972</v>
      </c>
    </row>
    <row r="97" spans="1:15" x14ac:dyDescent="0.25">
      <c r="A97" s="2" t="s">
        <v>1006</v>
      </c>
      <c r="B97" s="2" t="s">
        <v>21973</v>
      </c>
      <c r="C97" s="2" t="s">
        <v>20</v>
      </c>
      <c r="D97" s="2" t="s">
        <v>19286</v>
      </c>
      <c r="E97" s="2" t="s">
        <v>21974</v>
      </c>
      <c r="F97" s="2" t="s">
        <v>23</v>
      </c>
      <c r="G97" s="2" t="s">
        <v>21975</v>
      </c>
      <c r="H97" s="2" t="s">
        <v>21976</v>
      </c>
      <c r="I97" s="2" t="s">
        <v>1590</v>
      </c>
      <c r="J97" s="2" t="s">
        <v>3281</v>
      </c>
      <c r="K97" s="2" t="s">
        <v>26</v>
      </c>
      <c r="L97">
        <v>43363</v>
      </c>
      <c r="M97" s="2" t="s">
        <v>21977</v>
      </c>
      <c r="N97" s="2" t="s">
        <v>21978</v>
      </c>
      <c r="O97" s="2" t="s">
        <v>12455</v>
      </c>
    </row>
    <row r="98" spans="1:15" x14ac:dyDescent="0.25">
      <c r="A98" s="2" t="s">
        <v>1018</v>
      </c>
      <c r="B98" s="2" t="s">
        <v>21979</v>
      </c>
      <c r="C98" s="2" t="s">
        <v>63</v>
      </c>
      <c r="D98" s="2" t="s">
        <v>21980</v>
      </c>
      <c r="E98" s="2" t="s">
        <v>15234</v>
      </c>
      <c r="F98" s="2" t="s">
        <v>23</v>
      </c>
      <c r="G98" s="2" t="s">
        <v>21981</v>
      </c>
      <c r="H98" s="2" t="s">
        <v>21982</v>
      </c>
      <c r="I98" s="2" t="s">
        <v>42</v>
      </c>
      <c r="J98" s="2" t="s">
        <v>108</v>
      </c>
      <c r="K98" s="2" t="s">
        <v>109</v>
      </c>
      <c r="L98">
        <v>236121</v>
      </c>
      <c r="M98" s="2" t="s">
        <v>21983</v>
      </c>
      <c r="N98" s="2" t="s">
        <v>21984</v>
      </c>
      <c r="O98" s="2" t="s">
        <v>74</v>
      </c>
    </row>
    <row r="99" spans="1:15" x14ac:dyDescent="0.25">
      <c r="A99" s="2" t="s">
        <v>1026</v>
      </c>
      <c r="B99" s="2" t="s">
        <v>21985</v>
      </c>
      <c r="C99" s="2" t="s">
        <v>63</v>
      </c>
      <c r="D99" s="2" t="s">
        <v>6928</v>
      </c>
      <c r="E99" s="2" t="s">
        <v>21986</v>
      </c>
      <c r="F99" s="2" t="s">
        <v>105</v>
      </c>
      <c r="G99" s="2" t="s">
        <v>21987</v>
      </c>
      <c r="H99" s="2" t="s">
        <v>21988</v>
      </c>
      <c r="I99" s="2" t="s">
        <v>186</v>
      </c>
      <c r="J99" s="2" t="s">
        <v>187</v>
      </c>
      <c r="K99" s="2" t="s">
        <v>68</v>
      </c>
      <c r="L99">
        <v>204516</v>
      </c>
      <c r="M99" s="2" t="s">
        <v>21989</v>
      </c>
      <c r="N99" s="2" t="s">
        <v>21990</v>
      </c>
      <c r="O99" s="2" t="s">
        <v>74</v>
      </c>
    </row>
    <row r="100" spans="1:15" x14ac:dyDescent="0.25">
      <c r="A100" s="2" t="s">
        <v>1035</v>
      </c>
      <c r="B100" s="2" t="s">
        <v>21991</v>
      </c>
      <c r="C100" s="2" t="s">
        <v>206</v>
      </c>
      <c r="D100" s="2" t="s">
        <v>1370</v>
      </c>
      <c r="E100" s="2" t="s">
        <v>21514</v>
      </c>
      <c r="F100" s="2" t="s">
        <v>23</v>
      </c>
      <c r="G100" s="2" t="s">
        <v>21992</v>
      </c>
      <c r="H100" s="2" t="s">
        <v>21993</v>
      </c>
      <c r="I100" s="2" t="s">
        <v>68</v>
      </c>
      <c r="J100" s="2" t="s">
        <v>108</v>
      </c>
      <c r="K100" s="2" t="s">
        <v>70</v>
      </c>
      <c r="L100">
        <v>232710</v>
      </c>
      <c r="M100" s="2" t="s">
        <v>21994</v>
      </c>
      <c r="N100" s="2" t="s">
        <v>21995</v>
      </c>
      <c r="O100" s="2" t="s">
        <v>12455</v>
      </c>
    </row>
    <row r="101" spans="1:15" x14ac:dyDescent="0.25">
      <c r="A101" s="2" t="s">
        <v>1044</v>
      </c>
      <c r="B101" s="2" t="s">
        <v>21996</v>
      </c>
      <c r="C101" s="2" t="s">
        <v>63</v>
      </c>
      <c r="D101" s="2" t="s">
        <v>8909</v>
      </c>
      <c r="E101" s="2" t="s">
        <v>21997</v>
      </c>
      <c r="F101" s="2" t="s">
        <v>23</v>
      </c>
      <c r="G101" s="2" t="s">
        <v>21998</v>
      </c>
      <c r="H101" s="2" t="s">
        <v>21999</v>
      </c>
      <c r="I101" s="2" t="s">
        <v>238</v>
      </c>
      <c r="J101" s="2" t="s">
        <v>239</v>
      </c>
      <c r="K101" s="2" t="s">
        <v>197</v>
      </c>
      <c r="L101">
        <v>127330</v>
      </c>
      <c r="M101" s="2" t="s">
        <v>22000</v>
      </c>
      <c r="N101" s="2" t="s">
        <v>22001</v>
      </c>
      <c r="O101" s="2" t="s">
        <v>22002</v>
      </c>
    </row>
    <row r="102" spans="1:15" x14ac:dyDescent="0.25">
      <c r="A102" s="2" t="s">
        <v>1053</v>
      </c>
      <c r="B102" s="2" t="s">
        <v>22003</v>
      </c>
      <c r="C102" s="2" t="s">
        <v>20</v>
      </c>
      <c r="D102" s="2" t="s">
        <v>22004</v>
      </c>
      <c r="E102" s="2" t="s">
        <v>22005</v>
      </c>
      <c r="F102" s="2" t="s">
        <v>51</v>
      </c>
      <c r="G102" s="2" t="s">
        <v>22006</v>
      </c>
      <c r="H102" s="2" t="s">
        <v>22007</v>
      </c>
      <c r="I102" s="2" t="s">
        <v>3252</v>
      </c>
      <c r="J102" s="2" t="s">
        <v>14323</v>
      </c>
      <c r="K102" s="2" t="s">
        <v>128</v>
      </c>
      <c r="L102">
        <v>46006</v>
      </c>
      <c r="M102" s="2" t="s">
        <v>22008</v>
      </c>
      <c r="N102" s="2" t="s">
        <v>22009</v>
      </c>
      <c r="O102" s="2" t="s">
        <v>22010</v>
      </c>
    </row>
    <row r="103" spans="1:15" x14ac:dyDescent="0.25">
      <c r="A103" s="2" t="s">
        <v>1063</v>
      </c>
      <c r="B103" s="2" t="s">
        <v>22011</v>
      </c>
      <c r="C103" s="2" t="s">
        <v>206</v>
      </c>
      <c r="D103" s="2" t="s">
        <v>15081</v>
      </c>
      <c r="E103" s="2" t="s">
        <v>22012</v>
      </c>
      <c r="F103" s="2" t="s">
        <v>23</v>
      </c>
      <c r="G103" s="2" t="s">
        <v>22013</v>
      </c>
      <c r="H103" s="2" t="s">
        <v>22014</v>
      </c>
      <c r="I103" s="2" t="s">
        <v>186</v>
      </c>
      <c r="J103" s="2" t="s">
        <v>187</v>
      </c>
      <c r="K103" s="2" t="s">
        <v>68</v>
      </c>
      <c r="L103">
        <v>208805</v>
      </c>
      <c r="M103" s="2" t="s">
        <v>22015</v>
      </c>
      <c r="N103" s="2" t="s">
        <v>22016</v>
      </c>
      <c r="O103" s="2" t="s">
        <v>22017</v>
      </c>
    </row>
    <row r="104" spans="1:15" x14ac:dyDescent="0.25">
      <c r="A104" s="2" t="s">
        <v>1072</v>
      </c>
      <c r="B104" s="2" t="s">
        <v>22018</v>
      </c>
      <c r="C104" s="2" t="s">
        <v>63</v>
      </c>
      <c r="D104" s="2" t="s">
        <v>22019</v>
      </c>
      <c r="E104" s="2" t="s">
        <v>22020</v>
      </c>
      <c r="F104" s="2" t="s">
        <v>105</v>
      </c>
      <c r="G104" s="2" t="s">
        <v>22021</v>
      </c>
      <c r="H104" s="2" t="s">
        <v>22022</v>
      </c>
      <c r="I104" s="2" t="s">
        <v>2898</v>
      </c>
      <c r="J104" s="2" t="s">
        <v>2899</v>
      </c>
      <c r="K104" s="2" t="s">
        <v>915</v>
      </c>
      <c r="L104">
        <v>17661</v>
      </c>
      <c r="M104" s="2" t="s">
        <v>22023</v>
      </c>
      <c r="N104" s="2" t="s">
        <v>22024</v>
      </c>
      <c r="O104" s="2" t="s">
        <v>12455</v>
      </c>
    </row>
    <row r="105" spans="1:15" x14ac:dyDescent="0.25">
      <c r="A105" s="2" t="s">
        <v>1084</v>
      </c>
      <c r="B105" s="2" t="s">
        <v>22025</v>
      </c>
      <c r="C105" s="2" t="s">
        <v>206</v>
      </c>
      <c r="D105" s="2" t="s">
        <v>22026</v>
      </c>
      <c r="E105" s="2" t="s">
        <v>22027</v>
      </c>
      <c r="F105" s="2" t="s">
        <v>51</v>
      </c>
      <c r="G105" s="2" t="s">
        <v>22028</v>
      </c>
      <c r="H105" s="2" t="s">
        <v>22029</v>
      </c>
      <c r="I105" s="2" t="s">
        <v>42</v>
      </c>
      <c r="J105" s="2" t="s">
        <v>108</v>
      </c>
      <c r="K105" s="2" t="s">
        <v>109</v>
      </c>
      <c r="L105">
        <v>198133</v>
      </c>
      <c r="M105" s="2" t="s">
        <v>22030</v>
      </c>
      <c r="N105" s="2" t="s">
        <v>22031</v>
      </c>
      <c r="O105" s="2" t="s">
        <v>22032</v>
      </c>
    </row>
    <row r="106" spans="1:15" x14ac:dyDescent="0.25">
      <c r="A106" s="2" t="s">
        <v>1094</v>
      </c>
      <c r="B106" s="2" t="s">
        <v>22033</v>
      </c>
      <c r="C106" s="2" t="s">
        <v>63</v>
      </c>
      <c r="D106" s="2" t="s">
        <v>16185</v>
      </c>
      <c r="E106" s="2" t="s">
        <v>22034</v>
      </c>
      <c r="F106" s="2" t="s">
        <v>23</v>
      </c>
      <c r="G106" s="2" t="s">
        <v>22035</v>
      </c>
      <c r="H106" s="2" t="s">
        <v>22036</v>
      </c>
      <c r="I106" s="2" t="s">
        <v>5254</v>
      </c>
      <c r="J106" s="2" t="s">
        <v>6632</v>
      </c>
      <c r="K106" s="2" t="s">
        <v>2466</v>
      </c>
      <c r="L106">
        <v>39898</v>
      </c>
      <c r="M106" s="2" t="s">
        <v>22037</v>
      </c>
      <c r="N106" s="2" t="s">
        <v>22038</v>
      </c>
      <c r="O106" s="2" t="s">
        <v>22039</v>
      </c>
    </row>
    <row r="107" spans="1:15" x14ac:dyDescent="0.25">
      <c r="A107" s="2" t="s">
        <v>1105</v>
      </c>
      <c r="B107" s="2" t="s">
        <v>22040</v>
      </c>
      <c r="C107" s="2" t="s">
        <v>63</v>
      </c>
      <c r="D107" s="2" t="s">
        <v>7421</v>
      </c>
      <c r="E107" s="2" t="s">
        <v>22041</v>
      </c>
      <c r="F107" s="2" t="s">
        <v>23</v>
      </c>
      <c r="G107" s="2" t="s">
        <v>22042</v>
      </c>
      <c r="H107" s="2" t="s">
        <v>22043</v>
      </c>
      <c r="I107" s="2" t="s">
        <v>593</v>
      </c>
      <c r="J107" s="2" t="s">
        <v>594</v>
      </c>
      <c r="K107" s="2" t="s">
        <v>300</v>
      </c>
      <c r="L107">
        <v>72202</v>
      </c>
      <c r="M107" s="2" t="s">
        <v>22044</v>
      </c>
      <c r="N107" s="2" t="s">
        <v>22045</v>
      </c>
      <c r="O107" s="2" t="s">
        <v>12455</v>
      </c>
    </row>
    <row r="108" spans="1:15" x14ac:dyDescent="0.25">
      <c r="A108" s="2" t="s">
        <v>1115</v>
      </c>
      <c r="B108" s="2" t="s">
        <v>22046</v>
      </c>
      <c r="C108" s="2" t="s">
        <v>63</v>
      </c>
      <c r="D108" s="2" t="s">
        <v>12018</v>
      </c>
      <c r="E108" s="2" t="s">
        <v>22047</v>
      </c>
      <c r="F108" s="2" t="s">
        <v>23</v>
      </c>
      <c r="G108" s="2" t="s">
        <v>22048</v>
      </c>
      <c r="H108" s="2" t="s">
        <v>22049</v>
      </c>
      <c r="I108" s="2" t="s">
        <v>68</v>
      </c>
      <c r="J108" s="2" t="s">
        <v>69</v>
      </c>
      <c r="K108" s="2" t="s">
        <v>70</v>
      </c>
      <c r="L108">
        <v>318803</v>
      </c>
      <c r="M108" s="2" t="s">
        <v>22050</v>
      </c>
      <c r="N108" s="2" t="s">
        <v>22051</v>
      </c>
      <c r="O108" s="2" t="s">
        <v>22052</v>
      </c>
    </row>
    <row r="109" spans="1:15" x14ac:dyDescent="0.25">
      <c r="A109" s="2" t="s">
        <v>1124</v>
      </c>
      <c r="B109" s="2" t="s">
        <v>22053</v>
      </c>
      <c r="C109" s="2" t="s">
        <v>63</v>
      </c>
      <c r="D109" s="2" t="s">
        <v>6678</v>
      </c>
      <c r="E109" s="2" t="s">
        <v>22054</v>
      </c>
      <c r="F109" s="2" t="s">
        <v>105</v>
      </c>
      <c r="G109" s="2" t="s">
        <v>22055</v>
      </c>
      <c r="H109" s="2" t="s">
        <v>22056</v>
      </c>
      <c r="I109" s="2" t="s">
        <v>68</v>
      </c>
      <c r="J109" s="2" t="s">
        <v>69</v>
      </c>
      <c r="K109" s="2" t="s">
        <v>70</v>
      </c>
      <c r="L109">
        <v>298081</v>
      </c>
      <c r="M109" s="2" t="s">
        <v>22057</v>
      </c>
      <c r="N109" s="2" t="s">
        <v>22058</v>
      </c>
      <c r="O109" s="2" t="s">
        <v>22059</v>
      </c>
    </row>
    <row r="110" spans="1:15" x14ac:dyDescent="0.25">
      <c r="A110" s="2" t="s">
        <v>1134</v>
      </c>
      <c r="B110" s="2" t="s">
        <v>22060</v>
      </c>
      <c r="C110" s="2" t="s">
        <v>20</v>
      </c>
      <c r="D110" s="2" t="s">
        <v>15380</v>
      </c>
      <c r="E110" s="2" t="s">
        <v>22061</v>
      </c>
      <c r="F110" s="2" t="s">
        <v>105</v>
      </c>
      <c r="G110" s="2" t="s">
        <v>1804</v>
      </c>
      <c r="H110" s="2" t="s">
        <v>22062</v>
      </c>
      <c r="I110" s="2" t="s">
        <v>199</v>
      </c>
      <c r="J110" s="2" t="s">
        <v>646</v>
      </c>
      <c r="K110" s="2" t="s">
        <v>186</v>
      </c>
      <c r="L110">
        <v>149451</v>
      </c>
      <c r="M110" s="2" t="s">
        <v>22063</v>
      </c>
      <c r="N110" s="2" t="s">
        <v>22064</v>
      </c>
      <c r="O110" s="2" t="s">
        <v>74</v>
      </c>
    </row>
    <row r="111" spans="1:15" x14ac:dyDescent="0.25">
      <c r="A111" s="2" t="s">
        <v>1142</v>
      </c>
      <c r="B111" s="2" t="s">
        <v>22065</v>
      </c>
      <c r="C111" s="2" t="s">
        <v>63</v>
      </c>
      <c r="D111" s="2" t="s">
        <v>22066</v>
      </c>
      <c r="E111" s="2" t="s">
        <v>22067</v>
      </c>
      <c r="F111" s="2" t="s">
        <v>23</v>
      </c>
      <c r="G111" s="2" t="s">
        <v>22068</v>
      </c>
      <c r="H111" s="2" t="s">
        <v>22069</v>
      </c>
      <c r="I111" s="2" t="s">
        <v>386</v>
      </c>
      <c r="J111" s="2" t="s">
        <v>677</v>
      </c>
      <c r="K111" s="2" t="s">
        <v>718</v>
      </c>
      <c r="L111">
        <v>77359</v>
      </c>
      <c r="M111" s="2" t="s">
        <v>22070</v>
      </c>
      <c r="N111" s="2" t="s">
        <v>22071</v>
      </c>
      <c r="O111" s="2" t="s">
        <v>74</v>
      </c>
    </row>
    <row r="112" spans="1:15" x14ac:dyDescent="0.25">
      <c r="A112" s="2" t="s">
        <v>1153</v>
      </c>
      <c r="B112" s="2" t="s">
        <v>22072</v>
      </c>
      <c r="C112" s="2" t="s">
        <v>63</v>
      </c>
      <c r="D112" s="2" t="s">
        <v>14997</v>
      </c>
      <c r="E112" s="2" t="s">
        <v>22073</v>
      </c>
      <c r="F112" s="2" t="s">
        <v>23</v>
      </c>
      <c r="G112" s="2" t="s">
        <v>22074</v>
      </c>
      <c r="H112" s="2" t="s">
        <v>22075</v>
      </c>
      <c r="I112" s="2" t="s">
        <v>42</v>
      </c>
      <c r="J112" s="2" t="s">
        <v>108</v>
      </c>
      <c r="K112" s="2" t="s">
        <v>109</v>
      </c>
      <c r="L112">
        <v>202943</v>
      </c>
      <c r="M112" s="2" t="s">
        <v>22076</v>
      </c>
      <c r="N112" s="2" t="s">
        <v>22077</v>
      </c>
      <c r="O112" s="2" t="s">
        <v>74</v>
      </c>
    </row>
    <row r="113" spans="1:15" x14ac:dyDescent="0.25">
      <c r="A113" s="2" t="s">
        <v>1162</v>
      </c>
      <c r="B113" s="2" t="s">
        <v>22078</v>
      </c>
      <c r="C113" s="2" t="s">
        <v>63</v>
      </c>
      <c r="D113" s="2" t="s">
        <v>22079</v>
      </c>
      <c r="E113" s="2" t="s">
        <v>22080</v>
      </c>
      <c r="F113" s="2" t="s">
        <v>23</v>
      </c>
      <c r="G113" s="2" t="s">
        <v>22081</v>
      </c>
      <c r="H113" s="2" t="s">
        <v>22082</v>
      </c>
      <c r="I113" s="2" t="s">
        <v>156</v>
      </c>
      <c r="J113" s="2" t="s">
        <v>352</v>
      </c>
      <c r="K113" s="2" t="s">
        <v>81</v>
      </c>
      <c r="L113">
        <v>111454</v>
      </c>
      <c r="M113" s="2" t="s">
        <v>22083</v>
      </c>
      <c r="N113" s="2" t="s">
        <v>22084</v>
      </c>
      <c r="O113" s="2" t="s">
        <v>22085</v>
      </c>
    </row>
    <row r="114" spans="1:15" x14ac:dyDescent="0.25">
      <c r="A114" s="2" t="s">
        <v>1172</v>
      </c>
      <c r="B114" s="2" t="s">
        <v>22086</v>
      </c>
      <c r="C114" s="2" t="s">
        <v>63</v>
      </c>
      <c r="D114" s="2" t="s">
        <v>22087</v>
      </c>
      <c r="E114" s="2" t="s">
        <v>22088</v>
      </c>
      <c r="F114" s="2" t="s">
        <v>23</v>
      </c>
      <c r="G114" s="2" t="s">
        <v>22089</v>
      </c>
      <c r="H114" s="2" t="s">
        <v>22090</v>
      </c>
      <c r="I114" s="2" t="s">
        <v>81</v>
      </c>
      <c r="J114" s="2" t="s">
        <v>260</v>
      </c>
      <c r="K114" s="2" t="s">
        <v>83</v>
      </c>
      <c r="L114">
        <v>109086</v>
      </c>
      <c r="M114" s="2" t="s">
        <v>22091</v>
      </c>
      <c r="N114" s="2" t="s">
        <v>22092</v>
      </c>
      <c r="O114" s="2" t="s">
        <v>22093</v>
      </c>
    </row>
    <row r="115" spans="1:15" x14ac:dyDescent="0.25">
      <c r="A115" s="2" t="s">
        <v>1182</v>
      </c>
      <c r="B115" s="2" t="s">
        <v>22094</v>
      </c>
      <c r="C115" s="2" t="s">
        <v>63</v>
      </c>
      <c r="D115" s="2" t="s">
        <v>8341</v>
      </c>
      <c r="E115" s="2" t="s">
        <v>22095</v>
      </c>
      <c r="F115" s="2" t="s">
        <v>105</v>
      </c>
      <c r="G115" s="2" t="s">
        <v>22096</v>
      </c>
      <c r="H115" s="2" t="s">
        <v>22097</v>
      </c>
      <c r="I115" s="2" t="s">
        <v>68</v>
      </c>
      <c r="J115" s="2" t="s">
        <v>69</v>
      </c>
      <c r="K115" s="2" t="s">
        <v>70</v>
      </c>
      <c r="L115">
        <v>298601</v>
      </c>
      <c r="M115" s="2" t="s">
        <v>22098</v>
      </c>
      <c r="N115" s="2" t="s">
        <v>22099</v>
      </c>
      <c r="O115" s="2" t="s">
        <v>74</v>
      </c>
    </row>
    <row r="116" spans="1:15" x14ac:dyDescent="0.25">
      <c r="A116" s="2" t="s">
        <v>1191</v>
      </c>
      <c r="B116" s="2" t="s">
        <v>22100</v>
      </c>
      <c r="C116" s="2" t="s">
        <v>63</v>
      </c>
      <c r="D116" s="2" t="s">
        <v>20422</v>
      </c>
      <c r="E116" s="2" t="s">
        <v>22101</v>
      </c>
      <c r="F116" s="2" t="s">
        <v>105</v>
      </c>
      <c r="G116" s="2" t="s">
        <v>22102</v>
      </c>
      <c r="H116" s="2" t="s">
        <v>22103</v>
      </c>
      <c r="I116" s="2" t="s">
        <v>128</v>
      </c>
      <c r="J116" s="2" t="s">
        <v>2671</v>
      </c>
      <c r="K116" s="2" t="s">
        <v>130</v>
      </c>
      <c r="L116">
        <v>47843</v>
      </c>
      <c r="M116" s="2" t="s">
        <v>22104</v>
      </c>
      <c r="N116" s="2" t="s">
        <v>22105</v>
      </c>
      <c r="O116" s="2" t="s">
        <v>22106</v>
      </c>
    </row>
    <row r="117" spans="1:15" x14ac:dyDescent="0.25">
      <c r="A117" s="2" t="s">
        <v>1203</v>
      </c>
      <c r="B117" s="2" t="s">
        <v>22107</v>
      </c>
      <c r="C117" s="2" t="s">
        <v>20</v>
      </c>
      <c r="D117" s="2" t="s">
        <v>22108</v>
      </c>
      <c r="E117" s="2" t="s">
        <v>22109</v>
      </c>
      <c r="F117" s="2" t="s">
        <v>23</v>
      </c>
      <c r="G117" s="2" t="s">
        <v>22110</v>
      </c>
      <c r="H117" s="2" t="s">
        <v>22111</v>
      </c>
      <c r="I117" s="2" t="s">
        <v>197</v>
      </c>
      <c r="J117" s="2" t="s">
        <v>198</v>
      </c>
      <c r="K117" s="2" t="s">
        <v>199</v>
      </c>
      <c r="L117">
        <v>161406</v>
      </c>
      <c r="M117" s="2" t="s">
        <v>22112</v>
      </c>
      <c r="N117" s="2" t="s">
        <v>22113</v>
      </c>
      <c r="O117" s="2" t="s">
        <v>22114</v>
      </c>
    </row>
    <row r="118" spans="1:15" x14ac:dyDescent="0.25">
      <c r="A118" s="2" t="s">
        <v>1212</v>
      </c>
      <c r="B118" s="2" t="s">
        <v>22115</v>
      </c>
      <c r="C118" s="2" t="s">
        <v>63</v>
      </c>
      <c r="D118" s="2" t="s">
        <v>5635</v>
      </c>
      <c r="E118" s="2" t="s">
        <v>22116</v>
      </c>
      <c r="F118" s="2" t="s">
        <v>23</v>
      </c>
      <c r="G118" s="2" t="s">
        <v>18180</v>
      </c>
      <c r="H118" s="2" t="s">
        <v>22117</v>
      </c>
      <c r="I118" s="2" t="s">
        <v>1148</v>
      </c>
      <c r="J118" s="2" t="s">
        <v>2308</v>
      </c>
      <c r="K118" s="2" t="s">
        <v>2269</v>
      </c>
      <c r="L118">
        <v>86253</v>
      </c>
      <c r="M118" s="2" t="s">
        <v>22118</v>
      </c>
      <c r="N118" s="2" t="s">
        <v>22119</v>
      </c>
      <c r="O118" s="2" t="s">
        <v>74</v>
      </c>
    </row>
    <row r="119" spans="1:15" x14ac:dyDescent="0.25">
      <c r="A119" s="2" t="s">
        <v>1222</v>
      </c>
      <c r="B119" s="2" t="s">
        <v>22120</v>
      </c>
      <c r="C119" s="2" t="s">
        <v>20</v>
      </c>
      <c r="D119" s="2" t="s">
        <v>22121</v>
      </c>
      <c r="E119" s="2" t="s">
        <v>22122</v>
      </c>
      <c r="F119" s="2" t="s">
        <v>23</v>
      </c>
      <c r="G119" s="2" t="s">
        <v>22123</v>
      </c>
      <c r="H119" s="2" t="s">
        <v>22124</v>
      </c>
      <c r="I119" s="2" t="s">
        <v>1997</v>
      </c>
      <c r="J119" s="2" t="s">
        <v>2791</v>
      </c>
      <c r="K119" s="2" t="s">
        <v>688</v>
      </c>
      <c r="L119">
        <v>14577</v>
      </c>
      <c r="M119" s="2" t="s">
        <v>22125</v>
      </c>
      <c r="N119" s="2" t="s">
        <v>22126</v>
      </c>
      <c r="O119" s="2" t="s">
        <v>22127</v>
      </c>
    </row>
    <row r="120" spans="1:15" x14ac:dyDescent="0.25">
      <c r="A120" s="2" t="s">
        <v>1234</v>
      </c>
      <c r="B120" s="2" t="s">
        <v>22128</v>
      </c>
      <c r="C120" s="2" t="s">
        <v>35</v>
      </c>
      <c r="D120" s="2" t="s">
        <v>6065</v>
      </c>
      <c r="E120" s="2" t="s">
        <v>14866</v>
      </c>
      <c r="F120" s="2" t="s">
        <v>105</v>
      </c>
      <c r="G120" s="2" t="s">
        <v>22129</v>
      </c>
      <c r="H120" s="2" t="s">
        <v>22130</v>
      </c>
      <c r="I120" s="2" t="s">
        <v>40</v>
      </c>
      <c r="J120" s="2" t="s">
        <v>176</v>
      </c>
      <c r="K120" s="2" t="s">
        <v>42</v>
      </c>
      <c r="L120">
        <v>187968</v>
      </c>
      <c r="M120" s="2" t="s">
        <v>22131</v>
      </c>
      <c r="N120" s="2" t="s">
        <v>22132</v>
      </c>
      <c r="O120" s="2" t="s">
        <v>22133</v>
      </c>
    </row>
    <row r="121" spans="1:15" x14ac:dyDescent="0.25">
      <c r="A121" s="2" t="s">
        <v>1243</v>
      </c>
      <c r="B121" s="2" t="s">
        <v>22134</v>
      </c>
      <c r="C121" s="2" t="s">
        <v>20</v>
      </c>
      <c r="D121" s="2" t="s">
        <v>3201</v>
      </c>
      <c r="E121" s="2" t="s">
        <v>22135</v>
      </c>
      <c r="F121" s="2" t="s">
        <v>23</v>
      </c>
      <c r="G121" s="2" t="s">
        <v>22136</v>
      </c>
      <c r="H121" s="2" t="s">
        <v>22137</v>
      </c>
      <c r="I121" s="2" t="s">
        <v>68</v>
      </c>
      <c r="J121" s="2" t="s">
        <v>69</v>
      </c>
      <c r="K121" s="2" t="s">
        <v>70</v>
      </c>
      <c r="L121">
        <v>316074</v>
      </c>
      <c r="M121" s="2" t="s">
        <v>22138</v>
      </c>
      <c r="N121" s="2" t="s">
        <v>22139</v>
      </c>
      <c r="O121" s="2" t="s">
        <v>74</v>
      </c>
    </row>
    <row r="122" spans="1:15" x14ac:dyDescent="0.25">
      <c r="A122" s="2" t="s">
        <v>1252</v>
      </c>
      <c r="B122" s="2" t="s">
        <v>22140</v>
      </c>
      <c r="C122" s="2" t="s">
        <v>206</v>
      </c>
      <c r="D122" s="2" t="s">
        <v>21658</v>
      </c>
      <c r="E122" s="2" t="s">
        <v>22141</v>
      </c>
      <c r="F122" s="2" t="s">
        <v>23</v>
      </c>
      <c r="G122" s="2" t="s">
        <v>19799</v>
      </c>
      <c r="H122" s="2" t="s">
        <v>22142</v>
      </c>
      <c r="I122" s="2" t="s">
        <v>68</v>
      </c>
      <c r="J122" s="2" t="s">
        <v>69</v>
      </c>
      <c r="K122" s="2" t="s">
        <v>70</v>
      </c>
      <c r="L122">
        <v>303614</v>
      </c>
      <c r="M122" s="2" t="s">
        <v>22143</v>
      </c>
      <c r="N122" s="2" t="s">
        <v>22144</v>
      </c>
      <c r="O122" s="2" t="s">
        <v>22145</v>
      </c>
    </row>
    <row r="123" spans="1:15" x14ac:dyDescent="0.25">
      <c r="A123" s="2" t="s">
        <v>1262</v>
      </c>
      <c r="B123" s="2" t="s">
        <v>22146</v>
      </c>
      <c r="C123" s="2" t="s">
        <v>20</v>
      </c>
      <c r="D123" s="2" t="s">
        <v>22147</v>
      </c>
      <c r="E123" s="2" t="s">
        <v>9906</v>
      </c>
      <c r="F123" s="2" t="s">
        <v>23</v>
      </c>
      <c r="G123" s="2" t="s">
        <v>22148</v>
      </c>
      <c r="H123" s="2" t="s">
        <v>22149</v>
      </c>
      <c r="I123" s="2" t="s">
        <v>109</v>
      </c>
      <c r="J123" s="2" t="s">
        <v>69</v>
      </c>
      <c r="K123" s="2" t="s">
        <v>1491</v>
      </c>
      <c r="L123">
        <v>348389</v>
      </c>
      <c r="M123" s="2" t="s">
        <v>22150</v>
      </c>
      <c r="N123" s="2" t="s">
        <v>22151</v>
      </c>
      <c r="O123" s="2" t="s">
        <v>74</v>
      </c>
    </row>
    <row r="124" spans="1:15" x14ac:dyDescent="0.25">
      <c r="A124" s="2" t="s">
        <v>1273</v>
      </c>
      <c r="B124" s="2" t="s">
        <v>22152</v>
      </c>
      <c r="C124" s="2" t="s">
        <v>63</v>
      </c>
      <c r="D124" s="2" t="s">
        <v>22153</v>
      </c>
      <c r="E124" s="2" t="s">
        <v>22154</v>
      </c>
      <c r="F124" s="2" t="s">
        <v>23</v>
      </c>
      <c r="G124" s="2" t="s">
        <v>22155</v>
      </c>
      <c r="H124" s="2" t="s">
        <v>22156</v>
      </c>
      <c r="I124" s="2" t="s">
        <v>68</v>
      </c>
      <c r="J124" s="2" t="s">
        <v>108</v>
      </c>
      <c r="K124" s="2" t="s">
        <v>70</v>
      </c>
      <c r="L124">
        <v>210764</v>
      </c>
      <c r="M124" s="2" t="s">
        <v>22157</v>
      </c>
      <c r="N124" s="2" t="s">
        <v>22158</v>
      </c>
      <c r="O124" s="2" t="s">
        <v>74</v>
      </c>
    </row>
    <row r="125" spans="1:15" x14ac:dyDescent="0.25">
      <c r="A125" s="2" t="s">
        <v>1282</v>
      </c>
      <c r="B125" s="2" t="s">
        <v>22159</v>
      </c>
      <c r="C125" s="2" t="s">
        <v>63</v>
      </c>
      <c r="D125" s="2" t="s">
        <v>10864</v>
      </c>
      <c r="E125" s="2" t="s">
        <v>22160</v>
      </c>
      <c r="F125" s="2" t="s">
        <v>23</v>
      </c>
      <c r="G125" s="2" t="s">
        <v>22161</v>
      </c>
      <c r="H125" s="2" t="s">
        <v>22162</v>
      </c>
      <c r="I125" s="2" t="s">
        <v>68</v>
      </c>
      <c r="J125" s="2" t="s">
        <v>108</v>
      </c>
      <c r="K125" s="2" t="s">
        <v>70</v>
      </c>
      <c r="L125">
        <v>213306</v>
      </c>
      <c r="M125" s="2" t="s">
        <v>22163</v>
      </c>
      <c r="N125" s="2" t="s">
        <v>22164</v>
      </c>
      <c r="O125" s="2" t="s">
        <v>12455</v>
      </c>
    </row>
    <row r="126" spans="1:15" x14ac:dyDescent="0.25">
      <c r="A126" s="2" t="s">
        <v>1291</v>
      </c>
      <c r="B126" s="2" t="s">
        <v>22165</v>
      </c>
      <c r="C126" s="2" t="s">
        <v>63</v>
      </c>
      <c r="D126" s="2" t="s">
        <v>22166</v>
      </c>
      <c r="E126" s="2" t="s">
        <v>22167</v>
      </c>
      <c r="F126" s="2" t="s">
        <v>23</v>
      </c>
      <c r="G126" s="2" t="s">
        <v>8367</v>
      </c>
      <c r="H126" s="2" t="s">
        <v>22168</v>
      </c>
      <c r="I126" s="2" t="s">
        <v>154</v>
      </c>
      <c r="J126" s="2" t="s">
        <v>155</v>
      </c>
      <c r="K126" s="2" t="s">
        <v>96</v>
      </c>
      <c r="L126">
        <v>94289</v>
      </c>
      <c r="M126" s="2" t="s">
        <v>22169</v>
      </c>
      <c r="N126" s="2" t="s">
        <v>22170</v>
      </c>
      <c r="O126" s="2" t="s">
        <v>22171</v>
      </c>
    </row>
    <row r="127" spans="1:15" x14ac:dyDescent="0.25">
      <c r="A127" s="2" t="s">
        <v>1301</v>
      </c>
      <c r="B127" s="2" t="s">
        <v>22172</v>
      </c>
      <c r="C127" s="2" t="s">
        <v>63</v>
      </c>
      <c r="D127" s="2" t="s">
        <v>9001</v>
      </c>
      <c r="E127" s="2" t="s">
        <v>6225</v>
      </c>
      <c r="F127" s="2" t="s">
        <v>105</v>
      </c>
      <c r="G127" s="2" t="s">
        <v>21500</v>
      </c>
      <c r="H127" s="2" t="s">
        <v>22173</v>
      </c>
      <c r="I127" s="2" t="s">
        <v>68</v>
      </c>
      <c r="J127" s="2" t="s">
        <v>69</v>
      </c>
      <c r="K127" s="2" t="s">
        <v>70</v>
      </c>
      <c r="L127">
        <v>277582</v>
      </c>
      <c r="M127" s="2" t="s">
        <v>22174</v>
      </c>
      <c r="N127" s="2" t="s">
        <v>22175</v>
      </c>
      <c r="O127" s="2" t="s">
        <v>22176</v>
      </c>
    </row>
    <row r="128" spans="1:15" x14ac:dyDescent="0.25">
      <c r="A128" s="2" t="s">
        <v>1311</v>
      </c>
      <c r="B128" s="2" t="s">
        <v>22177</v>
      </c>
      <c r="C128" s="2" t="s">
        <v>63</v>
      </c>
      <c r="D128" s="2" t="s">
        <v>5723</v>
      </c>
      <c r="E128" s="2" t="s">
        <v>22178</v>
      </c>
      <c r="F128" s="2" t="s">
        <v>23</v>
      </c>
      <c r="G128" s="2" t="s">
        <v>22179</v>
      </c>
      <c r="H128" s="2" t="s">
        <v>22180</v>
      </c>
      <c r="I128" s="2" t="s">
        <v>68</v>
      </c>
      <c r="J128" s="2" t="s">
        <v>69</v>
      </c>
      <c r="K128" s="2" t="s">
        <v>70</v>
      </c>
      <c r="L128">
        <v>314036</v>
      </c>
      <c r="M128" s="2" t="s">
        <v>22181</v>
      </c>
      <c r="N128" s="2" t="s">
        <v>22182</v>
      </c>
      <c r="O128" s="2" t="s">
        <v>22183</v>
      </c>
    </row>
    <row r="129" spans="1:15" x14ac:dyDescent="0.25">
      <c r="A129" s="2" t="s">
        <v>1320</v>
      </c>
      <c r="B129" s="2" t="s">
        <v>22184</v>
      </c>
      <c r="C129" s="2" t="s">
        <v>206</v>
      </c>
      <c r="D129" s="2" t="s">
        <v>13011</v>
      </c>
      <c r="E129" s="2" t="s">
        <v>2335</v>
      </c>
      <c r="F129" s="2" t="s">
        <v>23</v>
      </c>
      <c r="G129" s="2" t="s">
        <v>22185</v>
      </c>
      <c r="H129" s="2" t="s">
        <v>22186</v>
      </c>
      <c r="I129" s="2" t="s">
        <v>42</v>
      </c>
      <c r="J129" s="2" t="s">
        <v>108</v>
      </c>
      <c r="K129" s="2" t="s">
        <v>109</v>
      </c>
      <c r="L129">
        <v>207078</v>
      </c>
      <c r="M129" s="2" t="s">
        <v>22187</v>
      </c>
      <c r="N129" s="2" t="s">
        <v>22188</v>
      </c>
      <c r="O129" s="2" t="s">
        <v>22189</v>
      </c>
    </row>
    <row r="130" spans="1:15" x14ac:dyDescent="0.25">
      <c r="A130" s="2" t="s">
        <v>1329</v>
      </c>
      <c r="B130" s="2" t="s">
        <v>22190</v>
      </c>
      <c r="C130" s="2" t="s">
        <v>206</v>
      </c>
      <c r="D130" s="2" t="s">
        <v>3490</v>
      </c>
      <c r="E130" s="2" t="s">
        <v>22191</v>
      </c>
      <c r="F130" s="2" t="s">
        <v>23</v>
      </c>
      <c r="G130" s="2" t="s">
        <v>9295</v>
      </c>
      <c r="H130" s="2" t="s">
        <v>22192</v>
      </c>
      <c r="I130" s="2" t="s">
        <v>68</v>
      </c>
      <c r="J130" s="2" t="s">
        <v>69</v>
      </c>
      <c r="K130" s="2" t="s">
        <v>70</v>
      </c>
      <c r="L130">
        <v>329847</v>
      </c>
      <c r="M130" s="2" t="s">
        <v>22193</v>
      </c>
      <c r="N130" s="2" t="s">
        <v>22194</v>
      </c>
      <c r="O130" s="2" t="s">
        <v>74</v>
      </c>
    </row>
    <row r="131" spans="1:15" x14ac:dyDescent="0.25">
      <c r="A131" s="2" t="s">
        <v>1338</v>
      </c>
      <c r="B131" s="2" t="s">
        <v>22195</v>
      </c>
      <c r="C131" s="2" t="s">
        <v>63</v>
      </c>
      <c r="D131" s="2" t="s">
        <v>22196</v>
      </c>
      <c r="E131" s="2" t="s">
        <v>22197</v>
      </c>
      <c r="F131" s="2" t="s">
        <v>105</v>
      </c>
      <c r="G131" s="2" t="s">
        <v>22198</v>
      </c>
      <c r="H131" s="2" t="s">
        <v>22199</v>
      </c>
      <c r="I131" s="2" t="s">
        <v>109</v>
      </c>
      <c r="J131" s="2" t="s">
        <v>1268</v>
      </c>
      <c r="K131" s="2" t="s">
        <v>1269</v>
      </c>
      <c r="L131">
        <v>440973</v>
      </c>
      <c r="M131" s="2" t="s">
        <v>22200</v>
      </c>
      <c r="N131" s="2" t="s">
        <v>22201</v>
      </c>
      <c r="O131" s="2" t="s">
        <v>74</v>
      </c>
    </row>
    <row r="132" spans="1:15" x14ac:dyDescent="0.25">
      <c r="A132" s="2" t="s">
        <v>1347</v>
      </c>
      <c r="B132" s="2" t="s">
        <v>22202</v>
      </c>
      <c r="C132" s="2" t="s">
        <v>63</v>
      </c>
      <c r="D132" s="2" t="s">
        <v>7629</v>
      </c>
      <c r="E132" s="2" t="s">
        <v>22203</v>
      </c>
      <c r="F132" s="2" t="s">
        <v>23</v>
      </c>
      <c r="G132" s="2" t="s">
        <v>22204</v>
      </c>
      <c r="H132" s="2" t="s">
        <v>22205</v>
      </c>
      <c r="I132" s="2" t="s">
        <v>593</v>
      </c>
      <c r="J132" s="2" t="s">
        <v>385</v>
      </c>
      <c r="K132" s="2" t="s">
        <v>300</v>
      </c>
      <c r="L132">
        <v>70667</v>
      </c>
      <c r="M132" s="2" t="s">
        <v>22206</v>
      </c>
      <c r="N132" s="2" t="s">
        <v>22207</v>
      </c>
      <c r="O132" s="2" t="s">
        <v>74</v>
      </c>
    </row>
    <row r="133" spans="1:15" x14ac:dyDescent="0.25">
      <c r="A133" s="2" t="s">
        <v>1358</v>
      </c>
      <c r="B133" s="2" t="s">
        <v>22208</v>
      </c>
      <c r="C133" s="2" t="s">
        <v>63</v>
      </c>
      <c r="D133" s="2" t="s">
        <v>22209</v>
      </c>
      <c r="E133" s="2" t="s">
        <v>22210</v>
      </c>
      <c r="F133" s="2" t="s">
        <v>51</v>
      </c>
      <c r="G133" s="2" t="s">
        <v>22211</v>
      </c>
      <c r="H133" s="2" t="s">
        <v>22212</v>
      </c>
      <c r="I133" s="2" t="s">
        <v>109</v>
      </c>
      <c r="J133" s="2" t="s">
        <v>69</v>
      </c>
      <c r="K133" s="2" t="s">
        <v>993</v>
      </c>
      <c r="L133">
        <v>532613</v>
      </c>
      <c r="M133" s="2" t="s">
        <v>22213</v>
      </c>
      <c r="N133" s="2" t="s">
        <v>22214</v>
      </c>
      <c r="O133" s="2" t="s">
        <v>74</v>
      </c>
    </row>
    <row r="134" spans="1:15" x14ac:dyDescent="0.25">
      <c r="A134" s="2" t="s">
        <v>1367</v>
      </c>
      <c r="B134" s="2" t="s">
        <v>22215</v>
      </c>
      <c r="C134" s="2" t="s">
        <v>206</v>
      </c>
      <c r="D134" s="2" t="s">
        <v>4852</v>
      </c>
      <c r="E134" s="2" t="s">
        <v>12298</v>
      </c>
      <c r="F134" s="2" t="s">
        <v>51</v>
      </c>
      <c r="G134" s="2" t="s">
        <v>22216</v>
      </c>
      <c r="H134" s="2" t="s">
        <v>22217</v>
      </c>
      <c r="I134" s="2" t="s">
        <v>81</v>
      </c>
      <c r="J134" s="2" t="s">
        <v>239</v>
      </c>
      <c r="K134" s="2" t="s">
        <v>197</v>
      </c>
      <c r="L134">
        <v>106258</v>
      </c>
      <c r="M134" s="2" t="s">
        <v>22218</v>
      </c>
      <c r="N134" s="2" t="s">
        <v>22219</v>
      </c>
      <c r="O134" s="2" t="s">
        <v>22220</v>
      </c>
    </row>
    <row r="135" spans="1:15" x14ac:dyDescent="0.25">
      <c r="A135" s="2" t="s">
        <v>1377</v>
      </c>
      <c r="B135" s="2" t="s">
        <v>22221</v>
      </c>
      <c r="C135" s="2" t="s">
        <v>63</v>
      </c>
      <c r="D135" s="2" t="s">
        <v>22222</v>
      </c>
      <c r="E135" s="2" t="s">
        <v>16021</v>
      </c>
      <c r="F135" s="2" t="s">
        <v>105</v>
      </c>
      <c r="G135" s="2" t="s">
        <v>22223</v>
      </c>
      <c r="H135" s="2" t="s">
        <v>22224</v>
      </c>
      <c r="I135" s="2" t="s">
        <v>68</v>
      </c>
      <c r="J135" s="2" t="s">
        <v>69</v>
      </c>
      <c r="K135" s="2" t="s">
        <v>70</v>
      </c>
      <c r="L135">
        <v>288104</v>
      </c>
      <c r="M135" s="2" t="s">
        <v>22225</v>
      </c>
      <c r="N135" s="2" t="s">
        <v>22226</v>
      </c>
      <c r="O135" s="2" t="s">
        <v>74</v>
      </c>
    </row>
    <row r="136" spans="1:15" x14ac:dyDescent="0.25">
      <c r="A136" s="2" t="s">
        <v>1386</v>
      </c>
      <c r="B136" s="2" t="s">
        <v>22227</v>
      </c>
      <c r="C136" s="2" t="s">
        <v>1369</v>
      </c>
      <c r="D136" s="2" t="s">
        <v>22228</v>
      </c>
      <c r="E136" s="2" t="s">
        <v>22229</v>
      </c>
      <c r="F136" s="2" t="s">
        <v>23</v>
      </c>
      <c r="G136" s="2" t="s">
        <v>2267</v>
      </c>
      <c r="H136" s="2" t="s">
        <v>6731</v>
      </c>
      <c r="I136" s="2" t="s">
        <v>238</v>
      </c>
      <c r="J136" s="2" t="s">
        <v>82</v>
      </c>
      <c r="K136" s="2" t="s">
        <v>197</v>
      </c>
      <c r="L136">
        <v>122891</v>
      </c>
      <c r="M136" s="2" t="s">
        <v>22230</v>
      </c>
      <c r="N136" s="2" t="s">
        <v>22231</v>
      </c>
      <c r="O136" s="2" t="s">
        <v>74</v>
      </c>
    </row>
    <row r="137" spans="1:15" x14ac:dyDescent="0.25">
      <c r="A137" s="2" t="s">
        <v>1396</v>
      </c>
      <c r="B137" s="2" t="s">
        <v>22232</v>
      </c>
      <c r="C137" s="2" t="s">
        <v>63</v>
      </c>
      <c r="D137" s="2" t="s">
        <v>20293</v>
      </c>
      <c r="E137" s="2" t="s">
        <v>2614</v>
      </c>
      <c r="F137" s="2" t="s">
        <v>23</v>
      </c>
      <c r="G137" s="2" t="s">
        <v>6930</v>
      </c>
      <c r="H137" s="2" t="s">
        <v>22233</v>
      </c>
      <c r="I137" s="2" t="s">
        <v>199</v>
      </c>
      <c r="J137" s="2" t="s">
        <v>646</v>
      </c>
      <c r="K137" s="2" t="s">
        <v>186</v>
      </c>
      <c r="L137">
        <v>139136</v>
      </c>
      <c r="M137" s="2" t="s">
        <v>22234</v>
      </c>
      <c r="N137" s="2" t="s">
        <v>22235</v>
      </c>
      <c r="O137" s="2" t="s">
        <v>22236</v>
      </c>
    </row>
    <row r="138" spans="1:15" x14ac:dyDescent="0.25">
      <c r="A138" s="2" t="s">
        <v>1404</v>
      </c>
      <c r="B138" s="2" t="s">
        <v>22237</v>
      </c>
      <c r="C138" s="2" t="s">
        <v>63</v>
      </c>
      <c r="D138" s="2" t="s">
        <v>1349</v>
      </c>
      <c r="E138" s="2" t="s">
        <v>5480</v>
      </c>
      <c r="F138" s="2" t="s">
        <v>23</v>
      </c>
      <c r="G138" s="2" t="s">
        <v>13877</v>
      </c>
      <c r="H138" s="2" t="s">
        <v>22238</v>
      </c>
      <c r="I138" s="2" t="s">
        <v>2546</v>
      </c>
      <c r="J138" s="2" t="s">
        <v>2175</v>
      </c>
      <c r="K138" s="2" t="s">
        <v>298</v>
      </c>
      <c r="L138">
        <v>61702</v>
      </c>
      <c r="M138" s="2" t="s">
        <v>22239</v>
      </c>
      <c r="N138" s="2" t="s">
        <v>22240</v>
      </c>
      <c r="O138" s="2" t="s">
        <v>22241</v>
      </c>
    </row>
    <row r="139" spans="1:15" x14ac:dyDescent="0.25">
      <c r="A139" s="2" t="s">
        <v>1416</v>
      </c>
      <c r="B139" s="2" t="s">
        <v>22242</v>
      </c>
      <c r="C139" s="2" t="s">
        <v>20</v>
      </c>
      <c r="D139" s="2" t="s">
        <v>22243</v>
      </c>
      <c r="E139" s="2" t="s">
        <v>22244</v>
      </c>
      <c r="F139" s="2" t="s">
        <v>23</v>
      </c>
      <c r="G139" s="2" t="s">
        <v>22245</v>
      </c>
      <c r="H139" s="2" t="s">
        <v>22246</v>
      </c>
      <c r="I139" s="2" t="s">
        <v>1834</v>
      </c>
      <c r="J139" s="2" t="s">
        <v>9125</v>
      </c>
      <c r="K139" s="2" t="s">
        <v>874</v>
      </c>
      <c r="L139">
        <v>32080</v>
      </c>
      <c r="M139" s="2" t="s">
        <v>22247</v>
      </c>
      <c r="N139" s="2" t="s">
        <v>22248</v>
      </c>
      <c r="O139" s="2" t="s">
        <v>22249</v>
      </c>
    </row>
    <row r="140" spans="1:15" x14ac:dyDescent="0.25">
      <c r="A140" s="2" t="s">
        <v>1428</v>
      </c>
      <c r="B140" s="2" t="s">
        <v>22250</v>
      </c>
      <c r="C140" s="2" t="s">
        <v>35</v>
      </c>
      <c r="D140" s="2" t="s">
        <v>19551</v>
      </c>
      <c r="E140" s="2" t="s">
        <v>22047</v>
      </c>
      <c r="F140" s="2" t="s">
        <v>105</v>
      </c>
      <c r="G140" s="2" t="s">
        <v>22251</v>
      </c>
      <c r="H140" s="2" t="s">
        <v>22252</v>
      </c>
      <c r="I140" s="2" t="s">
        <v>42</v>
      </c>
      <c r="J140" s="2" t="s">
        <v>187</v>
      </c>
      <c r="K140" s="2" t="s">
        <v>109</v>
      </c>
      <c r="L140">
        <v>218170</v>
      </c>
      <c r="M140" s="2" t="s">
        <v>22253</v>
      </c>
      <c r="N140" s="2" t="s">
        <v>22254</v>
      </c>
      <c r="O140" s="2" t="s">
        <v>74</v>
      </c>
    </row>
    <row r="141" spans="1:15" x14ac:dyDescent="0.25">
      <c r="A141" s="2" t="s">
        <v>1437</v>
      </c>
      <c r="B141" s="2" t="s">
        <v>22255</v>
      </c>
      <c r="C141" s="2" t="s">
        <v>63</v>
      </c>
      <c r="D141" s="2" t="s">
        <v>1513</v>
      </c>
      <c r="E141" s="2" t="s">
        <v>22256</v>
      </c>
      <c r="F141" s="2" t="s">
        <v>23</v>
      </c>
      <c r="G141" s="2" t="s">
        <v>21500</v>
      </c>
      <c r="H141" s="2" t="s">
        <v>22257</v>
      </c>
      <c r="I141" s="2" t="s">
        <v>42</v>
      </c>
      <c r="J141" s="2" t="s">
        <v>187</v>
      </c>
      <c r="K141" s="2" t="s">
        <v>109</v>
      </c>
      <c r="L141">
        <v>205593</v>
      </c>
      <c r="M141" s="2" t="s">
        <v>22258</v>
      </c>
      <c r="N141" s="2" t="s">
        <v>22259</v>
      </c>
      <c r="O141" s="2" t="s">
        <v>22260</v>
      </c>
    </row>
    <row r="142" spans="1:15" x14ac:dyDescent="0.25">
      <c r="A142" s="2" t="s">
        <v>1446</v>
      </c>
      <c r="B142" s="2" t="s">
        <v>22261</v>
      </c>
      <c r="C142" s="2" t="s">
        <v>63</v>
      </c>
      <c r="D142" s="2" t="s">
        <v>10516</v>
      </c>
      <c r="E142" s="2" t="s">
        <v>22262</v>
      </c>
      <c r="F142" s="2" t="s">
        <v>23</v>
      </c>
      <c r="G142" s="2" t="s">
        <v>22263</v>
      </c>
      <c r="H142" s="2" t="s">
        <v>22264</v>
      </c>
      <c r="I142" s="2" t="s">
        <v>42</v>
      </c>
      <c r="J142" s="2" t="s">
        <v>108</v>
      </c>
      <c r="K142" s="2" t="s">
        <v>109</v>
      </c>
      <c r="L142">
        <v>214222</v>
      </c>
      <c r="M142" s="2" t="s">
        <v>22265</v>
      </c>
      <c r="N142" s="2" t="s">
        <v>22266</v>
      </c>
      <c r="O142" s="2" t="s">
        <v>22267</v>
      </c>
    </row>
    <row r="143" spans="1:15" x14ac:dyDescent="0.25">
      <c r="A143" s="2" t="s">
        <v>1455</v>
      </c>
      <c r="B143" s="2" t="s">
        <v>22268</v>
      </c>
      <c r="C143" s="2" t="s">
        <v>63</v>
      </c>
      <c r="D143" s="2" t="s">
        <v>22269</v>
      </c>
      <c r="E143" s="2" t="s">
        <v>13276</v>
      </c>
      <c r="F143" s="2" t="s">
        <v>23</v>
      </c>
      <c r="G143" s="2" t="s">
        <v>22270</v>
      </c>
      <c r="H143" s="2" t="s">
        <v>22271</v>
      </c>
      <c r="I143" s="2" t="s">
        <v>666</v>
      </c>
      <c r="J143" s="2" t="s">
        <v>1353</v>
      </c>
      <c r="K143" s="2" t="s">
        <v>386</v>
      </c>
      <c r="L143">
        <v>73105</v>
      </c>
      <c r="M143" s="2" t="s">
        <v>22272</v>
      </c>
      <c r="N143" s="2" t="s">
        <v>22273</v>
      </c>
      <c r="O143" s="2" t="s">
        <v>17222</v>
      </c>
    </row>
    <row r="144" spans="1:15" x14ac:dyDescent="0.25">
      <c r="A144" s="2" t="s">
        <v>1465</v>
      </c>
      <c r="B144" s="2" t="s">
        <v>22274</v>
      </c>
      <c r="C144" s="2" t="s">
        <v>63</v>
      </c>
      <c r="D144" s="2" t="s">
        <v>9458</v>
      </c>
      <c r="E144" s="2" t="s">
        <v>22275</v>
      </c>
      <c r="F144" s="2" t="s">
        <v>23</v>
      </c>
      <c r="G144" s="2" t="s">
        <v>22276</v>
      </c>
      <c r="H144" s="2" t="s">
        <v>22277</v>
      </c>
      <c r="I144" s="2" t="s">
        <v>186</v>
      </c>
      <c r="J144" s="2" t="s">
        <v>187</v>
      </c>
      <c r="K144" s="2" t="s">
        <v>68</v>
      </c>
      <c r="L144">
        <v>181242</v>
      </c>
      <c r="M144" s="2" t="s">
        <v>22278</v>
      </c>
      <c r="N144" s="2" t="s">
        <v>22279</v>
      </c>
      <c r="O144" s="2" t="s">
        <v>22280</v>
      </c>
    </row>
    <row r="145" spans="1:15" x14ac:dyDescent="0.25">
      <c r="A145" s="2" t="s">
        <v>1474</v>
      </c>
      <c r="B145" s="2" t="s">
        <v>22281</v>
      </c>
      <c r="C145" s="2" t="s">
        <v>63</v>
      </c>
      <c r="D145" s="2" t="s">
        <v>7216</v>
      </c>
      <c r="E145" s="2" t="s">
        <v>22282</v>
      </c>
      <c r="F145" s="2" t="s">
        <v>23</v>
      </c>
      <c r="G145" s="2" t="s">
        <v>5340</v>
      </c>
      <c r="H145" s="2" t="s">
        <v>22283</v>
      </c>
      <c r="I145" s="2" t="s">
        <v>240</v>
      </c>
      <c r="J145" s="2" t="s">
        <v>198</v>
      </c>
      <c r="K145" s="2" t="s">
        <v>40</v>
      </c>
      <c r="L145">
        <v>150215</v>
      </c>
      <c r="M145" s="2" t="s">
        <v>22284</v>
      </c>
      <c r="N145" s="2" t="s">
        <v>22285</v>
      </c>
      <c r="O145" s="2" t="s">
        <v>74</v>
      </c>
    </row>
    <row r="146" spans="1:15" x14ac:dyDescent="0.25">
      <c r="A146" s="2" t="s">
        <v>1484</v>
      </c>
      <c r="B146" s="2" t="s">
        <v>22286</v>
      </c>
      <c r="C146" s="2" t="s">
        <v>206</v>
      </c>
      <c r="D146" s="2" t="s">
        <v>22287</v>
      </c>
      <c r="E146" s="2" t="s">
        <v>22288</v>
      </c>
      <c r="F146" s="2" t="s">
        <v>23</v>
      </c>
      <c r="G146" s="2" t="s">
        <v>22289</v>
      </c>
      <c r="H146" s="2" t="s">
        <v>22290</v>
      </c>
      <c r="I146" s="2" t="s">
        <v>109</v>
      </c>
      <c r="J146" s="2" t="s">
        <v>3187</v>
      </c>
      <c r="K146" s="2" t="s">
        <v>1491</v>
      </c>
      <c r="L146">
        <v>412060</v>
      </c>
      <c r="M146" s="2" t="s">
        <v>22291</v>
      </c>
      <c r="N146" s="2" t="s">
        <v>22292</v>
      </c>
      <c r="O146" s="2" t="s">
        <v>74</v>
      </c>
    </row>
    <row r="147" spans="1:15" x14ac:dyDescent="0.25">
      <c r="A147" s="2" t="s">
        <v>1495</v>
      </c>
      <c r="B147" s="2" t="s">
        <v>22293</v>
      </c>
      <c r="C147" s="2" t="s">
        <v>63</v>
      </c>
      <c r="D147" s="2" t="s">
        <v>22294</v>
      </c>
      <c r="E147" s="2" t="s">
        <v>22295</v>
      </c>
      <c r="F147" s="2" t="s">
        <v>51</v>
      </c>
      <c r="G147" s="2" t="s">
        <v>22296</v>
      </c>
      <c r="H147" s="2" t="s">
        <v>22297</v>
      </c>
      <c r="I147" s="2" t="s">
        <v>676</v>
      </c>
      <c r="J147" s="2" t="s">
        <v>2308</v>
      </c>
      <c r="K147" s="2" t="s">
        <v>718</v>
      </c>
      <c r="L147">
        <v>80719</v>
      </c>
      <c r="M147" s="2" t="s">
        <v>22298</v>
      </c>
      <c r="N147" s="2" t="s">
        <v>22299</v>
      </c>
      <c r="O147" s="2" t="s">
        <v>74</v>
      </c>
    </row>
    <row r="148" spans="1:15" x14ac:dyDescent="0.25">
      <c r="A148" s="2" t="s">
        <v>1502</v>
      </c>
      <c r="B148" s="2" t="s">
        <v>22300</v>
      </c>
      <c r="C148" s="2" t="s">
        <v>63</v>
      </c>
      <c r="D148" s="2" t="s">
        <v>17821</v>
      </c>
      <c r="E148" s="2" t="s">
        <v>22301</v>
      </c>
      <c r="F148" s="2" t="s">
        <v>23</v>
      </c>
      <c r="G148" s="2" t="s">
        <v>22302</v>
      </c>
      <c r="H148" s="2" t="s">
        <v>22303</v>
      </c>
      <c r="I148" s="2" t="s">
        <v>186</v>
      </c>
      <c r="J148" s="2" t="s">
        <v>187</v>
      </c>
      <c r="K148" s="2" t="s">
        <v>68</v>
      </c>
      <c r="L148">
        <v>195011</v>
      </c>
      <c r="M148" s="2" t="s">
        <v>22304</v>
      </c>
      <c r="N148" s="2" t="s">
        <v>22305</v>
      </c>
      <c r="O148" s="2" t="s">
        <v>74</v>
      </c>
    </row>
    <row r="149" spans="1:15" x14ac:dyDescent="0.25">
      <c r="A149" s="2" t="s">
        <v>1511</v>
      </c>
      <c r="B149" s="2" t="s">
        <v>22306</v>
      </c>
      <c r="C149" s="2" t="s">
        <v>63</v>
      </c>
      <c r="D149" s="2" t="s">
        <v>22307</v>
      </c>
      <c r="E149" s="2" t="s">
        <v>22308</v>
      </c>
      <c r="F149" s="2" t="s">
        <v>105</v>
      </c>
      <c r="G149" s="2" t="s">
        <v>22309</v>
      </c>
      <c r="H149" s="2" t="s">
        <v>22310</v>
      </c>
      <c r="I149" s="2" t="s">
        <v>238</v>
      </c>
      <c r="J149" s="2" t="s">
        <v>239</v>
      </c>
      <c r="K149" s="2" t="s">
        <v>197</v>
      </c>
      <c r="L149">
        <v>109342</v>
      </c>
      <c r="M149" s="2" t="s">
        <v>22311</v>
      </c>
      <c r="N149" s="2" t="s">
        <v>22312</v>
      </c>
      <c r="O149" s="2" t="s">
        <v>74</v>
      </c>
    </row>
    <row r="150" spans="1:15" x14ac:dyDescent="0.25">
      <c r="A150" s="2" t="s">
        <v>1520</v>
      </c>
      <c r="B150" s="2" t="s">
        <v>22313</v>
      </c>
      <c r="C150" s="2" t="s">
        <v>63</v>
      </c>
      <c r="D150" s="2" t="s">
        <v>8108</v>
      </c>
      <c r="E150" s="2" t="s">
        <v>15429</v>
      </c>
      <c r="F150" s="2" t="s">
        <v>105</v>
      </c>
      <c r="G150" s="2" t="s">
        <v>5463</v>
      </c>
      <c r="H150" s="2" t="s">
        <v>22314</v>
      </c>
      <c r="I150" s="2" t="s">
        <v>68</v>
      </c>
      <c r="J150" s="2" t="s">
        <v>69</v>
      </c>
      <c r="K150" s="2" t="s">
        <v>70</v>
      </c>
      <c r="L150">
        <v>289460</v>
      </c>
      <c r="M150" s="2" t="s">
        <v>22315</v>
      </c>
      <c r="N150" s="2" t="s">
        <v>22316</v>
      </c>
      <c r="O150" s="2" t="s">
        <v>74</v>
      </c>
    </row>
    <row r="151" spans="1:15" x14ac:dyDescent="0.25">
      <c r="A151" s="2" t="s">
        <v>1528</v>
      </c>
      <c r="B151" s="2" t="s">
        <v>22317</v>
      </c>
      <c r="C151" s="2" t="s">
        <v>206</v>
      </c>
      <c r="D151" s="2" t="s">
        <v>22318</v>
      </c>
      <c r="E151" s="2" t="s">
        <v>22319</v>
      </c>
      <c r="F151" s="2" t="s">
        <v>105</v>
      </c>
      <c r="G151" s="2" t="s">
        <v>22320</v>
      </c>
      <c r="H151" s="2" t="s">
        <v>22321</v>
      </c>
      <c r="I151" s="2" t="s">
        <v>68</v>
      </c>
      <c r="J151" s="2" t="s">
        <v>108</v>
      </c>
      <c r="K151" s="2" t="s">
        <v>70</v>
      </c>
      <c r="L151">
        <v>244548</v>
      </c>
      <c r="M151" s="2" t="s">
        <v>22322</v>
      </c>
      <c r="N151" s="2" t="s">
        <v>22323</v>
      </c>
      <c r="O151" s="2" t="s">
        <v>74</v>
      </c>
    </row>
    <row r="152" spans="1:15" x14ac:dyDescent="0.25">
      <c r="A152" s="2" t="s">
        <v>1537</v>
      </c>
      <c r="B152" s="2" t="s">
        <v>22324</v>
      </c>
      <c r="C152" s="2" t="s">
        <v>63</v>
      </c>
      <c r="D152" s="2" t="s">
        <v>22325</v>
      </c>
      <c r="E152" s="2" t="s">
        <v>22326</v>
      </c>
      <c r="F152" s="2" t="s">
        <v>23</v>
      </c>
      <c r="G152" s="2" t="s">
        <v>9245</v>
      </c>
      <c r="H152" s="2" t="s">
        <v>22327</v>
      </c>
      <c r="I152" s="2" t="s">
        <v>186</v>
      </c>
      <c r="J152" s="2" t="s">
        <v>187</v>
      </c>
      <c r="K152" s="2" t="s">
        <v>68</v>
      </c>
      <c r="L152">
        <v>185905</v>
      </c>
      <c r="M152" s="2" t="s">
        <v>22328</v>
      </c>
      <c r="N152" s="2" t="s">
        <v>22329</v>
      </c>
      <c r="O152" s="2" t="s">
        <v>22330</v>
      </c>
    </row>
    <row r="153" spans="1:15" x14ac:dyDescent="0.25">
      <c r="A153" s="2" t="s">
        <v>1546</v>
      </c>
      <c r="B153" s="2" t="s">
        <v>22331</v>
      </c>
      <c r="C153" s="2" t="s">
        <v>20</v>
      </c>
      <c r="D153" s="2" t="s">
        <v>15540</v>
      </c>
      <c r="E153" s="2" t="s">
        <v>22332</v>
      </c>
      <c r="F153" s="2" t="s">
        <v>23</v>
      </c>
      <c r="G153" s="2" t="s">
        <v>10113</v>
      </c>
      <c r="H153" s="2" t="s">
        <v>22333</v>
      </c>
      <c r="I153" s="2" t="s">
        <v>199</v>
      </c>
      <c r="J153" s="2" t="s">
        <v>41</v>
      </c>
      <c r="K153" s="2" t="s">
        <v>186</v>
      </c>
      <c r="L153">
        <v>167059</v>
      </c>
      <c r="M153" s="2" t="s">
        <v>22334</v>
      </c>
      <c r="N153" s="2" t="s">
        <v>22335</v>
      </c>
      <c r="O153" s="2" t="s">
        <v>74</v>
      </c>
    </row>
    <row r="154" spans="1:15" x14ac:dyDescent="0.25">
      <c r="A154" s="2" t="s">
        <v>1554</v>
      </c>
      <c r="B154" s="2" t="s">
        <v>22336</v>
      </c>
      <c r="C154" s="2" t="s">
        <v>63</v>
      </c>
      <c r="D154" s="2" t="s">
        <v>22337</v>
      </c>
      <c r="E154" s="2" t="s">
        <v>18351</v>
      </c>
      <c r="F154" s="2" t="s">
        <v>23</v>
      </c>
      <c r="G154" s="2" t="s">
        <v>22338</v>
      </c>
      <c r="H154" s="2" t="s">
        <v>22339</v>
      </c>
      <c r="I154" s="2" t="s">
        <v>94</v>
      </c>
      <c r="J154" s="2" t="s">
        <v>95</v>
      </c>
      <c r="K154" s="2" t="s">
        <v>2269</v>
      </c>
      <c r="L154">
        <v>88131</v>
      </c>
      <c r="M154" s="2" t="s">
        <v>22340</v>
      </c>
      <c r="N154" s="2" t="s">
        <v>22341</v>
      </c>
      <c r="O154" s="2" t="s">
        <v>22342</v>
      </c>
    </row>
    <row r="155" spans="1:15" x14ac:dyDescent="0.25">
      <c r="A155" s="2" t="s">
        <v>1564</v>
      </c>
      <c r="B155" s="2" t="s">
        <v>22343</v>
      </c>
      <c r="C155" s="2" t="s">
        <v>63</v>
      </c>
      <c r="D155" s="2" t="s">
        <v>22344</v>
      </c>
      <c r="E155" s="2" t="s">
        <v>22345</v>
      </c>
      <c r="F155" s="2" t="s">
        <v>105</v>
      </c>
      <c r="G155" s="2" t="s">
        <v>22346</v>
      </c>
      <c r="H155" s="2" t="s">
        <v>22347</v>
      </c>
      <c r="I155" s="2" t="s">
        <v>68</v>
      </c>
      <c r="J155" s="2" t="s">
        <v>108</v>
      </c>
      <c r="K155" s="2" t="s">
        <v>70</v>
      </c>
      <c r="L155">
        <v>227750</v>
      </c>
      <c r="M155" s="2" t="s">
        <v>22348</v>
      </c>
      <c r="N155" s="2" t="s">
        <v>22349</v>
      </c>
      <c r="O155" s="2" t="s">
        <v>74</v>
      </c>
    </row>
    <row r="156" spans="1:15" x14ac:dyDescent="0.25">
      <c r="A156" s="2" t="s">
        <v>1573</v>
      </c>
      <c r="B156" s="2" t="s">
        <v>22350</v>
      </c>
      <c r="C156" s="2" t="s">
        <v>63</v>
      </c>
      <c r="D156" s="2" t="s">
        <v>22351</v>
      </c>
      <c r="E156" s="2" t="s">
        <v>7777</v>
      </c>
      <c r="F156" s="2" t="s">
        <v>105</v>
      </c>
      <c r="G156" s="2" t="s">
        <v>22352</v>
      </c>
      <c r="H156" s="2" t="s">
        <v>22353</v>
      </c>
      <c r="I156" s="2" t="s">
        <v>186</v>
      </c>
      <c r="J156" s="2" t="s">
        <v>187</v>
      </c>
      <c r="K156" s="2" t="s">
        <v>68</v>
      </c>
      <c r="L156">
        <v>176432</v>
      </c>
      <c r="M156" s="2" t="s">
        <v>22354</v>
      </c>
      <c r="N156" s="2" t="s">
        <v>22355</v>
      </c>
      <c r="O156" s="2" t="s">
        <v>22356</v>
      </c>
    </row>
    <row r="157" spans="1:15" x14ac:dyDescent="0.25">
      <c r="A157" s="2" t="s">
        <v>1582</v>
      </c>
      <c r="B157" s="2" t="s">
        <v>22357</v>
      </c>
      <c r="C157" s="2" t="s">
        <v>63</v>
      </c>
      <c r="D157" s="2" t="s">
        <v>17763</v>
      </c>
      <c r="E157" s="2" t="s">
        <v>1969</v>
      </c>
      <c r="F157" s="2" t="s">
        <v>23</v>
      </c>
      <c r="G157" s="2" t="s">
        <v>22358</v>
      </c>
      <c r="H157" s="2" t="s">
        <v>22359</v>
      </c>
      <c r="I157" s="2" t="s">
        <v>1672</v>
      </c>
      <c r="J157" s="2" t="s">
        <v>3129</v>
      </c>
      <c r="K157" s="2" t="s">
        <v>1588</v>
      </c>
      <c r="L157">
        <v>35422</v>
      </c>
      <c r="M157" s="2" t="s">
        <v>22360</v>
      </c>
      <c r="N157" s="2" t="s">
        <v>22361</v>
      </c>
      <c r="O157" s="2" t="s">
        <v>22362</v>
      </c>
    </row>
    <row r="158" spans="1:15" x14ac:dyDescent="0.25">
      <c r="A158" s="2" t="s">
        <v>1595</v>
      </c>
      <c r="B158" s="2" t="s">
        <v>22363</v>
      </c>
      <c r="C158" s="2" t="s">
        <v>63</v>
      </c>
      <c r="D158" s="2" t="s">
        <v>11220</v>
      </c>
      <c r="E158" s="2" t="s">
        <v>22364</v>
      </c>
      <c r="F158" s="2" t="s">
        <v>23</v>
      </c>
      <c r="G158" s="2" t="s">
        <v>22365</v>
      </c>
      <c r="H158" s="2" t="s">
        <v>22366</v>
      </c>
      <c r="I158" s="2" t="s">
        <v>595</v>
      </c>
      <c r="J158" s="2" t="s">
        <v>731</v>
      </c>
      <c r="K158" s="2" t="s">
        <v>625</v>
      </c>
      <c r="L158">
        <v>72295</v>
      </c>
      <c r="M158" s="2" t="s">
        <v>22367</v>
      </c>
      <c r="N158" s="2" t="s">
        <v>22368</v>
      </c>
      <c r="O158" s="2" t="s">
        <v>74</v>
      </c>
    </row>
    <row r="159" spans="1:15" x14ac:dyDescent="0.25">
      <c r="A159" s="2" t="s">
        <v>1605</v>
      </c>
      <c r="B159" s="2" t="s">
        <v>22369</v>
      </c>
      <c r="C159" s="2" t="s">
        <v>63</v>
      </c>
      <c r="D159" s="2" t="s">
        <v>22370</v>
      </c>
      <c r="E159" s="2" t="s">
        <v>22371</v>
      </c>
      <c r="F159" s="2" t="s">
        <v>105</v>
      </c>
      <c r="G159" s="2" t="s">
        <v>22372</v>
      </c>
      <c r="H159" s="2" t="s">
        <v>22373</v>
      </c>
      <c r="I159" s="2" t="s">
        <v>1611</v>
      </c>
      <c r="J159" s="2" t="s">
        <v>1612</v>
      </c>
      <c r="K159" s="2" t="s">
        <v>1613</v>
      </c>
      <c r="L159">
        <v>8580</v>
      </c>
      <c r="M159" s="2" t="s">
        <v>22374</v>
      </c>
      <c r="N159" s="2" t="s">
        <v>22375</v>
      </c>
      <c r="O159" s="2" t="s">
        <v>22376</v>
      </c>
    </row>
    <row r="160" spans="1:15" x14ac:dyDescent="0.25">
      <c r="A160" s="2" t="s">
        <v>1618</v>
      </c>
      <c r="B160" s="2" t="s">
        <v>22377</v>
      </c>
      <c r="C160" s="2" t="s">
        <v>63</v>
      </c>
      <c r="D160" s="2" t="s">
        <v>20896</v>
      </c>
      <c r="E160" s="2" t="s">
        <v>10128</v>
      </c>
      <c r="F160" s="2" t="s">
        <v>23</v>
      </c>
      <c r="G160" s="2" t="s">
        <v>22378</v>
      </c>
      <c r="H160" s="2" t="s">
        <v>22379</v>
      </c>
      <c r="I160" s="2" t="s">
        <v>68</v>
      </c>
      <c r="J160" s="2" t="s">
        <v>69</v>
      </c>
      <c r="K160" s="2" t="s">
        <v>70</v>
      </c>
      <c r="L160">
        <v>266376</v>
      </c>
      <c r="M160" s="2" t="s">
        <v>22380</v>
      </c>
      <c r="N160" s="2" t="s">
        <v>22381</v>
      </c>
      <c r="O160" s="2" t="s">
        <v>74</v>
      </c>
    </row>
    <row r="161" spans="1:15" x14ac:dyDescent="0.25">
      <c r="A161" s="2" t="s">
        <v>1628</v>
      </c>
      <c r="B161" s="2" t="s">
        <v>22382</v>
      </c>
      <c r="C161" s="2" t="s">
        <v>63</v>
      </c>
      <c r="D161" s="2" t="s">
        <v>3689</v>
      </c>
      <c r="E161" s="2" t="s">
        <v>8798</v>
      </c>
      <c r="F161" s="2" t="s">
        <v>23</v>
      </c>
      <c r="G161" s="2" t="s">
        <v>22383</v>
      </c>
      <c r="H161" s="2" t="s">
        <v>22384</v>
      </c>
      <c r="I161" s="2" t="s">
        <v>199</v>
      </c>
      <c r="J161" s="2" t="s">
        <v>646</v>
      </c>
      <c r="K161" s="2" t="s">
        <v>186</v>
      </c>
      <c r="L161">
        <v>152883</v>
      </c>
      <c r="M161" s="2" t="s">
        <v>22385</v>
      </c>
      <c r="N161" s="2" t="s">
        <v>22386</v>
      </c>
      <c r="O161" s="2" t="s">
        <v>74</v>
      </c>
    </row>
    <row r="162" spans="1:15" x14ac:dyDescent="0.25">
      <c r="A162" s="2" t="s">
        <v>1637</v>
      </c>
      <c r="B162" s="2" t="s">
        <v>22387</v>
      </c>
      <c r="C162" s="2" t="s">
        <v>20</v>
      </c>
      <c r="D162" s="2" t="s">
        <v>3022</v>
      </c>
      <c r="E162" s="2" t="s">
        <v>22388</v>
      </c>
      <c r="F162" s="2" t="s">
        <v>23</v>
      </c>
      <c r="G162" s="2" t="s">
        <v>18943</v>
      </c>
      <c r="H162" s="2" t="s">
        <v>22389</v>
      </c>
      <c r="I162" s="2" t="s">
        <v>186</v>
      </c>
      <c r="J162" s="2" t="s">
        <v>176</v>
      </c>
      <c r="K162" s="2" t="s">
        <v>68</v>
      </c>
      <c r="L162">
        <v>182659</v>
      </c>
      <c r="M162" s="2" t="s">
        <v>22390</v>
      </c>
      <c r="N162" s="2" t="s">
        <v>22391</v>
      </c>
      <c r="O162" s="2" t="s">
        <v>22392</v>
      </c>
    </row>
    <row r="163" spans="1:15" x14ac:dyDescent="0.25">
      <c r="A163" s="2" t="s">
        <v>1646</v>
      </c>
      <c r="B163" s="2" t="s">
        <v>22393</v>
      </c>
      <c r="C163" s="2" t="s">
        <v>63</v>
      </c>
      <c r="D163" s="2" t="s">
        <v>16000</v>
      </c>
      <c r="E163" s="2" t="s">
        <v>22394</v>
      </c>
      <c r="F163" s="2" t="s">
        <v>23</v>
      </c>
      <c r="G163" s="2" t="s">
        <v>22395</v>
      </c>
      <c r="H163" s="2" t="s">
        <v>22396</v>
      </c>
      <c r="I163" s="2" t="s">
        <v>186</v>
      </c>
      <c r="J163" s="2" t="s">
        <v>176</v>
      </c>
      <c r="K163" s="2" t="s">
        <v>68</v>
      </c>
      <c r="L163">
        <v>177691</v>
      </c>
      <c r="M163" s="2" t="s">
        <v>22397</v>
      </c>
      <c r="N163" s="2" t="s">
        <v>22398</v>
      </c>
      <c r="O163" s="2" t="s">
        <v>22399</v>
      </c>
    </row>
    <row r="164" spans="1:15" x14ac:dyDescent="0.25">
      <c r="A164" s="2" t="s">
        <v>1655</v>
      </c>
      <c r="B164" s="2" t="s">
        <v>22400</v>
      </c>
      <c r="C164" s="2" t="s">
        <v>63</v>
      </c>
      <c r="D164" s="2" t="s">
        <v>12818</v>
      </c>
      <c r="E164" s="2" t="s">
        <v>22401</v>
      </c>
      <c r="F164" s="2" t="s">
        <v>105</v>
      </c>
      <c r="G164" s="2" t="s">
        <v>22402</v>
      </c>
      <c r="H164" s="2" t="s">
        <v>22403</v>
      </c>
      <c r="I164" s="2" t="s">
        <v>199</v>
      </c>
      <c r="J164" s="2" t="s">
        <v>41</v>
      </c>
      <c r="K164" s="2" t="s">
        <v>186</v>
      </c>
      <c r="L164">
        <v>157574</v>
      </c>
      <c r="M164" s="2" t="s">
        <v>22404</v>
      </c>
      <c r="N164" s="2" t="s">
        <v>22405</v>
      </c>
      <c r="O164" s="2" t="s">
        <v>74</v>
      </c>
    </row>
    <row r="165" spans="1:15" x14ac:dyDescent="0.25">
      <c r="A165" s="2" t="s">
        <v>1664</v>
      </c>
      <c r="B165" s="2" t="s">
        <v>22406</v>
      </c>
      <c r="C165" s="2" t="s">
        <v>20</v>
      </c>
      <c r="D165" s="2" t="s">
        <v>22407</v>
      </c>
      <c r="E165" s="2" t="s">
        <v>22408</v>
      </c>
      <c r="F165" s="2" t="s">
        <v>23</v>
      </c>
      <c r="G165" s="2" t="s">
        <v>22409</v>
      </c>
      <c r="H165" s="2" t="s">
        <v>22410</v>
      </c>
      <c r="I165" s="2" t="s">
        <v>416</v>
      </c>
      <c r="J165" s="2" t="s">
        <v>417</v>
      </c>
      <c r="K165" s="2" t="s">
        <v>1670</v>
      </c>
      <c r="L165">
        <v>28206</v>
      </c>
      <c r="M165" s="2" t="s">
        <v>22411</v>
      </c>
      <c r="N165" s="2" t="s">
        <v>22412</v>
      </c>
      <c r="O165" s="2" t="s">
        <v>22413</v>
      </c>
    </row>
    <row r="166" spans="1:15" x14ac:dyDescent="0.25">
      <c r="A166" s="2" t="s">
        <v>1677</v>
      </c>
      <c r="B166" s="2" t="s">
        <v>22414</v>
      </c>
      <c r="C166" s="2" t="s">
        <v>1369</v>
      </c>
      <c r="D166" s="2" t="s">
        <v>22415</v>
      </c>
      <c r="E166" s="2" t="s">
        <v>22416</v>
      </c>
      <c r="F166" s="2" t="s">
        <v>23</v>
      </c>
      <c r="G166" s="2" t="s">
        <v>22417</v>
      </c>
      <c r="H166" s="2" t="s">
        <v>22418</v>
      </c>
      <c r="I166" s="2" t="s">
        <v>197</v>
      </c>
      <c r="J166" s="2" t="s">
        <v>198</v>
      </c>
      <c r="K166" s="2" t="s">
        <v>199</v>
      </c>
      <c r="L166">
        <v>134083</v>
      </c>
      <c r="M166" s="2" t="s">
        <v>22419</v>
      </c>
      <c r="N166" s="2" t="s">
        <v>22420</v>
      </c>
      <c r="O166" s="2" t="s">
        <v>22421</v>
      </c>
    </row>
    <row r="167" spans="1:15" x14ac:dyDescent="0.25">
      <c r="A167" s="2" t="s">
        <v>1688</v>
      </c>
      <c r="B167" s="2" t="s">
        <v>22422</v>
      </c>
      <c r="C167" s="2" t="s">
        <v>63</v>
      </c>
      <c r="D167" s="2" t="s">
        <v>20704</v>
      </c>
      <c r="E167" s="2" t="s">
        <v>22423</v>
      </c>
      <c r="F167" s="2" t="s">
        <v>23</v>
      </c>
      <c r="G167" s="2" t="s">
        <v>22424</v>
      </c>
      <c r="H167" s="2" t="s">
        <v>22425</v>
      </c>
      <c r="I167" s="2" t="s">
        <v>199</v>
      </c>
      <c r="J167" s="2" t="s">
        <v>646</v>
      </c>
      <c r="K167" s="2" t="s">
        <v>186</v>
      </c>
      <c r="L167">
        <v>154065</v>
      </c>
      <c r="M167" s="2" t="s">
        <v>22426</v>
      </c>
      <c r="N167" s="2" t="s">
        <v>22427</v>
      </c>
      <c r="O167" s="2" t="s">
        <v>12455</v>
      </c>
    </row>
    <row r="168" spans="1:15" x14ac:dyDescent="0.25">
      <c r="A168" s="2" t="s">
        <v>1698</v>
      </c>
      <c r="B168" s="2" t="s">
        <v>22428</v>
      </c>
      <c r="C168" s="2" t="s">
        <v>63</v>
      </c>
      <c r="D168" s="2" t="s">
        <v>5863</v>
      </c>
      <c r="E168" s="2" t="s">
        <v>22429</v>
      </c>
      <c r="F168" s="2" t="s">
        <v>23</v>
      </c>
      <c r="G168" s="2" t="s">
        <v>22430</v>
      </c>
      <c r="H168" s="2" t="s">
        <v>22431</v>
      </c>
      <c r="I168" s="2" t="s">
        <v>718</v>
      </c>
      <c r="J168" s="2" t="s">
        <v>155</v>
      </c>
      <c r="K168" s="2" t="s">
        <v>96</v>
      </c>
      <c r="L168">
        <v>93459</v>
      </c>
      <c r="M168" s="2" t="s">
        <v>22432</v>
      </c>
      <c r="N168" s="2" t="s">
        <v>22433</v>
      </c>
      <c r="O168" s="2" t="s">
        <v>22434</v>
      </c>
    </row>
    <row r="169" spans="1:15" x14ac:dyDescent="0.25">
      <c r="A169" s="2" t="s">
        <v>1708</v>
      </c>
      <c r="B169" s="2" t="s">
        <v>22435</v>
      </c>
      <c r="C169" s="2" t="s">
        <v>206</v>
      </c>
      <c r="D169" s="2" t="s">
        <v>22436</v>
      </c>
      <c r="E169" s="2" t="s">
        <v>17128</v>
      </c>
      <c r="F169" s="2" t="s">
        <v>23</v>
      </c>
      <c r="G169" s="2" t="s">
        <v>22437</v>
      </c>
      <c r="H169" s="2" t="s">
        <v>22438</v>
      </c>
      <c r="I169" s="2" t="s">
        <v>186</v>
      </c>
      <c r="J169" s="2" t="s">
        <v>187</v>
      </c>
      <c r="K169" s="2" t="s">
        <v>68</v>
      </c>
      <c r="L169">
        <v>184413</v>
      </c>
      <c r="M169" s="2" t="s">
        <v>22439</v>
      </c>
      <c r="N169" s="2" t="s">
        <v>22440</v>
      </c>
      <c r="O169" s="2" t="s">
        <v>74</v>
      </c>
    </row>
    <row r="170" spans="1:15" x14ac:dyDescent="0.25">
      <c r="A170" s="2" t="s">
        <v>1716</v>
      </c>
      <c r="B170" s="2" t="s">
        <v>22441</v>
      </c>
      <c r="C170" s="2" t="s">
        <v>20</v>
      </c>
      <c r="D170" s="2" t="s">
        <v>10687</v>
      </c>
      <c r="E170" s="2" t="s">
        <v>16676</v>
      </c>
      <c r="F170" s="2" t="s">
        <v>105</v>
      </c>
      <c r="G170" s="2" t="s">
        <v>22442</v>
      </c>
      <c r="H170" s="2" t="s">
        <v>22443</v>
      </c>
      <c r="I170" s="2" t="s">
        <v>68</v>
      </c>
      <c r="J170" s="2" t="s">
        <v>69</v>
      </c>
      <c r="K170" s="2" t="s">
        <v>70</v>
      </c>
      <c r="L170">
        <v>303260</v>
      </c>
      <c r="M170" s="2" t="s">
        <v>22444</v>
      </c>
      <c r="N170" s="2" t="s">
        <v>22445</v>
      </c>
      <c r="O170" s="2" t="s">
        <v>16681</v>
      </c>
    </row>
    <row r="171" spans="1:15" x14ac:dyDescent="0.25">
      <c r="A171" s="2" t="s">
        <v>1725</v>
      </c>
      <c r="B171" s="2" t="s">
        <v>22446</v>
      </c>
      <c r="C171" s="2" t="s">
        <v>63</v>
      </c>
      <c r="D171" s="2" t="s">
        <v>6512</v>
      </c>
      <c r="E171" s="2" t="s">
        <v>1557</v>
      </c>
      <c r="F171" s="2" t="s">
        <v>23</v>
      </c>
      <c r="G171" s="2" t="s">
        <v>92</v>
      </c>
      <c r="H171" s="2" t="s">
        <v>22447</v>
      </c>
      <c r="I171" s="2" t="s">
        <v>351</v>
      </c>
      <c r="J171" s="2" t="s">
        <v>352</v>
      </c>
      <c r="K171" s="2" t="s">
        <v>81</v>
      </c>
      <c r="L171">
        <v>106975</v>
      </c>
      <c r="M171" s="2" t="s">
        <v>22448</v>
      </c>
      <c r="N171" s="2" t="s">
        <v>22449</v>
      </c>
      <c r="O171" s="2" t="s">
        <v>74</v>
      </c>
    </row>
    <row r="172" spans="1:15" x14ac:dyDescent="0.25">
      <c r="A172" s="2" t="s">
        <v>1735</v>
      </c>
      <c r="B172" s="2" t="s">
        <v>22450</v>
      </c>
      <c r="C172" s="2" t="s">
        <v>63</v>
      </c>
      <c r="D172" s="2" t="s">
        <v>714</v>
      </c>
      <c r="E172" s="2" t="s">
        <v>15925</v>
      </c>
      <c r="F172" s="2" t="s">
        <v>23</v>
      </c>
      <c r="G172" s="2" t="s">
        <v>22451</v>
      </c>
      <c r="H172" s="2" t="s">
        <v>22452</v>
      </c>
      <c r="I172" s="2" t="s">
        <v>81</v>
      </c>
      <c r="J172" s="2" t="s">
        <v>260</v>
      </c>
      <c r="K172" s="2" t="s">
        <v>83</v>
      </c>
      <c r="L172">
        <v>116490</v>
      </c>
      <c r="M172" s="2" t="s">
        <v>22453</v>
      </c>
      <c r="N172" s="2" t="s">
        <v>22454</v>
      </c>
      <c r="O172" s="2" t="s">
        <v>22455</v>
      </c>
    </row>
    <row r="173" spans="1:15" x14ac:dyDescent="0.25">
      <c r="A173" s="2" t="s">
        <v>1744</v>
      </c>
      <c r="B173" s="2" t="s">
        <v>22456</v>
      </c>
      <c r="C173" s="2" t="s">
        <v>63</v>
      </c>
      <c r="D173" s="2" t="s">
        <v>22457</v>
      </c>
      <c r="E173" s="2" t="s">
        <v>22458</v>
      </c>
      <c r="F173" s="2" t="s">
        <v>105</v>
      </c>
      <c r="G173" s="2" t="s">
        <v>22459</v>
      </c>
      <c r="H173" s="2" t="s">
        <v>22460</v>
      </c>
      <c r="I173" s="2" t="s">
        <v>1983</v>
      </c>
      <c r="J173" s="2" t="s">
        <v>1411</v>
      </c>
      <c r="K173" s="2" t="s">
        <v>384</v>
      </c>
      <c r="L173">
        <v>67024</v>
      </c>
      <c r="M173" s="2" t="s">
        <v>22461</v>
      </c>
      <c r="N173" s="2" t="s">
        <v>22462</v>
      </c>
      <c r="O173" s="2" t="s">
        <v>22463</v>
      </c>
    </row>
    <row r="174" spans="1:15" x14ac:dyDescent="0.25">
      <c r="A174" s="2" t="s">
        <v>1754</v>
      </c>
      <c r="B174" s="2" t="s">
        <v>22464</v>
      </c>
      <c r="C174" s="2" t="s">
        <v>20</v>
      </c>
      <c r="D174" s="2" t="s">
        <v>1821</v>
      </c>
      <c r="E174" s="2" t="s">
        <v>3445</v>
      </c>
      <c r="F174" s="2" t="s">
        <v>23</v>
      </c>
      <c r="G174" s="2" t="s">
        <v>22465</v>
      </c>
      <c r="H174" s="2" t="s">
        <v>22466</v>
      </c>
      <c r="I174" s="2" t="s">
        <v>186</v>
      </c>
      <c r="J174" s="2" t="s">
        <v>187</v>
      </c>
      <c r="K174" s="2" t="s">
        <v>68</v>
      </c>
      <c r="L174">
        <v>201126</v>
      </c>
      <c r="M174" s="2" t="s">
        <v>22467</v>
      </c>
      <c r="N174" s="2" t="s">
        <v>22468</v>
      </c>
      <c r="O174" s="2" t="s">
        <v>74</v>
      </c>
    </row>
    <row r="175" spans="1:15" x14ac:dyDescent="0.25">
      <c r="A175" s="2" t="s">
        <v>1763</v>
      </c>
      <c r="B175" s="2" t="s">
        <v>22469</v>
      </c>
      <c r="C175" s="2" t="s">
        <v>63</v>
      </c>
      <c r="D175" s="2" t="s">
        <v>22470</v>
      </c>
      <c r="E175" s="2" t="s">
        <v>22471</v>
      </c>
      <c r="F175" s="2" t="s">
        <v>23</v>
      </c>
      <c r="G175" s="2" t="s">
        <v>22472</v>
      </c>
      <c r="H175" s="2" t="s">
        <v>22473</v>
      </c>
      <c r="I175" s="2" t="s">
        <v>94</v>
      </c>
      <c r="J175" s="2" t="s">
        <v>2308</v>
      </c>
      <c r="K175" s="2" t="s">
        <v>96</v>
      </c>
      <c r="L175">
        <v>86313</v>
      </c>
      <c r="M175" s="2" t="s">
        <v>22474</v>
      </c>
      <c r="N175" s="2" t="s">
        <v>22475</v>
      </c>
      <c r="O175" s="2" t="s">
        <v>22476</v>
      </c>
    </row>
    <row r="176" spans="1:15" x14ac:dyDescent="0.25">
      <c r="A176" s="2" t="s">
        <v>1772</v>
      </c>
      <c r="B176" s="2" t="s">
        <v>22477</v>
      </c>
      <c r="C176" s="2" t="s">
        <v>63</v>
      </c>
      <c r="D176" s="2" t="s">
        <v>22478</v>
      </c>
      <c r="E176" s="2" t="s">
        <v>1505</v>
      </c>
      <c r="F176" s="2" t="s">
        <v>23</v>
      </c>
      <c r="G176" s="2" t="s">
        <v>22479</v>
      </c>
      <c r="H176" s="2" t="s">
        <v>22480</v>
      </c>
      <c r="I176" s="2" t="s">
        <v>42</v>
      </c>
      <c r="J176" s="2" t="s">
        <v>108</v>
      </c>
      <c r="K176" s="2" t="s">
        <v>109</v>
      </c>
      <c r="L176">
        <v>211604</v>
      </c>
      <c r="M176" s="2" t="s">
        <v>22481</v>
      </c>
      <c r="N176" s="2" t="s">
        <v>22482</v>
      </c>
      <c r="O176" s="2" t="s">
        <v>74</v>
      </c>
    </row>
    <row r="177" spans="1:15" x14ac:dyDescent="0.25">
      <c r="A177" s="2" t="s">
        <v>1781</v>
      </c>
      <c r="B177" s="2" t="s">
        <v>22483</v>
      </c>
      <c r="C177" s="2" t="s">
        <v>206</v>
      </c>
      <c r="D177" s="2" t="s">
        <v>14494</v>
      </c>
      <c r="E177" s="2" t="s">
        <v>22484</v>
      </c>
      <c r="F177" s="2" t="s">
        <v>23</v>
      </c>
      <c r="G177" s="2" t="s">
        <v>21738</v>
      </c>
      <c r="H177" s="2" t="s">
        <v>22485</v>
      </c>
      <c r="I177" s="2" t="s">
        <v>199</v>
      </c>
      <c r="J177" s="2" t="s">
        <v>41</v>
      </c>
      <c r="K177" s="2" t="s">
        <v>186</v>
      </c>
      <c r="L177">
        <v>198180</v>
      </c>
      <c r="M177" s="2" t="s">
        <v>22486</v>
      </c>
      <c r="N177" s="2" t="s">
        <v>22487</v>
      </c>
      <c r="O177" s="2" t="s">
        <v>22488</v>
      </c>
    </row>
    <row r="178" spans="1:15" x14ac:dyDescent="0.25">
      <c r="A178" s="2" t="s">
        <v>1790</v>
      </c>
      <c r="B178" s="2" t="s">
        <v>22489</v>
      </c>
      <c r="C178" s="2" t="s">
        <v>63</v>
      </c>
      <c r="D178" s="2" t="s">
        <v>5029</v>
      </c>
      <c r="E178" s="2" t="s">
        <v>22490</v>
      </c>
      <c r="F178" s="2" t="s">
        <v>105</v>
      </c>
      <c r="G178" s="2" t="s">
        <v>20071</v>
      </c>
      <c r="H178" s="2" t="s">
        <v>22491</v>
      </c>
      <c r="I178" s="2" t="s">
        <v>42</v>
      </c>
      <c r="J178" s="2" t="s">
        <v>108</v>
      </c>
      <c r="K178" s="2" t="s">
        <v>109</v>
      </c>
      <c r="L178">
        <v>201396</v>
      </c>
      <c r="M178" s="2" t="s">
        <v>22492</v>
      </c>
      <c r="N178" s="2" t="s">
        <v>22493</v>
      </c>
      <c r="O178" s="2" t="s">
        <v>22494</v>
      </c>
    </row>
    <row r="179" spans="1:15" x14ac:dyDescent="0.25">
      <c r="A179" s="2" t="s">
        <v>1800</v>
      </c>
      <c r="B179" s="2" t="s">
        <v>22495</v>
      </c>
      <c r="C179" s="2" t="s">
        <v>63</v>
      </c>
      <c r="D179" s="2" t="s">
        <v>6378</v>
      </c>
      <c r="E179" s="2" t="s">
        <v>22496</v>
      </c>
      <c r="F179" s="2" t="s">
        <v>23</v>
      </c>
      <c r="G179" s="2" t="s">
        <v>22497</v>
      </c>
      <c r="H179" s="2" t="s">
        <v>22498</v>
      </c>
      <c r="I179" s="2" t="s">
        <v>270</v>
      </c>
      <c r="J179" s="2" t="s">
        <v>82</v>
      </c>
      <c r="K179" s="2" t="s">
        <v>197</v>
      </c>
      <c r="L179">
        <v>117778</v>
      </c>
      <c r="M179" s="2" t="s">
        <v>22499</v>
      </c>
      <c r="N179" s="2" t="s">
        <v>22500</v>
      </c>
      <c r="O179" s="2" t="s">
        <v>22501</v>
      </c>
    </row>
    <row r="180" spans="1:15" x14ac:dyDescent="0.25">
      <c r="A180" s="2" t="s">
        <v>1809</v>
      </c>
      <c r="B180" s="2" t="s">
        <v>22502</v>
      </c>
      <c r="C180" s="2" t="s">
        <v>63</v>
      </c>
      <c r="D180" s="2" t="s">
        <v>22503</v>
      </c>
      <c r="E180" s="2" t="s">
        <v>22504</v>
      </c>
      <c r="F180" s="2" t="s">
        <v>23</v>
      </c>
      <c r="G180" s="2" t="s">
        <v>22505</v>
      </c>
      <c r="H180" s="2" t="s">
        <v>8671</v>
      </c>
      <c r="I180" s="2" t="s">
        <v>156</v>
      </c>
      <c r="J180" s="2" t="s">
        <v>2694</v>
      </c>
      <c r="K180" s="2" t="s">
        <v>81</v>
      </c>
      <c r="L180">
        <v>105107</v>
      </c>
      <c r="M180" s="2" t="s">
        <v>22506</v>
      </c>
      <c r="N180" s="2" t="s">
        <v>22507</v>
      </c>
      <c r="O180" s="2" t="s">
        <v>22508</v>
      </c>
    </row>
    <row r="181" spans="1:15" x14ac:dyDescent="0.25">
      <c r="A181" s="2" t="s">
        <v>1819</v>
      </c>
      <c r="B181" s="2" t="s">
        <v>22509</v>
      </c>
      <c r="C181" s="2" t="s">
        <v>63</v>
      </c>
      <c r="D181" s="2" t="s">
        <v>15797</v>
      </c>
      <c r="E181" s="2" t="s">
        <v>7646</v>
      </c>
      <c r="F181" s="2" t="s">
        <v>23</v>
      </c>
      <c r="G181" s="2" t="s">
        <v>4656</v>
      </c>
      <c r="H181" s="2" t="s">
        <v>22510</v>
      </c>
      <c r="I181" s="2" t="s">
        <v>186</v>
      </c>
      <c r="J181" s="2" t="s">
        <v>187</v>
      </c>
      <c r="K181" s="2" t="s">
        <v>68</v>
      </c>
      <c r="L181">
        <v>187300</v>
      </c>
      <c r="M181" s="2" t="s">
        <v>22511</v>
      </c>
      <c r="N181" s="2" t="s">
        <v>22512</v>
      </c>
      <c r="O181" s="2" t="s">
        <v>74</v>
      </c>
    </row>
    <row r="182" spans="1:15" x14ac:dyDescent="0.25">
      <c r="A182" s="2" t="s">
        <v>1828</v>
      </c>
      <c r="B182" s="2" t="s">
        <v>22513</v>
      </c>
      <c r="C182" s="2" t="s">
        <v>20</v>
      </c>
      <c r="D182" s="2" t="s">
        <v>15073</v>
      </c>
      <c r="E182" s="2" t="s">
        <v>22514</v>
      </c>
      <c r="F182" s="2" t="s">
        <v>105</v>
      </c>
      <c r="G182" s="2" t="s">
        <v>22515</v>
      </c>
      <c r="H182" s="2" t="s">
        <v>22516</v>
      </c>
      <c r="I182" s="2" t="s">
        <v>853</v>
      </c>
      <c r="J182" s="2" t="s">
        <v>8039</v>
      </c>
      <c r="K182" s="2" t="s">
        <v>9124</v>
      </c>
      <c r="L182">
        <v>30311</v>
      </c>
      <c r="M182" s="2" t="s">
        <v>22517</v>
      </c>
      <c r="N182" s="2" t="s">
        <v>22518</v>
      </c>
      <c r="O182" s="2" t="s">
        <v>22519</v>
      </c>
    </row>
    <row r="183" spans="1:15" x14ac:dyDescent="0.25">
      <c r="A183" s="2" t="s">
        <v>1839</v>
      </c>
      <c r="B183" s="2" t="s">
        <v>22520</v>
      </c>
      <c r="C183" s="2" t="s">
        <v>20</v>
      </c>
      <c r="D183" s="2" t="s">
        <v>11865</v>
      </c>
      <c r="E183" s="2" t="s">
        <v>13591</v>
      </c>
      <c r="F183" s="2" t="s">
        <v>23</v>
      </c>
      <c r="G183" s="2" t="s">
        <v>22521</v>
      </c>
      <c r="H183" s="2" t="s">
        <v>22522</v>
      </c>
      <c r="I183" s="2" t="s">
        <v>42</v>
      </c>
      <c r="J183" s="2" t="s">
        <v>187</v>
      </c>
      <c r="K183" s="2" t="s">
        <v>109</v>
      </c>
      <c r="L183">
        <v>180754</v>
      </c>
      <c r="M183" s="2" t="s">
        <v>22523</v>
      </c>
      <c r="N183" s="2" t="s">
        <v>22524</v>
      </c>
      <c r="O183" s="2" t="s">
        <v>74</v>
      </c>
    </row>
    <row r="184" spans="1:15" x14ac:dyDescent="0.25">
      <c r="A184" s="2" t="s">
        <v>1849</v>
      </c>
      <c r="B184" s="2" t="s">
        <v>22525</v>
      </c>
      <c r="C184" s="2" t="s">
        <v>63</v>
      </c>
      <c r="D184" s="2" t="s">
        <v>6655</v>
      </c>
      <c r="E184" s="2" t="s">
        <v>22526</v>
      </c>
      <c r="F184" s="2" t="s">
        <v>23</v>
      </c>
      <c r="G184" s="2" t="s">
        <v>22527</v>
      </c>
      <c r="H184" s="2" t="s">
        <v>22528</v>
      </c>
      <c r="I184" s="2" t="s">
        <v>186</v>
      </c>
      <c r="J184" s="2" t="s">
        <v>187</v>
      </c>
      <c r="K184" s="2" t="s">
        <v>68</v>
      </c>
      <c r="L184">
        <v>193051</v>
      </c>
      <c r="M184" s="2" t="s">
        <v>22529</v>
      </c>
      <c r="N184" s="2" t="s">
        <v>22530</v>
      </c>
      <c r="O184" s="2" t="s">
        <v>74</v>
      </c>
    </row>
    <row r="185" spans="1:15" x14ac:dyDescent="0.25">
      <c r="A185" s="2" t="s">
        <v>1858</v>
      </c>
      <c r="B185" s="2" t="s">
        <v>22531</v>
      </c>
      <c r="C185" s="2" t="s">
        <v>63</v>
      </c>
      <c r="D185" s="2" t="s">
        <v>7761</v>
      </c>
      <c r="E185" s="2" t="s">
        <v>13104</v>
      </c>
      <c r="F185" s="2" t="s">
        <v>23</v>
      </c>
      <c r="G185" s="2" t="s">
        <v>22532</v>
      </c>
      <c r="H185" s="2" t="s">
        <v>22533</v>
      </c>
      <c r="I185" s="2" t="s">
        <v>40</v>
      </c>
      <c r="J185" s="2" t="s">
        <v>41</v>
      </c>
      <c r="K185" s="2" t="s">
        <v>42</v>
      </c>
      <c r="L185">
        <v>164332</v>
      </c>
      <c r="M185" s="2" t="s">
        <v>22534</v>
      </c>
      <c r="N185" s="2" t="s">
        <v>22535</v>
      </c>
      <c r="O185" s="2" t="s">
        <v>22536</v>
      </c>
    </row>
    <row r="186" spans="1:15" x14ac:dyDescent="0.25">
      <c r="A186" s="2" t="s">
        <v>1867</v>
      </c>
      <c r="B186" s="2" t="s">
        <v>22537</v>
      </c>
      <c r="C186" s="2" t="s">
        <v>63</v>
      </c>
      <c r="D186" s="2" t="s">
        <v>22538</v>
      </c>
      <c r="E186" s="2" t="s">
        <v>1389</v>
      </c>
      <c r="F186" s="2" t="s">
        <v>23</v>
      </c>
      <c r="G186" s="2" t="s">
        <v>13175</v>
      </c>
      <c r="H186" s="2" t="s">
        <v>22539</v>
      </c>
      <c r="I186" s="2" t="s">
        <v>186</v>
      </c>
      <c r="J186" s="2" t="s">
        <v>176</v>
      </c>
      <c r="K186" s="2" t="s">
        <v>68</v>
      </c>
      <c r="L186">
        <v>188506</v>
      </c>
      <c r="M186" s="2" t="s">
        <v>22540</v>
      </c>
      <c r="N186" s="2" t="s">
        <v>22541</v>
      </c>
      <c r="O186" s="2" t="s">
        <v>22542</v>
      </c>
    </row>
    <row r="187" spans="1:15" x14ac:dyDescent="0.25">
      <c r="A187" s="2" t="s">
        <v>1876</v>
      </c>
      <c r="B187" s="2" t="s">
        <v>22543</v>
      </c>
      <c r="C187" s="2" t="s">
        <v>63</v>
      </c>
      <c r="D187" s="2" t="s">
        <v>2719</v>
      </c>
      <c r="E187" s="2" t="s">
        <v>18535</v>
      </c>
      <c r="F187" s="2" t="s">
        <v>23</v>
      </c>
      <c r="G187" s="2" t="s">
        <v>22544</v>
      </c>
      <c r="H187" s="2" t="s">
        <v>22545</v>
      </c>
      <c r="I187" s="2" t="s">
        <v>186</v>
      </c>
      <c r="J187" s="2" t="s">
        <v>176</v>
      </c>
      <c r="K187" s="2" t="s">
        <v>68</v>
      </c>
      <c r="L187">
        <v>193148</v>
      </c>
      <c r="M187" s="2" t="s">
        <v>22546</v>
      </c>
      <c r="N187" s="2" t="s">
        <v>22547</v>
      </c>
      <c r="O187" s="2" t="s">
        <v>74</v>
      </c>
    </row>
    <row r="188" spans="1:15" x14ac:dyDescent="0.25">
      <c r="A188" s="2" t="s">
        <v>1885</v>
      </c>
      <c r="B188" s="2" t="s">
        <v>22548</v>
      </c>
      <c r="C188" s="2" t="s">
        <v>20</v>
      </c>
      <c r="D188" s="2" t="s">
        <v>22549</v>
      </c>
      <c r="E188" s="2" t="s">
        <v>22550</v>
      </c>
      <c r="F188" s="2" t="s">
        <v>23</v>
      </c>
      <c r="G188" s="2" t="s">
        <v>22551</v>
      </c>
      <c r="H188" s="2" t="s">
        <v>22552</v>
      </c>
      <c r="I188" s="2" t="s">
        <v>1670</v>
      </c>
      <c r="J188" s="2" t="s">
        <v>1671</v>
      </c>
      <c r="K188" s="2" t="s">
        <v>1422</v>
      </c>
      <c r="L188">
        <v>31919</v>
      </c>
      <c r="M188" s="2" t="s">
        <v>22553</v>
      </c>
      <c r="N188" s="2" t="s">
        <v>22554</v>
      </c>
      <c r="O188" s="2" t="s">
        <v>22555</v>
      </c>
    </row>
    <row r="189" spans="1:15" x14ac:dyDescent="0.25">
      <c r="A189" s="2" t="s">
        <v>1896</v>
      </c>
      <c r="B189" s="2" t="s">
        <v>22556</v>
      </c>
      <c r="C189" s="2" t="s">
        <v>35</v>
      </c>
      <c r="D189" s="2" t="s">
        <v>22557</v>
      </c>
      <c r="E189" s="2" t="s">
        <v>21056</v>
      </c>
      <c r="F189" s="2" t="s">
        <v>23</v>
      </c>
      <c r="G189" s="2" t="s">
        <v>22558</v>
      </c>
      <c r="H189" s="2" t="s">
        <v>22559</v>
      </c>
      <c r="I189" s="2" t="s">
        <v>690</v>
      </c>
      <c r="J189" s="2" t="s">
        <v>1078</v>
      </c>
      <c r="K189" s="2" t="s">
        <v>1079</v>
      </c>
      <c r="L189">
        <v>17350</v>
      </c>
      <c r="M189" s="2" t="s">
        <v>22560</v>
      </c>
      <c r="N189" s="2" t="s">
        <v>22561</v>
      </c>
      <c r="O189" s="2" t="s">
        <v>21061</v>
      </c>
    </row>
    <row r="190" spans="1:15" x14ac:dyDescent="0.25">
      <c r="A190" s="2" t="s">
        <v>1907</v>
      </c>
      <c r="B190" s="2" t="s">
        <v>22562</v>
      </c>
      <c r="C190" s="2" t="s">
        <v>63</v>
      </c>
      <c r="D190" s="2" t="s">
        <v>22563</v>
      </c>
      <c r="E190" s="2" t="s">
        <v>22564</v>
      </c>
      <c r="F190" s="2" t="s">
        <v>51</v>
      </c>
      <c r="G190" s="2" t="s">
        <v>22565</v>
      </c>
      <c r="H190" s="2" t="s">
        <v>22566</v>
      </c>
      <c r="I190" s="2" t="s">
        <v>186</v>
      </c>
      <c r="J190" s="2" t="s">
        <v>187</v>
      </c>
      <c r="K190" s="2" t="s">
        <v>68</v>
      </c>
      <c r="L190">
        <v>211215</v>
      </c>
      <c r="M190" s="2" t="s">
        <v>22567</v>
      </c>
      <c r="N190" s="2" t="s">
        <v>22568</v>
      </c>
      <c r="O190" s="2" t="s">
        <v>74</v>
      </c>
    </row>
    <row r="191" spans="1:15" x14ac:dyDescent="0.25">
      <c r="A191" s="2" t="s">
        <v>1918</v>
      </c>
      <c r="B191" s="2" t="s">
        <v>22569</v>
      </c>
      <c r="C191" s="2" t="s">
        <v>63</v>
      </c>
      <c r="D191" s="2" t="s">
        <v>13379</v>
      </c>
      <c r="E191" s="2" t="s">
        <v>22570</v>
      </c>
      <c r="F191" s="2" t="s">
        <v>23</v>
      </c>
      <c r="G191" s="2" t="s">
        <v>22571</v>
      </c>
      <c r="H191" s="2" t="s">
        <v>22572</v>
      </c>
      <c r="I191" s="2" t="s">
        <v>68</v>
      </c>
      <c r="J191" s="2" t="s">
        <v>108</v>
      </c>
      <c r="K191" s="2" t="s">
        <v>70</v>
      </c>
      <c r="L191">
        <v>257195</v>
      </c>
      <c r="M191" s="2" t="s">
        <v>22573</v>
      </c>
      <c r="N191" s="2" t="s">
        <v>22574</v>
      </c>
      <c r="O191" s="2" t="s">
        <v>74</v>
      </c>
    </row>
    <row r="192" spans="1:15" x14ac:dyDescent="0.25">
      <c r="A192" s="2" t="s">
        <v>1927</v>
      </c>
      <c r="B192" s="2" t="s">
        <v>22575</v>
      </c>
      <c r="C192" s="2" t="s">
        <v>63</v>
      </c>
      <c r="D192" s="2" t="s">
        <v>19686</v>
      </c>
      <c r="E192" s="2" t="s">
        <v>8285</v>
      </c>
      <c r="F192" s="2" t="s">
        <v>23</v>
      </c>
      <c r="G192" s="2" t="s">
        <v>22576</v>
      </c>
      <c r="H192" s="2" t="s">
        <v>22577</v>
      </c>
      <c r="I192" s="2" t="s">
        <v>4188</v>
      </c>
      <c r="J192" s="2" t="s">
        <v>1933</v>
      </c>
      <c r="K192" s="2" t="s">
        <v>418</v>
      </c>
      <c r="L192">
        <v>27011</v>
      </c>
      <c r="M192" s="2" t="s">
        <v>22578</v>
      </c>
      <c r="N192" s="2" t="s">
        <v>22579</v>
      </c>
      <c r="O192" s="2" t="s">
        <v>22580</v>
      </c>
    </row>
    <row r="193" spans="1:15" x14ac:dyDescent="0.25">
      <c r="A193" s="2" t="s">
        <v>1938</v>
      </c>
      <c r="B193" s="2" t="s">
        <v>22581</v>
      </c>
      <c r="C193" s="2" t="s">
        <v>63</v>
      </c>
      <c r="D193" s="2" t="s">
        <v>22582</v>
      </c>
      <c r="E193" s="2" t="s">
        <v>22583</v>
      </c>
      <c r="F193" s="2" t="s">
        <v>23</v>
      </c>
      <c r="G193" s="2" t="s">
        <v>10104</v>
      </c>
      <c r="H193" s="2" t="s">
        <v>22584</v>
      </c>
      <c r="I193" s="2" t="s">
        <v>4685</v>
      </c>
      <c r="J193" s="2" t="s">
        <v>665</v>
      </c>
      <c r="K193" s="2" t="s">
        <v>300</v>
      </c>
      <c r="L193">
        <v>61800</v>
      </c>
      <c r="M193" s="2" t="s">
        <v>22585</v>
      </c>
      <c r="N193" s="2" t="s">
        <v>22586</v>
      </c>
      <c r="O193" s="2" t="s">
        <v>22587</v>
      </c>
    </row>
    <row r="194" spans="1:15" x14ac:dyDescent="0.25">
      <c r="A194" s="2" t="s">
        <v>1948</v>
      </c>
      <c r="B194" s="2" t="s">
        <v>22588</v>
      </c>
      <c r="C194" s="2" t="s">
        <v>63</v>
      </c>
      <c r="D194" s="2" t="s">
        <v>7670</v>
      </c>
      <c r="E194" s="2" t="s">
        <v>7988</v>
      </c>
      <c r="F194" s="2" t="s">
        <v>23</v>
      </c>
      <c r="G194" s="2" t="s">
        <v>14329</v>
      </c>
      <c r="H194" s="2" t="s">
        <v>22589</v>
      </c>
      <c r="I194" s="2" t="s">
        <v>199</v>
      </c>
      <c r="J194" s="2" t="s">
        <v>646</v>
      </c>
      <c r="K194" s="2" t="s">
        <v>186</v>
      </c>
      <c r="L194">
        <v>139082</v>
      </c>
      <c r="M194" s="2" t="s">
        <v>22590</v>
      </c>
      <c r="N194" s="2" t="s">
        <v>22591</v>
      </c>
      <c r="O194" s="2" t="s">
        <v>74</v>
      </c>
    </row>
    <row r="195" spans="1:15" x14ac:dyDescent="0.25">
      <c r="A195" s="2" t="s">
        <v>1957</v>
      </c>
      <c r="B195" s="2" t="s">
        <v>22592</v>
      </c>
      <c r="C195" s="2" t="s">
        <v>63</v>
      </c>
      <c r="D195" s="2" t="s">
        <v>11051</v>
      </c>
      <c r="E195" s="2" t="s">
        <v>22593</v>
      </c>
      <c r="F195" s="2" t="s">
        <v>23</v>
      </c>
      <c r="G195" s="2" t="s">
        <v>8383</v>
      </c>
      <c r="H195" s="2" t="s">
        <v>22594</v>
      </c>
      <c r="I195" s="2" t="s">
        <v>68</v>
      </c>
      <c r="J195" s="2" t="s">
        <v>108</v>
      </c>
      <c r="K195" s="2" t="s">
        <v>70</v>
      </c>
      <c r="L195">
        <v>227331</v>
      </c>
      <c r="M195" s="2" t="s">
        <v>22595</v>
      </c>
      <c r="N195" s="2" t="s">
        <v>22596</v>
      </c>
      <c r="O195" s="2" t="s">
        <v>22597</v>
      </c>
    </row>
    <row r="196" spans="1:15" x14ac:dyDescent="0.25">
      <c r="A196" s="2" t="s">
        <v>1966</v>
      </c>
      <c r="B196" s="2" t="s">
        <v>22598</v>
      </c>
      <c r="C196" s="2" t="s">
        <v>63</v>
      </c>
      <c r="D196" s="2" t="s">
        <v>5671</v>
      </c>
      <c r="E196" s="2" t="s">
        <v>14320</v>
      </c>
      <c r="F196" s="2" t="s">
        <v>23</v>
      </c>
      <c r="G196" s="2" t="s">
        <v>22599</v>
      </c>
      <c r="H196" s="2" t="s">
        <v>22600</v>
      </c>
      <c r="I196" s="2" t="s">
        <v>4188</v>
      </c>
      <c r="J196" s="2" t="s">
        <v>1933</v>
      </c>
      <c r="K196" s="2" t="s">
        <v>418</v>
      </c>
      <c r="L196">
        <v>28502</v>
      </c>
      <c r="M196" s="2" t="s">
        <v>22601</v>
      </c>
      <c r="N196" s="2" t="s">
        <v>22602</v>
      </c>
      <c r="O196" s="2" t="s">
        <v>14326</v>
      </c>
    </row>
    <row r="197" spans="1:15" x14ac:dyDescent="0.25">
      <c r="A197" s="2" t="s">
        <v>1977</v>
      </c>
      <c r="B197" s="2" t="s">
        <v>22603</v>
      </c>
      <c r="C197" s="2" t="s">
        <v>20</v>
      </c>
      <c r="D197" s="2" t="s">
        <v>22604</v>
      </c>
      <c r="E197" s="2" t="s">
        <v>22605</v>
      </c>
      <c r="F197" s="2" t="s">
        <v>23</v>
      </c>
      <c r="G197" s="2" t="s">
        <v>19435</v>
      </c>
      <c r="H197" s="2" t="s">
        <v>22606</v>
      </c>
      <c r="I197" s="2" t="s">
        <v>364</v>
      </c>
      <c r="J197" s="2" t="s">
        <v>2523</v>
      </c>
      <c r="K197" s="2" t="s">
        <v>1410</v>
      </c>
      <c r="L197">
        <v>54732</v>
      </c>
      <c r="M197" s="2" t="s">
        <v>22607</v>
      </c>
      <c r="N197" s="2" t="s">
        <v>22608</v>
      </c>
      <c r="O197" s="2" t="s">
        <v>22609</v>
      </c>
    </row>
    <row r="198" spans="1:15" x14ac:dyDescent="0.25">
      <c r="A198" s="2" t="s">
        <v>1989</v>
      </c>
      <c r="B198" s="2" t="s">
        <v>22610</v>
      </c>
      <c r="C198" s="2" t="s">
        <v>63</v>
      </c>
      <c r="D198" s="2" t="s">
        <v>22611</v>
      </c>
      <c r="E198" s="2" t="s">
        <v>462</v>
      </c>
      <c r="F198" s="2" t="s">
        <v>23</v>
      </c>
      <c r="G198" s="2" t="s">
        <v>22612</v>
      </c>
      <c r="H198" s="2" t="s">
        <v>22613</v>
      </c>
      <c r="I198" s="2" t="s">
        <v>2606</v>
      </c>
      <c r="J198" s="2" t="s">
        <v>10087</v>
      </c>
      <c r="K198" s="2" t="s">
        <v>9827</v>
      </c>
      <c r="L198">
        <v>12688</v>
      </c>
      <c r="M198" s="2" t="s">
        <v>22614</v>
      </c>
      <c r="N198" s="2" t="s">
        <v>22615</v>
      </c>
      <c r="O198" s="2" t="s">
        <v>22616</v>
      </c>
    </row>
    <row r="199" spans="1:15" x14ac:dyDescent="0.25">
      <c r="A199" s="2" t="s">
        <v>2002</v>
      </c>
      <c r="B199" s="2" t="s">
        <v>22617</v>
      </c>
      <c r="C199" s="2" t="s">
        <v>63</v>
      </c>
      <c r="D199" s="2" t="s">
        <v>22618</v>
      </c>
      <c r="E199" s="2" t="s">
        <v>22619</v>
      </c>
      <c r="F199" s="2" t="s">
        <v>23</v>
      </c>
      <c r="G199" s="2" t="s">
        <v>22620</v>
      </c>
      <c r="H199" s="2" t="s">
        <v>22621</v>
      </c>
      <c r="I199" s="2" t="s">
        <v>68</v>
      </c>
      <c r="J199" s="2" t="s">
        <v>69</v>
      </c>
      <c r="K199" s="2" t="s">
        <v>70</v>
      </c>
      <c r="L199">
        <v>350208</v>
      </c>
      <c r="M199" s="2" t="s">
        <v>22622</v>
      </c>
      <c r="N199" s="2" t="s">
        <v>22623</v>
      </c>
      <c r="O199" s="2" t="s">
        <v>74</v>
      </c>
    </row>
    <row r="200" spans="1:15" x14ac:dyDescent="0.25">
      <c r="A200" s="2" t="s">
        <v>2011</v>
      </c>
      <c r="B200" s="2" t="s">
        <v>22624</v>
      </c>
      <c r="C200" s="2" t="s">
        <v>63</v>
      </c>
      <c r="D200" s="2" t="s">
        <v>22625</v>
      </c>
      <c r="E200" s="2" t="s">
        <v>22626</v>
      </c>
      <c r="F200" s="2" t="s">
        <v>105</v>
      </c>
      <c r="G200" s="2" t="s">
        <v>22627</v>
      </c>
      <c r="H200" s="2" t="s">
        <v>22628</v>
      </c>
      <c r="I200" s="2" t="s">
        <v>68</v>
      </c>
      <c r="J200" s="2" t="s">
        <v>69</v>
      </c>
      <c r="K200" s="2" t="s">
        <v>70</v>
      </c>
      <c r="L200">
        <v>270121</v>
      </c>
      <c r="M200" s="2" t="s">
        <v>22629</v>
      </c>
      <c r="N200" s="2" t="s">
        <v>22630</v>
      </c>
      <c r="O200" s="2" t="s">
        <v>22631</v>
      </c>
    </row>
    <row r="201" spans="1:15" x14ac:dyDescent="0.25">
      <c r="A201" s="2" t="s">
        <v>2020</v>
      </c>
      <c r="B201" s="2" t="s">
        <v>22632</v>
      </c>
      <c r="C201" s="2" t="s">
        <v>63</v>
      </c>
      <c r="D201" s="2" t="s">
        <v>22633</v>
      </c>
      <c r="E201" s="2" t="s">
        <v>22634</v>
      </c>
      <c r="F201" s="2" t="s">
        <v>105</v>
      </c>
      <c r="G201" s="2" t="s">
        <v>22635</v>
      </c>
      <c r="H201" s="2" t="s">
        <v>22636</v>
      </c>
      <c r="I201" s="2" t="s">
        <v>109</v>
      </c>
      <c r="J201" s="2" t="s">
        <v>3187</v>
      </c>
      <c r="K201" s="2" t="s">
        <v>993</v>
      </c>
      <c r="L201">
        <v>376749</v>
      </c>
      <c r="M201" s="2" t="s">
        <v>22637</v>
      </c>
      <c r="N201" s="2" t="s">
        <v>22638</v>
      </c>
      <c r="O201" s="2" t="s">
        <v>74</v>
      </c>
    </row>
    <row r="202" spans="1:15" x14ac:dyDescent="0.25">
      <c r="A202" s="2" t="s">
        <v>2029</v>
      </c>
      <c r="B202" s="2" t="s">
        <v>22639</v>
      </c>
      <c r="C202" s="2" t="s">
        <v>63</v>
      </c>
      <c r="D202" s="2" t="s">
        <v>9624</v>
      </c>
      <c r="E202" s="2" t="s">
        <v>3391</v>
      </c>
      <c r="F202" s="2" t="s">
        <v>23</v>
      </c>
      <c r="G202" s="2" t="s">
        <v>6058</v>
      </c>
      <c r="H202" s="2" t="s">
        <v>22640</v>
      </c>
      <c r="I202" s="2" t="s">
        <v>68</v>
      </c>
      <c r="J202" s="2" t="s">
        <v>69</v>
      </c>
      <c r="K202" s="2" t="s">
        <v>70</v>
      </c>
      <c r="L202">
        <v>329356</v>
      </c>
      <c r="M202" s="2" t="s">
        <v>22641</v>
      </c>
      <c r="N202" s="2" t="s">
        <v>22642</v>
      </c>
      <c r="O202" s="2" t="s">
        <v>74</v>
      </c>
    </row>
    <row r="203" spans="1:15" x14ac:dyDescent="0.25">
      <c r="A203" s="2" t="s">
        <v>2038</v>
      </c>
      <c r="B203" s="2" t="s">
        <v>22643</v>
      </c>
      <c r="C203" s="2" t="s">
        <v>206</v>
      </c>
      <c r="D203" s="2" t="s">
        <v>22644</v>
      </c>
      <c r="E203" s="2" t="s">
        <v>22645</v>
      </c>
      <c r="F203" s="2" t="s">
        <v>23</v>
      </c>
      <c r="G203" s="2" t="s">
        <v>22646</v>
      </c>
      <c r="H203" s="2" t="s">
        <v>22647</v>
      </c>
      <c r="I203" s="2" t="s">
        <v>186</v>
      </c>
      <c r="J203" s="2" t="s">
        <v>176</v>
      </c>
      <c r="K203" s="2" t="s">
        <v>68</v>
      </c>
      <c r="L203">
        <v>184537</v>
      </c>
      <c r="M203" s="2" t="s">
        <v>22648</v>
      </c>
      <c r="N203" s="2" t="s">
        <v>22649</v>
      </c>
      <c r="O203" s="2" t="s">
        <v>74</v>
      </c>
    </row>
    <row r="204" spans="1:15" x14ac:dyDescent="0.25">
      <c r="A204" s="2" t="s">
        <v>2047</v>
      </c>
      <c r="B204" s="2" t="s">
        <v>22650</v>
      </c>
      <c r="C204" s="2" t="s">
        <v>63</v>
      </c>
      <c r="D204" s="2" t="s">
        <v>15688</v>
      </c>
      <c r="E204" s="2" t="s">
        <v>22651</v>
      </c>
      <c r="F204" s="2" t="s">
        <v>105</v>
      </c>
      <c r="G204" s="2" t="s">
        <v>13793</v>
      </c>
      <c r="H204" s="2" t="s">
        <v>22652</v>
      </c>
      <c r="I204" s="2" t="s">
        <v>42</v>
      </c>
      <c r="J204" s="2" t="s">
        <v>187</v>
      </c>
      <c r="K204" s="2" t="s">
        <v>109</v>
      </c>
      <c r="L204">
        <v>202972</v>
      </c>
      <c r="M204" s="2" t="s">
        <v>22653</v>
      </c>
      <c r="N204" s="2" t="s">
        <v>22654</v>
      </c>
      <c r="O204" s="2" t="s">
        <v>22655</v>
      </c>
    </row>
    <row r="205" spans="1:15" x14ac:dyDescent="0.25">
      <c r="A205" s="2" t="s">
        <v>2057</v>
      </c>
      <c r="B205" s="2" t="s">
        <v>22656</v>
      </c>
      <c r="C205" s="2" t="s">
        <v>20</v>
      </c>
      <c r="D205" s="2" t="s">
        <v>4327</v>
      </c>
      <c r="E205" s="2" t="s">
        <v>22657</v>
      </c>
      <c r="F205" s="2" t="s">
        <v>105</v>
      </c>
      <c r="G205" s="2" t="s">
        <v>22658</v>
      </c>
      <c r="H205" s="2" t="s">
        <v>22659</v>
      </c>
      <c r="I205" s="2" t="s">
        <v>199</v>
      </c>
      <c r="J205" s="2" t="s">
        <v>41</v>
      </c>
      <c r="K205" s="2" t="s">
        <v>186</v>
      </c>
      <c r="L205">
        <v>158411</v>
      </c>
      <c r="M205" s="2" t="s">
        <v>22660</v>
      </c>
      <c r="N205" s="2" t="s">
        <v>22661</v>
      </c>
      <c r="O205" s="2" t="s">
        <v>22662</v>
      </c>
    </row>
    <row r="206" spans="1:15" x14ac:dyDescent="0.25">
      <c r="A206" s="2" t="s">
        <v>2066</v>
      </c>
      <c r="B206" s="2" t="s">
        <v>22663</v>
      </c>
      <c r="C206" s="2" t="s">
        <v>63</v>
      </c>
      <c r="D206" s="2" t="s">
        <v>18875</v>
      </c>
      <c r="E206" s="2" t="s">
        <v>22664</v>
      </c>
      <c r="F206" s="2" t="s">
        <v>105</v>
      </c>
      <c r="G206" s="2" t="s">
        <v>22665</v>
      </c>
      <c r="H206" s="2" t="s">
        <v>22666</v>
      </c>
      <c r="I206" s="2" t="s">
        <v>186</v>
      </c>
      <c r="J206" s="2" t="s">
        <v>187</v>
      </c>
      <c r="K206" s="2" t="s">
        <v>68</v>
      </c>
      <c r="L206">
        <v>201255</v>
      </c>
      <c r="M206" s="2" t="s">
        <v>22667</v>
      </c>
      <c r="N206" s="2" t="s">
        <v>22668</v>
      </c>
      <c r="O206" s="2" t="s">
        <v>74</v>
      </c>
    </row>
    <row r="207" spans="1:15" x14ac:dyDescent="0.25">
      <c r="A207" s="2" t="s">
        <v>2076</v>
      </c>
      <c r="B207" s="2" t="s">
        <v>2453</v>
      </c>
      <c r="C207" s="2" t="s">
        <v>35</v>
      </c>
      <c r="D207" s="2" t="s">
        <v>12216</v>
      </c>
      <c r="E207" s="2" t="s">
        <v>21376</v>
      </c>
      <c r="F207" s="2" t="s">
        <v>105</v>
      </c>
      <c r="G207" s="2" t="s">
        <v>22669</v>
      </c>
      <c r="H207" s="2" t="s">
        <v>22670</v>
      </c>
      <c r="I207" s="2" t="s">
        <v>40</v>
      </c>
      <c r="J207" s="2" t="s">
        <v>176</v>
      </c>
      <c r="K207" s="2" t="s">
        <v>42</v>
      </c>
      <c r="L207">
        <v>159093</v>
      </c>
      <c r="M207" s="2" t="s">
        <v>22671</v>
      </c>
      <c r="N207" s="2" t="s">
        <v>22672</v>
      </c>
      <c r="O207" s="2" t="s">
        <v>22673</v>
      </c>
    </row>
    <row r="208" spans="1:15" x14ac:dyDescent="0.25">
      <c r="A208" s="2" t="s">
        <v>2085</v>
      </c>
      <c r="B208" s="2" t="s">
        <v>22674</v>
      </c>
      <c r="C208" s="2" t="s">
        <v>63</v>
      </c>
      <c r="D208" s="2" t="s">
        <v>22675</v>
      </c>
      <c r="E208" s="2" t="s">
        <v>22676</v>
      </c>
      <c r="F208" s="2" t="s">
        <v>105</v>
      </c>
      <c r="G208" s="2" t="s">
        <v>22677</v>
      </c>
      <c r="H208" s="2" t="s">
        <v>22678</v>
      </c>
      <c r="I208" s="2" t="s">
        <v>68</v>
      </c>
      <c r="J208" s="2" t="s">
        <v>69</v>
      </c>
      <c r="K208" s="2" t="s">
        <v>70</v>
      </c>
      <c r="L208">
        <v>292173</v>
      </c>
      <c r="M208" s="2" t="s">
        <v>22679</v>
      </c>
      <c r="N208" s="2" t="s">
        <v>22680</v>
      </c>
      <c r="O208" s="2" t="s">
        <v>74</v>
      </c>
    </row>
    <row r="209" spans="1:15" x14ac:dyDescent="0.25">
      <c r="A209" s="2" t="s">
        <v>2094</v>
      </c>
      <c r="B209" s="2" t="s">
        <v>22681</v>
      </c>
      <c r="C209" s="2" t="s">
        <v>63</v>
      </c>
      <c r="D209" s="2" t="s">
        <v>7095</v>
      </c>
      <c r="E209" s="2" t="s">
        <v>22682</v>
      </c>
      <c r="F209" s="2" t="s">
        <v>105</v>
      </c>
      <c r="G209" s="2" t="s">
        <v>22683</v>
      </c>
      <c r="H209" s="2" t="s">
        <v>22684</v>
      </c>
      <c r="I209" s="2" t="s">
        <v>238</v>
      </c>
      <c r="J209" s="2" t="s">
        <v>239</v>
      </c>
      <c r="K209" s="2" t="s">
        <v>197</v>
      </c>
      <c r="L209">
        <v>126445</v>
      </c>
      <c r="M209" s="2" t="s">
        <v>22685</v>
      </c>
      <c r="N209" s="2" t="s">
        <v>22686</v>
      </c>
      <c r="O209" s="2" t="s">
        <v>12455</v>
      </c>
    </row>
    <row r="210" spans="1:15" x14ac:dyDescent="0.25">
      <c r="A210" s="2" t="s">
        <v>2103</v>
      </c>
      <c r="B210" s="2" t="s">
        <v>22687</v>
      </c>
      <c r="C210" s="2" t="s">
        <v>63</v>
      </c>
      <c r="D210" s="2" t="s">
        <v>21736</v>
      </c>
      <c r="E210" s="2" t="s">
        <v>22688</v>
      </c>
      <c r="F210" s="2" t="s">
        <v>23</v>
      </c>
      <c r="G210" s="2" t="s">
        <v>22689</v>
      </c>
      <c r="H210" s="2" t="s">
        <v>22690</v>
      </c>
      <c r="I210" s="2" t="s">
        <v>42</v>
      </c>
      <c r="J210" s="2" t="s">
        <v>187</v>
      </c>
      <c r="K210" s="2" t="s">
        <v>109</v>
      </c>
      <c r="L210">
        <v>224748</v>
      </c>
      <c r="M210" s="2" t="s">
        <v>22691</v>
      </c>
      <c r="N210" s="2" t="s">
        <v>22692</v>
      </c>
      <c r="O210" s="2" t="s">
        <v>22693</v>
      </c>
    </row>
    <row r="211" spans="1:15" x14ac:dyDescent="0.25">
      <c r="A211" s="2" t="s">
        <v>2112</v>
      </c>
      <c r="B211" s="2" t="s">
        <v>22694</v>
      </c>
      <c r="C211" s="2" t="s">
        <v>63</v>
      </c>
      <c r="D211" s="2" t="s">
        <v>6494</v>
      </c>
      <c r="E211" s="2" t="s">
        <v>8973</v>
      </c>
      <c r="F211" s="2" t="s">
        <v>23</v>
      </c>
      <c r="G211" s="2" t="s">
        <v>22695</v>
      </c>
      <c r="H211" s="2" t="s">
        <v>22696</v>
      </c>
      <c r="I211" s="2" t="s">
        <v>42</v>
      </c>
      <c r="J211" s="2" t="s">
        <v>108</v>
      </c>
      <c r="K211" s="2" t="s">
        <v>109</v>
      </c>
      <c r="L211">
        <v>213883</v>
      </c>
      <c r="M211" s="2" t="s">
        <v>22697</v>
      </c>
      <c r="N211" s="2" t="s">
        <v>22698</v>
      </c>
      <c r="O211" s="2" t="s">
        <v>22699</v>
      </c>
    </row>
    <row r="212" spans="1:15" x14ac:dyDescent="0.25">
      <c r="A212" s="2" t="s">
        <v>2121</v>
      </c>
      <c r="B212" s="2" t="s">
        <v>22700</v>
      </c>
      <c r="C212" s="2" t="s">
        <v>63</v>
      </c>
      <c r="D212" s="2" t="s">
        <v>22701</v>
      </c>
      <c r="E212" s="2" t="s">
        <v>22702</v>
      </c>
      <c r="F212" s="2" t="s">
        <v>105</v>
      </c>
      <c r="G212" s="2" t="s">
        <v>22703</v>
      </c>
      <c r="H212" s="2" t="s">
        <v>22704</v>
      </c>
      <c r="I212" s="2" t="s">
        <v>42</v>
      </c>
      <c r="J212" s="2" t="s">
        <v>108</v>
      </c>
      <c r="K212" s="2" t="s">
        <v>109</v>
      </c>
      <c r="L212">
        <v>220629</v>
      </c>
      <c r="M212" s="2" t="s">
        <v>22705</v>
      </c>
      <c r="N212" s="2" t="s">
        <v>22706</v>
      </c>
      <c r="O212" s="2" t="s">
        <v>74</v>
      </c>
    </row>
    <row r="213" spans="1:15" x14ac:dyDescent="0.25">
      <c r="A213" s="2" t="s">
        <v>2131</v>
      </c>
      <c r="B213" s="2" t="s">
        <v>22707</v>
      </c>
      <c r="C213" s="2" t="s">
        <v>63</v>
      </c>
      <c r="D213" s="2" t="s">
        <v>6111</v>
      </c>
      <c r="E213" s="2" t="s">
        <v>22708</v>
      </c>
      <c r="F213" s="2" t="s">
        <v>23</v>
      </c>
      <c r="G213" s="2" t="s">
        <v>22709</v>
      </c>
      <c r="H213" s="2" t="s">
        <v>22710</v>
      </c>
      <c r="I213" s="2" t="s">
        <v>2772</v>
      </c>
      <c r="J213" s="2" t="s">
        <v>465</v>
      </c>
      <c r="K213" s="2" t="s">
        <v>2138</v>
      </c>
      <c r="L213">
        <v>23120</v>
      </c>
      <c r="M213" s="2" t="s">
        <v>22711</v>
      </c>
      <c r="N213" s="2" t="s">
        <v>22712</v>
      </c>
      <c r="O213" s="2" t="s">
        <v>22713</v>
      </c>
    </row>
    <row r="214" spans="1:15" x14ac:dyDescent="0.25">
      <c r="A214" s="2" t="s">
        <v>2143</v>
      </c>
      <c r="B214" s="2" t="s">
        <v>22714</v>
      </c>
      <c r="C214" s="2" t="s">
        <v>63</v>
      </c>
      <c r="D214" s="2" t="s">
        <v>8293</v>
      </c>
      <c r="E214" s="2" t="s">
        <v>22715</v>
      </c>
      <c r="F214" s="2" t="s">
        <v>105</v>
      </c>
      <c r="G214" s="2" t="s">
        <v>17356</v>
      </c>
      <c r="H214" s="2" t="s">
        <v>22716</v>
      </c>
      <c r="I214" s="2" t="s">
        <v>68</v>
      </c>
      <c r="J214" s="2" t="s">
        <v>69</v>
      </c>
      <c r="K214" s="2" t="s">
        <v>70</v>
      </c>
      <c r="L214">
        <v>275975</v>
      </c>
      <c r="M214" s="2" t="s">
        <v>22717</v>
      </c>
      <c r="N214" s="2" t="s">
        <v>22718</v>
      </c>
      <c r="O214" s="2" t="s">
        <v>74</v>
      </c>
    </row>
    <row r="215" spans="1:15" x14ac:dyDescent="0.25">
      <c r="A215" s="2" t="s">
        <v>2152</v>
      </c>
      <c r="B215" s="2" t="s">
        <v>22719</v>
      </c>
      <c r="C215" s="2" t="s">
        <v>35</v>
      </c>
      <c r="D215" s="2" t="s">
        <v>2238</v>
      </c>
      <c r="E215" s="2" t="s">
        <v>22720</v>
      </c>
      <c r="F215" s="2" t="s">
        <v>23</v>
      </c>
      <c r="G215" s="2" t="s">
        <v>22721</v>
      </c>
      <c r="H215" s="2" t="s">
        <v>22722</v>
      </c>
      <c r="I215" s="2" t="s">
        <v>42</v>
      </c>
      <c r="J215" s="2" t="s">
        <v>108</v>
      </c>
      <c r="K215" s="2" t="s">
        <v>109</v>
      </c>
      <c r="L215">
        <v>220784</v>
      </c>
      <c r="M215" s="2" t="s">
        <v>22723</v>
      </c>
      <c r="N215" s="2" t="s">
        <v>22724</v>
      </c>
      <c r="O215" s="2" t="s">
        <v>74</v>
      </c>
    </row>
    <row r="216" spans="1:15" x14ac:dyDescent="0.25">
      <c r="A216" s="2" t="s">
        <v>2160</v>
      </c>
      <c r="B216" s="2" t="s">
        <v>22725</v>
      </c>
      <c r="C216" s="2" t="s">
        <v>63</v>
      </c>
      <c r="D216" s="2" t="s">
        <v>19999</v>
      </c>
      <c r="E216" s="2" t="s">
        <v>7605</v>
      </c>
      <c r="F216" s="2" t="s">
        <v>23</v>
      </c>
      <c r="G216" s="2" t="s">
        <v>20839</v>
      </c>
      <c r="H216" s="2" t="s">
        <v>22726</v>
      </c>
      <c r="I216" s="2" t="s">
        <v>68</v>
      </c>
      <c r="J216" s="2" t="s">
        <v>69</v>
      </c>
      <c r="K216" s="2" t="s">
        <v>70</v>
      </c>
      <c r="L216">
        <v>254863</v>
      </c>
      <c r="M216" s="2" t="s">
        <v>22727</v>
      </c>
      <c r="N216" s="2" t="s">
        <v>22728</v>
      </c>
      <c r="O216" s="2" t="s">
        <v>74</v>
      </c>
    </row>
    <row r="217" spans="1:15" x14ac:dyDescent="0.25">
      <c r="A217" s="2" t="s">
        <v>2169</v>
      </c>
      <c r="B217" s="2" t="s">
        <v>22729</v>
      </c>
      <c r="C217" s="2" t="s">
        <v>63</v>
      </c>
      <c r="D217" s="2" t="s">
        <v>10848</v>
      </c>
      <c r="E217" s="2" t="s">
        <v>12516</v>
      </c>
      <c r="F217" s="2" t="s">
        <v>23</v>
      </c>
      <c r="G217" s="2" t="s">
        <v>13911</v>
      </c>
      <c r="H217" s="2" t="s">
        <v>22730</v>
      </c>
      <c r="I217" s="2" t="s">
        <v>364</v>
      </c>
      <c r="J217" s="2" t="s">
        <v>2523</v>
      </c>
      <c r="K217" s="2" t="s">
        <v>1410</v>
      </c>
      <c r="L217">
        <v>55932</v>
      </c>
      <c r="M217" s="2" t="s">
        <v>22731</v>
      </c>
      <c r="N217" s="2" t="s">
        <v>22732</v>
      </c>
      <c r="O217" s="2" t="s">
        <v>22733</v>
      </c>
    </row>
    <row r="218" spans="1:15" x14ac:dyDescent="0.25">
      <c r="A218" s="2" t="s">
        <v>2180</v>
      </c>
      <c r="B218" s="2" t="s">
        <v>22734</v>
      </c>
      <c r="C218" s="2" t="s">
        <v>63</v>
      </c>
      <c r="D218" s="2" t="s">
        <v>16399</v>
      </c>
      <c r="E218" s="2" t="s">
        <v>235</v>
      </c>
      <c r="F218" s="2" t="s">
        <v>23</v>
      </c>
      <c r="G218" s="2" t="s">
        <v>22735</v>
      </c>
      <c r="H218" s="2" t="s">
        <v>22736</v>
      </c>
      <c r="I218" s="2" t="s">
        <v>199</v>
      </c>
      <c r="J218" s="2" t="s">
        <v>41</v>
      </c>
      <c r="K218" s="2" t="s">
        <v>186</v>
      </c>
      <c r="L218">
        <v>156354</v>
      </c>
      <c r="M218" s="2" t="s">
        <v>22737</v>
      </c>
      <c r="N218" s="2" t="s">
        <v>22738</v>
      </c>
      <c r="O218" s="2" t="s">
        <v>22739</v>
      </c>
    </row>
    <row r="219" spans="1:15" x14ac:dyDescent="0.25">
      <c r="A219" s="2" t="s">
        <v>2189</v>
      </c>
      <c r="B219" s="2" t="s">
        <v>22740</v>
      </c>
      <c r="C219" s="2" t="s">
        <v>20</v>
      </c>
      <c r="D219" s="2" t="s">
        <v>7216</v>
      </c>
      <c r="E219" s="2" t="s">
        <v>22741</v>
      </c>
      <c r="F219" s="2" t="s">
        <v>23</v>
      </c>
      <c r="G219" s="2" t="s">
        <v>22742</v>
      </c>
      <c r="H219" s="2" t="s">
        <v>22743</v>
      </c>
      <c r="I219" s="2" t="s">
        <v>240</v>
      </c>
      <c r="J219" s="2" t="s">
        <v>198</v>
      </c>
      <c r="K219" s="2" t="s">
        <v>40</v>
      </c>
      <c r="L219">
        <v>139593</v>
      </c>
      <c r="M219" s="2" t="s">
        <v>22744</v>
      </c>
      <c r="N219" s="2" t="s">
        <v>22745</v>
      </c>
      <c r="O219" s="2" t="s">
        <v>22746</v>
      </c>
    </row>
    <row r="220" spans="1:15" x14ac:dyDescent="0.25">
      <c r="A220" s="2" t="s">
        <v>2199</v>
      </c>
      <c r="B220" s="2" t="s">
        <v>22747</v>
      </c>
      <c r="C220" s="2" t="s">
        <v>20</v>
      </c>
      <c r="D220" s="2" t="s">
        <v>14928</v>
      </c>
      <c r="E220" s="2" t="s">
        <v>22748</v>
      </c>
      <c r="F220" s="2" t="s">
        <v>23</v>
      </c>
      <c r="G220" s="2" t="s">
        <v>22749</v>
      </c>
      <c r="H220" s="2" t="s">
        <v>22750</v>
      </c>
      <c r="I220" s="2" t="s">
        <v>42</v>
      </c>
      <c r="J220" s="2" t="s">
        <v>187</v>
      </c>
      <c r="K220" s="2" t="s">
        <v>109</v>
      </c>
      <c r="L220">
        <v>203074</v>
      </c>
      <c r="M220" s="2" t="s">
        <v>22751</v>
      </c>
      <c r="N220" s="2" t="s">
        <v>22752</v>
      </c>
      <c r="O220" s="2" t="s">
        <v>22753</v>
      </c>
    </row>
    <row r="221" spans="1:15" x14ac:dyDescent="0.25">
      <c r="A221" s="2" t="s">
        <v>2208</v>
      </c>
      <c r="B221" s="2" t="s">
        <v>22754</v>
      </c>
      <c r="C221" s="2" t="s">
        <v>20</v>
      </c>
      <c r="D221" s="2" t="s">
        <v>22755</v>
      </c>
      <c r="E221" s="2" t="s">
        <v>22756</v>
      </c>
      <c r="F221" s="2" t="s">
        <v>105</v>
      </c>
      <c r="G221" s="2" t="s">
        <v>7934</v>
      </c>
      <c r="H221" s="2" t="s">
        <v>22757</v>
      </c>
      <c r="I221" s="2" t="s">
        <v>109</v>
      </c>
      <c r="J221" s="2" t="s">
        <v>69</v>
      </c>
      <c r="K221" s="2" t="s">
        <v>993</v>
      </c>
      <c r="L221">
        <v>361609</v>
      </c>
      <c r="M221" s="2" t="s">
        <v>22758</v>
      </c>
      <c r="N221" s="2" t="s">
        <v>22759</v>
      </c>
      <c r="O221" s="2" t="s">
        <v>74</v>
      </c>
    </row>
    <row r="222" spans="1:15" x14ac:dyDescent="0.25">
      <c r="A222" s="2" t="s">
        <v>2217</v>
      </c>
      <c r="B222" s="2" t="s">
        <v>22760</v>
      </c>
      <c r="C222" s="2" t="s">
        <v>63</v>
      </c>
      <c r="D222" s="2" t="s">
        <v>20950</v>
      </c>
      <c r="E222" s="2" t="s">
        <v>65</v>
      </c>
      <c r="F222" s="2" t="s">
        <v>23</v>
      </c>
      <c r="G222" s="2" t="s">
        <v>22761</v>
      </c>
      <c r="H222" s="2" t="s">
        <v>22762</v>
      </c>
      <c r="I222" s="2" t="s">
        <v>83</v>
      </c>
      <c r="J222" s="2" t="s">
        <v>239</v>
      </c>
      <c r="K222" s="2" t="s">
        <v>240</v>
      </c>
      <c r="L222">
        <v>128361</v>
      </c>
      <c r="M222" s="2" t="s">
        <v>22763</v>
      </c>
      <c r="N222" s="2" t="s">
        <v>22764</v>
      </c>
      <c r="O222" s="2" t="s">
        <v>22765</v>
      </c>
    </row>
    <row r="223" spans="1:15" x14ac:dyDescent="0.25">
      <c r="A223" s="2" t="s">
        <v>2227</v>
      </c>
      <c r="B223" s="2" t="s">
        <v>22766</v>
      </c>
      <c r="C223" s="2" t="s">
        <v>63</v>
      </c>
      <c r="D223" s="2" t="s">
        <v>10341</v>
      </c>
      <c r="E223" s="2" t="s">
        <v>22767</v>
      </c>
      <c r="F223" s="2" t="s">
        <v>23</v>
      </c>
      <c r="G223" s="2" t="s">
        <v>22768</v>
      </c>
      <c r="H223" s="2" t="s">
        <v>22769</v>
      </c>
      <c r="I223" s="2" t="s">
        <v>384</v>
      </c>
      <c r="J223" s="2" t="s">
        <v>1353</v>
      </c>
      <c r="K223" s="2" t="s">
        <v>676</v>
      </c>
      <c r="L223">
        <v>64577</v>
      </c>
      <c r="M223" s="2" t="s">
        <v>22770</v>
      </c>
      <c r="N223" s="2" t="s">
        <v>22771</v>
      </c>
      <c r="O223" s="2" t="s">
        <v>12455</v>
      </c>
    </row>
    <row r="224" spans="1:15" x14ac:dyDescent="0.25">
      <c r="A224" s="2" t="s">
        <v>2236</v>
      </c>
      <c r="B224" s="2" t="s">
        <v>22772</v>
      </c>
      <c r="C224" s="2" t="s">
        <v>63</v>
      </c>
      <c r="D224" s="2" t="s">
        <v>14769</v>
      </c>
      <c r="E224" s="2" t="s">
        <v>22773</v>
      </c>
      <c r="F224" s="2" t="s">
        <v>105</v>
      </c>
      <c r="G224" s="2" t="s">
        <v>7786</v>
      </c>
      <c r="H224" s="2" t="s">
        <v>22774</v>
      </c>
      <c r="I224" s="2" t="s">
        <v>68</v>
      </c>
      <c r="J224" s="2" t="s">
        <v>69</v>
      </c>
      <c r="K224" s="2" t="s">
        <v>70</v>
      </c>
      <c r="L224">
        <v>324027</v>
      </c>
      <c r="M224" s="2" t="s">
        <v>22775</v>
      </c>
      <c r="N224" s="2" t="s">
        <v>22776</v>
      </c>
      <c r="O224" s="2" t="s">
        <v>74</v>
      </c>
    </row>
    <row r="225" spans="1:15" x14ac:dyDescent="0.25">
      <c r="A225" s="2" t="s">
        <v>2245</v>
      </c>
      <c r="B225" s="2" t="s">
        <v>22777</v>
      </c>
      <c r="C225" s="2" t="s">
        <v>20</v>
      </c>
      <c r="D225" s="2" t="s">
        <v>22778</v>
      </c>
      <c r="E225" s="2" t="s">
        <v>22779</v>
      </c>
      <c r="F225" s="2" t="s">
        <v>23</v>
      </c>
      <c r="G225" s="2" t="s">
        <v>22780</v>
      </c>
      <c r="H225" s="2" t="s">
        <v>22781</v>
      </c>
      <c r="I225" s="2" t="s">
        <v>68</v>
      </c>
      <c r="J225" s="2" t="s">
        <v>69</v>
      </c>
      <c r="K225" s="2" t="s">
        <v>70</v>
      </c>
      <c r="L225">
        <v>336832</v>
      </c>
      <c r="M225" s="2" t="s">
        <v>22782</v>
      </c>
      <c r="N225" s="2" t="s">
        <v>22783</v>
      </c>
      <c r="O225" s="2" t="s">
        <v>22784</v>
      </c>
    </row>
    <row r="226" spans="1:15" x14ac:dyDescent="0.25">
      <c r="A226" s="2" t="s">
        <v>2254</v>
      </c>
      <c r="B226" s="2" t="s">
        <v>22785</v>
      </c>
      <c r="C226" s="2" t="s">
        <v>206</v>
      </c>
      <c r="D226" s="2" t="s">
        <v>22786</v>
      </c>
      <c r="E226" s="2" t="s">
        <v>22787</v>
      </c>
      <c r="F226" s="2" t="s">
        <v>23</v>
      </c>
      <c r="G226" s="2" t="s">
        <v>22788</v>
      </c>
      <c r="H226" s="2" t="s">
        <v>22789</v>
      </c>
      <c r="I226" s="2" t="s">
        <v>68</v>
      </c>
      <c r="J226" s="2" t="s">
        <v>69</v>
      </c>
      <c r="K226" s="2" t="s">
        <v>70</v>
      </c>
      <c r="L226">
        <v>333010</v>
      </c>
      <c r="M226" s="2" t="s">
        <v>22790</v>
      </c>
      <c r="N226" s="2" t="s">
        <v>22791</v>
      </c>
      <c r="O226" s="2" t="s">
        <v>22792</v>
      </c>
    </row>
    <row r="227" spans="1:15" x14ac:dyDescent="0.25">
      <c r="A227" s="2" t="s">
        <v>2263</v>
      </c>
      <c r="B227" s="2" t="s">
        <v>22793</v>
      </c>
      <c r="C227" s="2" t="s">
        <v>63</v>
      </c>
      <c r="D227" s="2" t="s">
        <v>4382</v>
      </c>
      <c r="E227" s="2" t="s">
        <v>17454</v>
      </c>
      <c r="F227" s="2" t="s">
        <v>23</v>
      </c>
      <c r="G227" s="2" t="s">
        <v>22794</v>
      </c>
      <c r="H227" s="2" t="s">
        <v>22795</v>
      </c>
      <c r="I227" s="2" t="s">
        <v>2269</v>
      </c>
      <c r="J227" s="2" t="s">
        <v>5265</v>
      </c>
      <c r="K227" s="2" t="s">
        <v>351</v>
      </c>
      <c r="L227">
        <v>106572</v>
      </c>
      <c r="M227" s="2" t="s">
        <v>22796</v>
      </c>
      <c r="N227" s="2" t="s">
        <v>22797</v>
      </c>
      <c r="O227" s="2" t="s">
        <v>22798</v>
      </c>
    </row>
    <row r="228" spans="1:15" x14ac:dyDescent="0.25">
      <c r="A228" s="2" t="s">
        <v>2274</v>
      </c>
      <c r="B228" s="2" t="s">
        <v>22799</v>
      </c>
      <c r="C228" s="2" t="s">
        <v>20</v>
      </c>
      <c r="D228" s="2" t="s">
        <v>4100</v>
      </c>
      <c r="E228" s="2" t="s">
        <v>22800</v>
      </c>
      <c r="F228" s="2" t="s">
        <v>23</v>
      </c>
      <c r="G228" s="2" t="s">
        <v>2345</v>
      </c>
      <c r="H228" s="2" t="s">
        <v>22801</v>
      </c>
      <c r="I228" s="2" t="s">
        <v>68</v>
      </c>
      <c r="J228" s="2" t="s">
        <v>108</v>
      </c>
      <c r="K228" s="2" t="s">
        <v>70</v>
      </c>
      <c r="L228">
        <v>255957</v>
      </c>
      <c r="M228" s="2" t="s">
        <v>22802</v>
      </c>
      <c r="N228" s="2" t="s">
        <v>22803</v>
      </c>
      <c r="O228" s="2" t="s">
        <v>74</v>
      </c>
    </row>
    <row r="229" spans="1:15" x14ac:dyDescent="0.25">
      <c r="A229" s="2" t="s">
        <v>2284</v>
      </c>
      <c r="B229" s="2" t="s">
        <v>22804</v>
      </c>
      <c r="C229" s="2" t="s">
        <v>20</v>
      </c>
      <c r="D229" s="2" t="s">
        <v>22805</v>
      </c>
      <c r="E229" s="2" t="s">
        <v>15877</v>
      </c>
      <c r="F229" s="2" t="s">
        <v>23</v>
      </c>
      <c r="G229" s="2" t="s">
        <v>7061</v>
      </c>
      <c r="H229" s="2" t="s">
        <v>22806</v>
      </c>
      <c r="I229" s="2" t="s">
        <v>154</v>
      </c>
      <c r="J229" s="2" t="s">
        <v>155</v>
      </c>
      <c r="K229" s="2" t="s">
        <v>96</v>
      </c>
      <c r="L229">
        <v>92792</v>
      </c>
      <c r="M229" s="2" t="s">
        <v>22807</v>
      </c>
      <c r="N229" s="2" t="s">
        <v>22808</v>
      </c>
      <c r="O229" s="2" t="s">
        <v>12455</v>
      </c>
    </row>
    <row r="230" spans="1:15" x14ac:dyDescent="0.25">
      <c r="A230" s="2" t="s">
        <v>2293</v>
      </c>
      <c r="B230" s="2" t="s">
        <v>22809</v>
      </c>
      <c r="C230" s="2" t="s">
        <v>63</v>
      </c>
      <c r="D230" s="2" t="s">
        <v>22478</v>
      </c>
      <c r="E230" s="2" t="s">
        <v>22810</v>
      </c>
      <c r="F230" s="2" t="s">
        <v>105</v>
      </c>
      <c r="G230" s="2" t="s">
        <v>4121</v>
      </c>
      <c r="H230" s="2" t="s">
        <v>22811</v>
      </c>
      <c r="I230" s="2" t="s">
        <v>42</v>
      </c>
      <c r="J230" s="2" t="s">
        <v>187</v>
      </c>
      <c r="K230" s="2" t="s">
        <v>109</v>
      </c>
      <c r="L230">
        <v>196596</v>
      </c>
      <c r="M230" s="2" t="s">
        <v>22812</v>
      </c>
      <c r="N230" s="2" t="s">
        <v>22813</v>
      </c>
      <c r="O230" s="2" t="s">
        <v>74</v>
      </c>
    </row>
    <row r="231" spans="1:15" x14ac:dyDescent="0.25">
      <c r="A231" s="2" t="s">
        <v>2302</v>
      </c>
      <c r="B231" s="2" t="s">
        <v>22814</v>
      </c>
      <c r="C231" s="2" t="s">
        <v>63</v>
      </c>
      <c r="D231" s="2" t="s">
        <v>22815</v>
      </c>
      <c r="E231" s="2" t="s">
        <v>22816</v>
      </c>
      <c r="F231" s="2" t="s">
        <v>23</v>
      </c>
      <c r="G231" s="2" t="s">
        <v>22817</v>
      </c>
      <c r="H231" s="2" t="s">
        <v>22818</v>
      </c>
      <c r="I231" s="2" t="s">
        <v>386</v>
      </c>
      <c r="J231" s="2" t="s">
        <v>5121</v>
      </c>
      <c r="K231" s="2" t="s">
        <v>1148</v>
      </c>
      <c r="L231">
        <v>79585</v>
      </c>
      <c r="M231" s="2" t="s">
        <v>22819</v>
      </c>
      <c r="N231" s="2" t="s">
        <v>22820</v>
      </c>
      <c r="O231" s="2" t="s">
        <v>22821</v>
      </c>
    </row>
    <row r="232" spans="1:15" x14ac:dyDescent="0.25">
      <c r="A232" s="2" t="s">
        <v>2313</v>
      </c>
      <c r="B232" s="2" t="s">
        <v>22822</v>
      </c>
      <c r="C232" s="2" t="s">
        <v>20</v>
      </c>
      <c r="D232" s="2" t="s">
        <v>18357</v>
      </c>
      <c r="E232" s="2" t="s">
        <v>4337</v>
      </c>
      <c r="F232" s="2" t="s">
        <v>105</v>
      </c>
      <c r="G232" s="2" t="s">
        <v>22823</v>
      </c>
      <c r="H232" s="2" t="s">
        <v>22824</v>
      </c>
      <c r="I232" s="2" t="s">
        <v>68</v>
      </c>
      <c r="J232" s="2" t="s">
        <v>108</v>
      </c>
      <c r="K232" s="2" t="s">
        <v>70</v>
      </c>
      <c r="L232">
        <v>248977</v>
      </c>
      <c r="M232" s="2" t="s">
        <v>22825</v>
      </c>
      <c r="N232" s="2" t="s">
        <v>22826</v>
      </c>
      <c r="O232" s="2" t="s">
        <v>74</v>
      </c>
    </row>
    <row r="233" spans="1:15" x14ac:dyDescent="0.25">
      <c r="A233" s="2" t="s">
        <v>2322</v>
      </c>
      <c r="B233" s="2" t="s">
        <v>22827</v>
      </c>
      <c r="C233" s="2" t="s">
        <v>63</v>
      </c>
      <c r="D233" s="2" t="s">
        <v>22828</v>
      </c>
      <c r="E233" s="2" t="s">
        <v>22829</v>
      </c>
      <c r="F233" s="2" t="s">
        <v>105</v>
      </c>
      <c r="G233" s="2" t="s">
        <v>22830</v>
      </c>
      <c r="H233" s="2" t="s">
        <v>22831</v>
      </c>
      <c r="I233" s="2" t="s">
        <v>8151</v>
      </c>
      <c r="J233" s="2" t="s">
        <v>417</v>
      </c>
      <c r="K233" s="2" t="s">
        <v>418</v>
      </c>
      <c r="L233">
        <v>27464</v>
      </c>
      <c r="M233" s="2" t="s">
        <v>22832</v>
      </c>
      <c r="N233" s="2" t="s">
        <v>22833</v>
      </c>
      <c r="O233" s="2" t="s">
        <v>22834</v>
      </c>
    </row>
    <row r="234" spans="1:15" x14ac:dyDescent="0.25">
      <c r="A234" s="2" t="s">
        <v>2332</v>
      </c>
      <c r="B234" s="2" t="s">
        <v>22835</v>
      </c>
      <c r="C234" s="2" t="s">
        <v>63</v>
      </c>
      <c r="D234" s="2" t="s">
        <v>14586</v>
      </c>
      <c r="E234" s="2" t="s">
        <v>22836</v>
      </c>
      <c r="F234" s="2" t="s">
        <v>23</v>
      </c>
      <c r="G234" s="2" t="s">
        <v>22837</v>
      </c>
      <c r="H234" s="2" t="s">
        <v>22838</v>
      </c>
      <c r="I234" s="2" t="s">
        <v>68</v>
      </c>
      <c r="J234" s="2" t="s">
        <v>108</v>
      </c>
      <c r="K234" s="2" t="s">
        <v>70</v>
      </c>
      <c r="L234">
        <v>226566</v>
      </c>
      <c r="M234" s="2" t="s">
        <v>22839</v>
      </c>
      <c r="N234" s="2" t="s">
        <v>22840</v>
      </c>
      <c r="O234" s="2" t="s">
        <v>74</v>
      </c>
    </row>
    <row r="235" spans="1:15" x14ac:dyDescent="0.25">
      <c r="A235" s="2" t="s">
        <v>2341</v>
      </c>
      <c r="B235" s="2" t="s">
        <v>22841</v>
      </c>
      <c r="C235" s="2" t="s">
        <v>63</v>
      </c>
      <c r="D235" s="2" t="s">
        <v>22842</v>
      </c>
      <c r="E235" s="2" t="s">
        <v>22843</v>
      </c>
      <c r="F235" s="2" t="s">
        <v>105</v>
      </c>
      <c r="G235" s="2" t="s">
        <v>22844</v>
      </c>
      <c r="H235" s="2" t="s">
        <v>22845</v>
      </c>
      <c r="I235" s="2" t="s">
        <v>70</v>
      </c>
      <c r="J235" s="2" t="s">
        <v>3187</v>
      </c>
      <c r="K235" s="2" t="s">
        <v>1269</v>
      </c>
      <c r="L235">
        <v>385100</v>
      </c>
      <c r="M235" s="2" t="s">
        <v>22846</v>
      </c>
      <c r="N235" s="2" t="s">
        <v>22847</v>
      </c>
      <c r="O235" s="2" t="s">
        <v>22848</v>
      </c>
    </row>
    <row r="236" spans="1:15" x14ac:dyDescent="0.25">
      <c r="A236" s="2" t="s">
        <v>2351</v>
      </c>
      <c r="B236" s="2" t="s">
        <v>22849</v>
      </c>
      <c r="C236" s="2" t="s">
        <v>63</v>
      </c>
      <c r="D236" s="2" t="s">
        <v>12174</v>
      </c>
      <c r="E236" s="2" t="s">
        <v>22850</v>
      </c>
      <c r="F236" s="2" t="s">
        <v>23</v>
      </c>
      <c r="G236" s="2" t="s">
        <v>22851</v>
      </c>
      <c r="H236" s="2" t="s">
        <v>22852</v>
      </c>
      <c r="I236" s="2" t="s">
        <v>2269</v>
      </c>
      <c r="J236" s="2" t="s">
        <v>155</v>
      </c>
      <c r="K236" s="2" t="s">
        <v>156</v>
      </c>
      <c r="L236">
        <v>93250</v>
      </c>
      <c r="M236" s="2" t="s">
        <v>22853</v>
      </c>
      <c r="N236" s="2" t="s">
        <v>22854</v>
      </c>
      <c r="O236" s="2" t="s">
        <v>74</v>
      </c>
    </row>
    <row r="237" spans="1:15" x14ac:dyDescent="0.25">
      <c r="A237" s="2" t="s">
        <v>2361</v>
      </c>
      <c r="B237" s="2" t="s">
        <v>22855</v>
      </c>
      <c r="C237" s="2" t="s">
        <v>20</v>
      </c>
      <c r="D237" s="2" t="s">
        <v>22856</v>
      </c>
      <c r="E237" s="2" t="s">
        <v>22702</v>
      </c>
      <c r="F237" s="2" t="s">
        <v>105</v>
      </c>
      <c r="G237" s="2" t="s">
        <v>6680</v>
      </c>
      <c r="H237" s="2" t="s">
        <v>22857</v>
      </c>
      <c r="I237" s="2" t="s">
        <v>68</v>
      </c>
      <c r="J237" s="2" t="s">
        <v>108</v>
      </c>
      <c r="K237" s="2" t="s">
        <v>70</v>
      </c>
      <c r="L237">
        <v>253388</v>
      </c>
      <c r="M237" s="2" t="s">
        <v>22858</v>
      </c>
      <c r="N237" s="2" t="s">
        <v>22859</v>
      </c>
      <c r="O237" s="2" t="s">
        <v>74</v>
      </c>
    </row>
    <row r="238" spans="1:15" x14ac:dyDescent="0.25">
      <c r="A238" s="2" t="s">
        <v>2370</v>
      </c>
      <c r="B238" s="2" t="s">
        <v>22860</v>
      </c>
      <c r="C238" s="2" t="s">
        <v>20</v>
      </c>
      <c r="D238" s="2" t="s">
        <v>22861</v>
      </c>
      <c r="E238" s="2" t="s">
        <v>22862</v>
      </c>
      <c r="F238" s="2" t="s">
        <v>23</v>
      </c>
      <c r="G238" s="2" t="s">
        <v>7137</v>
      </c>
      <c r="H238" s="2" t="s">
        <v>22863</v>
      </c>
      <c r="I238" s="2" t="s">
        <v>240</v>
      </c>
      <c r="J238" s="2" t="s">
        <v>646</v>
      </c>
      <c r="K238" s="2" t="s">
        <v>40</v>
      </c>
      <c r="L238">
        <v>149669</v>
      </c>
      <c r="M238" s="2" t="s">
        <v>22864</v>
      </c>
      <c r="N238" s="2" t="s">
        <v>22865</v>
      </c>
      <c r="O238" s="2" t="s">
        <v>22866</v>
      </c>
    </row>
    <row r="239" spans="1:15" x14ac:dyDescent="0.25">
      <c r="A239" s="2" t="s">
        <v>2379</v>
      </c>
      <c r="B239" s="2" t="s">
        <v>22867</v>
      </c>
      <c r="C239" s="2" t="s">
        <v>63</v>
      </c>
      <c r="D239" s="2" t="s">
        <v>3553</v>
      </c>
      <c r="E239" s="2" t="s">
        <v>19821</v>
      </c>
      <c r="F239" s="2" t="s">
        <v>23</v>
      </c>
      <c r="G239" s="2" t="s">
        <v>22868</v>
      </c>
      <c r="H239" s="2" t="s">
        <v>22869</v>
      </c>
      <c r="I239" s="2" t="s">
        <v>68</v>
      </c>
      <c r="J239" s="2" t="s">
        <v>69</v>
      </c>
      <c r="K239" s="2" t="s">
        <v>70</v>
      </c>
      <c r="L239">
        <v>296691</v>
      </c>
      <c r="M239" s="2" t="s">
        <v>22870</v>
      </c>
      <c r="N239" s="2" t="s">
        <v>22871</v>
      </c>
      <c r="O239" s="2" t="s">
        <v>12455</v>
      </c>
    </row>
    <row r="240" spans="1:15" x14ac:dyDescent="0.25">
      <c r="A240" s="2" t="s">
        <v>2388</v>
      </c>
      <c r="B240" s="2" t="s">
        <v>22872</v>
      </c>
      <c r="C240" s="2" t="s">
        <v>63</v>
      </c>
      <c r="D240" s="2" t="s">
        <v>9814</v>
      </c>
      <c r="E240" s="2" t="s">
        <v>22873</v>
      </c>
      <c r="F240" s="2" t="s">
        <v>105</v>
      </c>
      <c r="G240" s="2" t="s">
        <v>1871</v>
      </c>
      <c r="H240" s="2" t="s">
        <v>22874</v>
      </c>
      <c r="I240" s="2" t="s">
        <v>40</v>
      </c>
      <c r="J240" s="2" t="s">
        <v>41</v>
      </c>
      <c r="K240" s="2" t="s">
        <v>42</v>
      </c>
      <c r="L240">
        <v>170714</v>
      </c>
      <c r="M240" s="2" t="s">
        <v>22875</v>
      </c>
      <c r="N240" s="2" t="s">
        <v>22876</v>
      </c>
      <c r="O240" s="2" t="s">
        <v>74</v>
      </c>
    </row>
    <row r="241" spans="1:15" x14ac:dyDescent="0.25">
      <c r="A241" s="2" t="s">
        <v>2397</v>
      </c>
      <c r="B241" s="2" t="s">
        <v>22877</v>
      </c>
      <c r="C241" s="2" t="s">
        <v>206</v>
      </c>
      <c r="D241" s="2" t="s">
        <v>22878</v>
      </c>
      <c r="E241" s="2" t="s">
        <v>22879</v>
      </c>
      <c r="F241" s="2" t="s">
        <v>23</v>
      </c>
      <c r="G241" s="2" t="s">
        <v>3933</v>
      </c>
      <c r="H241" s="2" t="s">
        <v>22880</v>
      </c>
      <c r="I241" s="2" t="s">
        <v>42</v>
      </c>
      <c r="J241" s="2" t="s">
        <v>187</v>
      </c>
      <c r="K241" s="2" t="s">
        <v>109</v>
      </c>
      <c r="L241">
        <v>217117</v>
      </c>
      <c r="M241" s="2" t="s">
        <v>22881</v>
      </c>
      <c r="N241" s="2" t="s">
        <v>22882</v>
      </c>
      <c r="O241" s="2" t="s">
        <v>22883</v>
      </c>
    </row>
    <row r="242" spans="1:15" x14ac:dyDescent="0.25">
      <c r="A242" s="2" t="s">
        <v>2406</v>
      </c>
      <c r="B242" s="2" t="s">
        <v>22884</v>
      </c>
      <c r="C242" s="2" t="s">
        <v>63</v>
      </c>
      <c r="D242" s="2" t="s">
        <v>1648</v>
      </c>
      <c r="E242" s="2" t="s">
        <v>22885</v>
      </c>
      <c r="F242" s="2" t="s">
        <v>23</v>
      </c>
      <c r="G242" s="2" t="s">
        <v>10801</v>
      </c>
      <c r="H242" s="2" t="s">
        <v>22886</v>
      </c>
      <c r="I242" s="2" t="s">
        <v>40</v>
      </c>
      <c r="J242" s="2" t="s">
        <v>41</v>
      </c>
      <c r="K242" s="2" t="s">
        <v>42</v>
      </c>
      <c r="L242">
        <v>178775</v>
      </c>
      <c r="M242" s="2" t="s">
        <v>22887</v>
      </c>
      <c r="N242" s="2" t="s">
        <v>22888</v>
      </c>
      <c r="O242" s="2" t="s">
        <v>74</v>
      </c>
    </row>
    <row r="243" spans="1:15" x14ac:dyDescent="0.25">
      <c r="A243" s="2" t="s">
        <v>2414</v>
      </c>
      <c r="B243" s="2" t="s">
        <v>22889</v>
      </c>
      <c r="C243" s="2" t="s">
        <v>63</v>
      </c>
      <c r="D243" s="2" t="s">
        <v>20516</v>
      </c>
      <c r="E243" s="2" t="s">
        <v>22890</v>
      </c>
      <c r="F243" s="2" t="s">
        <v>23</v>
      </c>
      <c r="G243" s="2" t="s">
        <v>13399</v>
      </c>
      <c r="H243" s="2" t="s">
        <v>22891</v>
      </c>
      <c r="I243" s="2" t="s">
        <v>68</v>
      </c>
      <c r="J243" s="2" t="s">
        <v>69</v>
      </c>
      <c r="K243" s="2" t="s">
        <v>70</v>
      </c>
      <c r="L243">
        <v>320851</v>
      </c>
      <c r="M243" s="2" t="s">
        <v>22892</v>
      </c>
      <c r="N243" s="2" t="s">
        <v>22893</v>
      </c>
      <c r="O243" s="2" t="s">
        <v>74</v>
      </c>
    </row>
    <row r="244" spans="1:15" x14ac:dyDescent="0.25">
      <c r="A244" s="2" t="s">
        <v>2424</v>
      </c>
      <c r="B244" s="2" t="s">
        <v>22894</v>
      </c>
      <c r="C244" s="2" t="s">
        <v>35</v>
      </c>
      <c r="D244" s="2" t="s">
        <v>22895</v>
      </c>
      <c r="E244" s="2" t="s">
        <v>15883</v>
      </c>
      <c r="F244" s="2" t="s">
        <v>105</v>
      </c>
      <c r="G244" s="2" t="s">
        <v>22896</v>
      </c>
      <c r="H244" s="2" t="s">
        <v>22897</v>
      </c>
      <c r="I244" s="2" t="s">
        <v>83</v>
      </c>
      <c r="J244" s="2" t="s">
        <v>250</v>
      </c>
      <c r="K244" s="2" t="s">
        <v>240</v>
      </c>
      <c r="L244">
        <v>134185</v>
      </c>
      <c r="M244" s="2" t="s">
        <v>22898</v>
      </c>
      <c r="N244" s="2" t="s">
        <v>22899</v>
      </c>
      <c r="O244" s="2" t="s">
        <v>74</v>
      </c>
    </row>
    <row r="245" spans="1:15" x14ac:dyDescent="0.25">
      <c r="A245" s="2" t="s">
        <v>2433</v>
      </c>
      <c r="B245" s="2" t="s">
        <v>22900</v>
      </c>
      <c r="C245" s="2" t="s">
        <v>63</v>
      </c>
      <c r="D245" s="2" t="s">
        <v>16567</v>
      </c>
      <c r="E245" s="2" t="s">
        <v>22901</v>
      </c>
      <c r="F245" s="2" t="s">
        <v>23</v>
      </c>
      <c r="G245" s="2" t="s">
        <v>22902</v>
      </c>
      <c r="H245" s="2" t="s">
        <v>11965</v>
      </c>
      <c r="I245" s="2" t="s">
        <v>68</v>
      </c>
      <c r="J245" s="2" t="s">
        <v>69</v>
      </c>
      <c r="K245" s="2" t="s">
        <v>70</v>
      </c>
      <c r="L245">
        <v>292639</v>
      </c>
      <c r="M245" s="2" t="s">
        <v>22903</v>
      </c>
      <c r="N245" s="2" t="s">
        <v>22904</v>
      </c>
      <c r="O245" s="2" t="s">
        <v>74</v>
      </c>
    </row>
    <row r="246" spans="1:15" x14ac:dyDescent="0.25">
      <c r="A246" s="2" t="s">
        <v>2442</v>
      </c>
      <c r="B246" s="2" t="s">
        <v>22905</v>
      </c>
      <c r="C246" s="2" t="s">
        <v>1369</v>
      </c>
      <c r="D246" s="2" t="s">
        <v>22906</v>
      </c>
      <c r="E246" s="2" t="s">
        <v>22907</v>
      </c>
      <c r="F246" s="2" t="s">
        <v>23</v>
      </c>
      <c r="G246" s="2" t="s">
        <v>21226</v>
      </c>
      <c r="H246" s="2" t="s">
        <v>22908</v>
      </c>
      <c r="I246" s="2" t="s">
        <v>270</v>
      </c>
      <c r="J246" s="2" t="s">
        <v>82</v>
      </c>
      <c r="K246" s="2" t="s">
        <v>197</v>
      </c>
      <c r="L246">
        <v>120291</v>
      </c>
      <c r="M246" s="2" t="s">
        <v>22909</v>
      </c>
      <c r="N246" s="2" t="s">
        <v>17984</v>
      </c>
      <c r="O246" s="2" t="s">
        <v>74</v>
      </c>
    </row>
    <row r="247" spans="1:15" x14ac:dyDescent="0.25">
      <c r="A247" s="2" t="s">
        <v>2452</v>
      </c>
      <c r="B247" s="2" t="s">
        <v>22910</v>
      </c>
      <c r="C247" s="2" t="s">
        <v>63</v>
      </c>
      <c r="D247" s="2" t="s">
        <v>17031</v>
      </c>
      <c r="E247" s="2" t="s">
        <v>22911</v>
      </c>
      <c r="F247" s="2" t="s">
        <v>105</v>
      </c>
      <c r="G247" s="2" t="s">
        <v>5664</v>
      </c>
      <c r="H247" s="2" t="s">
        <v>22912</v>
      </c>
      <c r="I247" s="2" t="s">
        <v>42</v>
      </c>
      <c r="J247" s="2" t="s">
        <v>187</v>
      </c>
      <c r="K247" s="2" t="s">
        <v>109</v>
      </c>
      <c r="L247">
        <v>219617</v>
      </c>
      <c r="M247" s="2" t="s">
        <v>22913</v>
      </c>
      <c r="N247" s="2" t="s">
        <v>22914</v>
      </c>
      <c r="O247" s="2" t="s">
        <v>22915</v>
      </c>
    </row>
    <row r="248" spans="1:15" x14ac:dyDescent="0.25">
      <c r="A248" s="2" t="s">
        <v>2460</v>
      </c>
      <c r="B248" s="2" t="s">
        <v>22916</v>
      </c>
      <c r="C248" s="2" t="s">
        <v>63</v>
      </c>
      <c r="D248" s="2" t="s">
        <v>22917</v>
      </c>
      <c r="E248" s="2" t="s">
        <v>22918</v>
      </c>
      <c r="F248" s="2" t="s">
        <v>23</v>
      </c>
      <c r="G248" s="2" t="s">
        <v>22919</v>
      </c>
      <c r="H248" s="2" t="s">
        <v>22920</v>
      </c>
      <c r="I248" s="2" t="s">
        <v>1590</v>
      </c>
      <c r="J248" s="2" t="s">
        <v>3281</v>
      </c>
      <c r="K248" s="2" t="s">
        <v>26</v>
      </c>
      <c r="L248">
        <v>42520</v>
      </c>
      <c r="M248" s="2" t="s">
        <v>22921</v>
      </c>
      <c r="N248" s="2" t="s">
        <v>22922</v>
      </c>
      <c r="O248" s="2" t="s">
        <v>22923</v>
      </c>
    </row>
    <row r="249" spans="1:15" x14ac:dyDescent="0.25">
      <c r="A249" s="2" t="s">
        <v>2471</v>
      </c>
      <c r="B249" s="2" t="s">
        <v>22924</v>
      </c>
      <c r="C249" s="2" t="s">
        <v>63</v>
      </c>
      <c r="D249" s="2" t="s">
        <v>22925</v>
      </c>
      <c r="E249" s="2" t="s">
        <v>22926</v>
      </c>
      <c r="F249" s="2" t="s">
        <v>23</v>
      </c>
      <c r="G249" s="2" t="s">
        <v>22927</v>
      </c>
      <c r="H249" s="2" t="s">
        <v>22928</v>
      </c>
      <c r="I249" s="2" t="s">
        <v>156</v>
      </c>
      <c r="J249" s="2" t="s">
        <v>2270</v>
      </c>
      <c r="K249" s="2" t="s">
        <v>81</v>
      </c>
      <c r="L249">
        <v>100348</v>
      </c>
      <c r="M249" s="2" t="s">
        <v>22929</v>
      </c>
      <c r="N249" s="2" t="s">
        <v>22930</v>
      </c>
      <c r="O249" s="2" t="s">
        <v>22931</v>
      </c>
    </row>
    <row r="250" spans="1:15" x14ac:dyDescent="0.25">
      <c r="A250" s="2" t="s">
        <v>2480</v>
      </c>
      <c r="B250" s="2" t="s">
        <v>22932</v>
      </c>
      <c r="C250" s="2" t="s">
        <v>20</v>
      </c>
      <c r="D250" s="2" t="s">
        <v>22933</v>
      </c>
      <c r="E250" s="2" t="s">
        <v>22934</v>
      </c>
      <c r="F250" s="2" t="s">
        <v>105</v>
      </c>
      <c r="G250" s="2" t="s">
        <v>22935</v>
      </c>
      <c r="H250" s="2" t="s">
        <v>22936</v>
      </c>
      <c r="I250" s="2" t="s">
        <v>690</v>
      </c>
      <c r="J250" s="2" t="s">
        <v>1078</v>
      </c>
      <c r="K250" s="2" t="s">
        <v>1079</v>
      </c>
      <c r="L250">
        <v>16846</v>
      </c>
      <c r="M250" s="2" t="s">
        <v>22937</v>
      </c>
      <c r="N250" s="2" t="s">
        <v>22938</v>
      </c>
      <c r="O250" s="2" t="s">
        <v>12455</v>
      </c>
    </row>
    <row r="251" spans="1:15" x14ac:dyDescent="0.25">
      <c r="A251" s="2" t="s">
        <v>2491</v>
      </c>
      <c r="B251" s="2" t="s">
        <v>22939</v>
      </c>
      <c r="C251" s="2" t="s">
        <v>20</v>
      </c>
      <c r="D251" s="2" t="s">
        <v>22940</v>
      </c>
      <c r="E251" s="2" t="s">
        <v>22941</v>
      </c>
      <c r="F251" s="2" t="s">
        <v>23</v>
      </c>
      <c r="G251" s="2" t="s">
        <v>22942</v>
      </c>
      <c r="H251" s="2" t="s">
        <v>22943</v>
      </c>
      <c r="I251" s="2" t="s">
        <v>186</v>
      </c>
      <c r="J251" s="2" t="s">
        <v>187</v>
      </c>
      <c r="K251" s="2" t="s">
        <v>68</v>
      </c>
      <c r="L251">
        <v>207878</v>
      </c>
      <c r="M251" s="2" t="s">
        <v>22944</v>
      </c>
      <c r="N251" s="2" t="s">
        <v>22945</v>
      </c>
      <c r="O251" s="2" t="s">
        <v>22946</v>
      </c>
    </row>
    <row r="252" spans="1:15" x14ac:dyDescent="0.25">
      <c r="A252" s="2" t="s">
        <v>2499</v>
      </c>
      <c r="B252" s="2" t="s">
        <v>22947</v>
      </c>
      <c r="C252" s="2" t="s">
        <v>63</v>
      </c>
      <c r="D252" s="2" t="s">
        <v>20349</v>
      </c>
      <c r="E252" s="2" t="s">
        <v>22948</v>
      </c>
      <c r="F252" s="2" t="s">
        <v>105</v>
      </c>
      <c r="G252" s="2" t="s">
        <v>22949</v>
      </c>
      <c r="H252" s="2" t="s">
        <v>22950</v>
      </c>
      <c r="I252" s="2" t="s">
        <v>68</v>
      </c>
      <c r="J252" s="2" t="s">
        <v>69</v>
      </c>
      <c r="K252" s="2" t="s">
        <v>70</v>
      </c>
      <c r="L252">
        <v>327179</v>
      </c>
      <c r="M252" s="2" t="s">
        <v>22951</v>
      </c>
      <c r="N252" s="2" t="s">
        <v>22952</v>
      </c>
      <c r="O252" s="2" t="s">
        <v>74</v>
      </c>
    </row>
    <row r="253" spans="1:15" x14ac:dyDescent="0.25">
      <c r="A253" s="2" t="s">
        <v>2508</v>
      </c>
      <c r="B253" s="2" t="s">
        <v>22953</v>
      </c>
      <c r="C253" s="2" t="s">
        <v>63</v>
      </c>
      <c r="D253" s="2" t="s">
        <v>22954</v>
      </c>
      <c r="E253" s="2" t="s">
        <v>18894</v>
      </c>
      <c r="F253" s="2" t="s">
        <v>51</v>
      </c>
      <c r="G253" s="2" t="s">
        <v>22955</v>
      </c>
      <c r="H253" s="2" t="s">
        <v>22956</v>
      </c>
      <c r="I253" s="2" t="s">
        <v>238</v>
      </c>
      <c r="J253" s="2" t="s">
        <v>239</v>
      </c>
      <c r="K253" s="2" t="s">
        <v>197</v>
      </c>
      <c r="L253">
        <v>120361</v>
      </c>
      <c r="M253" s="2" t="s">
        <v>22957</v>
      </c>
      <c r="N253" s="2" t="s">
        <v>22958</v>
      </c>
      <c r="O253" s="2" t="s">
        <v>18899</v>
      </c>
    </row>
    <row r="254" spans="1:15" x14ac:dyDescent="0.25">
      <c r="A254" s="2" t="s">
        <v>2517</v>
      </c>
      <c r="B254" s="2" t="s">
        <v>22959</v>
      </c>
      <c r="C254" s="2" t="s">
        <v>63</v>
      </c>
      <c r="D254" s="2" t="s">
        <v>5202</v>
      </c>
      <c r="E254" s="2" t="s">
        <v>22960</v>
      </c>
      <c r="F254" s="2" t="s">
        <v>105</v>
      </c>
      <c r="G254" s="2" t="s">
        <v>22961</v>
      </c>
      <c r="H254" s="2" t="s">
        <v>22962</v>
      </c>
      <c r="I254" s="2" t="s">
        <v>364</v>
      </c>
      <c r="J254" s="2" t="s">
        <v>1197</v>
      </c>
      <c r="K254" s="2" t="s">
        <v>1410</v>
      </c>
      <c r="L254">
        <v>60603</v>
      </c>
      <c r="M254" s="2" t="s">
        <v>22963</v>
      </c>
      <c r="N254" s="2" t="s">
        <v>22964</v>
      </c>
      <c r="O254" s="2" t="s">
        <v>22965</v>
      </c>
    </row>
    <row r="255" spans="1:15" x14ac:dyDescent="0.25">
      <c r="A255" s="2" t="s">
        <v>2528</v>
      </c>
      <c r="B255" s="2" t="s">
        <v>22966</v>
      </c>
      <c r="C255" s="2" t="s">
        <v>63</v>
      </c>
      <c r="D255" s="2" t="s">
        <v>22967</v>
      </c>
      <c r="E255" s="2" t="s">
        <v>13027</v>
      </c>
      <c r="F255" s="2" t="s">
        <v>105</v>
      </c>
      <c r="G255" s="2" t="s">
        <v>22968</v>
      </c>
      <c r="H255" s="2" t="s">
        <v>22969</v>
      </c>
      <c r="I255" s="2" t="s">
        <v>68</v>
      </c>
      <c r="J255" s="2" t="s">
        <v>108</v>
      </c>
      <c r="K255" s="2" t="s">
        <v>70</v>
      </c>
      <c r="L255">
        <v>241806</v>
      </c>
      <c r="M255" s="2" t="s">
        <v>22970</v>
      </c>
      <c r="N255" s="2" t="s">
        <v>22971</v>
      </c>
      <c r="O255" s="2" t="s">
        <v>22972</v>
      </c>
    </row>
    <row r="256" spans="1:15" x14ac:dyDescent="0.25">
      <c r="A256" s="2" t="s">
        <v>2538</v>
      </c>
      <c r="B256" s="2" t="s">
        <v>22973</v>
      </c>
      <c r="C256" s="2" t="s">
        <v>20</v>
      </c>
      <c r="D256" s="2" t="s">
        <v>22974</v>
      </c>
      <c r="E256" s="2" t="s">
        <v>22975</v>
      </c>
      <c r="F256" s="2" t="s">
        <v>23</v>
      </c>
      <c r="G256" s="2" t="s">
        <v>22976</v>
      </c>
      <c r="H256" s="2" t="s">
        <v>22977</v>
      </c>
      <c r="I256" s="2" t="s">
        <v>130</v>
      </c>
      <c r="J256" s="2" t="s">
        <v>3337</v>
      </c>
      <c r="K256" s="2" t="s">
        <v>3822</v>
      </c>
      <c r="L256">
        <v>53263</v>
      </c>
      <c r="M256" s="2" t="s">
        <v>22978</v>
      </c>
      <c r="N256" s="2" t="s">
        <v>22979</v>
      </c>
      <c r="O256" s="2" t="s">
        <v>22980</v>
      </c>
    </row>
    <row r="257" spans="1:15" x14ac:dyDescent="0.25">
      <c r="A257" s="2" t="s">
        <v>2551</v>
      </c>
      <c r="B257" s="2" t="s">
        <v>22981</v>
      </c>
      <c r="C257" s="2" t="s">
        <v>63</v>
      </c>
      <c r="D257" s="2" t="s">
        <v>17735</v>
      </c>
      <c r="E257" s="2" t="s">
        <v>22982</v>
      </c>
      <c r="F257" s="2" t="s">
        <v>23</v>
      </c>
      <c r="G257" s="2" t="s">
        <v>13755</v>
      </c>
      <c r="H257" s="2" t="s">
        <v>22983</v>
      </c>
      <c r="I257" s="2" t="s">
        <v>68</v>
      </c>
      <c r="J257" s="2" t="s">
        <v>69</v>
      </c>
      <c r="K257" s="2" t="s">
        <v>70</v>
      </c>
      <c r="L257">
        <v>336967</v>
      </c>
      <c r="M257" s="2" t="s">
        <v>22984</v>
      </c>
      <c r="N257" s="2" t="s">
        <v>22985</v>
      </c>
      <c r="O257" s="2" t="s">
        <v>74</v>
      </c>
    </row>
    <row r="258" spans="1:15" x14ac:dyDescent="0.25">
      <c r="A258" s="2" t="s">
        <v>2560</v>
      </c>
      <c r="B258" s="2" t="s">
        <v>22986</v>
      </c>
      <c r="C258" s="2" t="s">
        <v>206</v>
      </c>
      <c r="D258" s="2" t="s">
        <v>13903</v>
      </c>
      <c r="E258" s="2" t="s">
        <v>22987</v>
      </c>
      <c r="F258" s="2" t="s">
        <v>23</v>
      </c>
      <c r="G258" s="2" t="s">
        <v>22988</v>
      </c>
      <c r="H258" s="2" t="s">
        <v>22989</v>
      </c>
      <c r="I258" s="2" t="s">
        <v>42</v>
      </c>
      <c r="J258" s="2" t="s">
        <v>187</v>
      </c>
      <c r="K258" s="2" t="s">
        <v>109</v>
      </c>
      <c r="L258">
        <v>212060</v>
      </c>
      <c r="M258" s="2" t="s">
        <v>22990</v>
      </c>
      <c r="N258" s="2" t="s">
        <v>22991</v>
      </c>
      <c r="O258" s="2" t="s">
        <v>22992</v>
      </c>
    </row>
    <row r="259" spans="1:15" x14ac:dyDescent="0.25">
      <c r="A259" s="2" t="s">
        <v>2570</v>
      </c>
      <c r="B259" s="2" t="s">
        <v>22993</v>
      </c>
      <c r="C259" s="2" t="s">
        <v>63</v>
      </c>
      <c r="D259" s="2" t="s">
        <v>22994</v>
      </c>
      <c r="E259" s="2" t="s">
        <v>22995</v>
      </c>
      <c r="F259" s="2" t="s">
        <v>105</v>
      </c>
      <c r="G259" s="2" t="s">
        <v>22996</v>
      </c>
      <c r="H259" s="2" t="s">
        <v>22997</v>
      </c>
      <c r="I259" s="2" t="s">
        <v>1198</v>
      </c>
      <c r="J259" s="2" t="s">
        <v>1984</v>
      </c>
      <c r="K259" s="2" t="s">
        <v>593</v>
      </c>
      <c r="L259">
        <v>61138</v>
      </c>
      <c r="M259" s="2" t="s">
        <v>22998</v>
      </c>
      <c r="N259" s="2" t="s">
        <v>22999</v>
      </c>
      <c r="O259" s="2" t="s">
        <v>23000</v>
      </c>
    </row>
    <row r="260" spans="1:15" x14ac:dyDescent="0.25">
      <c r="A260" s="2" t="s">
        <v>2580</v>
      </c>
      <c r="B260" s="2" t="s">
        <v>23001</v>
      </c>
      <c r="C260" s="2" t="s">
        <v>63</v>
      </c>
      <c r="D260" s="2" t="s">
        <v>1802</v>
      </c>
      <c r="E260" s="2" t="s">
        <v>13683</v>
      </c>
      <c r="F260" s="2" t="s">
        <v>23</v>
      </c>
      <c r="G260" s="2" t="s">
        <v>23002</v>
      </c>
      <c r="H260" s="2" t="s">
        <v>23003</v>
      </c>
      <c r="I260" s="2" t="s">
        <v>81</v>
      </c>
      <c r="J260" s="2" t="s">
        <v>260</v>
      </c>
      <c r="K260" s="2" t="s">
        <v>197</v>
      </c>
      <c r="L260">
        <v>114389</v>
      </c>
      <c r="M260" s="2" t="s">
        <v>23004</v>
      </c>
      <c r="N260" s="2" t="s">
        <v>23005</v>
      </c>
      <c r="O260" s="2" t="s">
        <v>13688</v>
      </c>
    </row>
    <row r="261" spans="1:15" x14ac:dyDescent="0.25">
      <c r="A261" s="2" t="s">
        <v>2589</v>
      </c>
      <c r="B261" s="2" t="s">
        <v>23006</v>
      </c>
      <c r="C261" s="2" t="s">
        <v>63</v>
      </c>
      <c r="D261" s="2" t="s">
        <v>16338</v>
      </c>
      <c r="E261" s="2" t="s">
        <v>21140</v>
      </c>
      <c r="F261" s="2" t="s">
        <v>23</v>
      </c>
      <c r="G261" s="2" t="s">
        <v>23007</v>
      </c>
      <c r="H261" s="2" t="s">
        <v>23008</v>
      </c>
      <c r="I261" s="2" t="s">
        <v>495</v>
      </c>
      <c r="J261" s="2" t="s">
        <v>496</v>
      </c>
      <c r="K261" s="2" t="s">
        <v>238</v>
      </c>
      <c r="L261">
        <v>112101</v>
      </c>
      <c r="M261" s="2" t="s">
        <v>23009</v>
      </c>
      <c r="N261" s="2" t="s">
        <v>23010</v>
      </c>
      <c r="O261" s="2" t="s">
        <v>23011</v>
      </c>
    </row>
    <row r="262" spans="1:15" x14ac:dyDescent="0.25">
      <c r="A262" s="2" t="s">
        <v>2599</v>
      </c>
      <c r="B262" s="2" t="s">
        <v>23012</v>
      </c>
      <c r="C262" s="2" t="s">
        <v>63</v>
      </c>
      <c r="D262" s="2" t="s">
        <v>23013</v>
      </c>
      <c r="E262" s="2" t="s">
        <v>23014</v>
      </c>
      <c r="F262" s="2" t="s">
        <v>23</v>
      </c>
      <c r="G262" s="2" t="s">
        <v>23015</v>
      </c>
      <c r="H262" s="2" t="s">
        <v>23016</v>
      </c>
      <c r="I262" s="2" t="s">
        <v>340</v>
      </c>
      <c r="J262" s="2" t="s">
        <v>3403</v>
      </c>
      <c r="K262" s="2" t="s">
        <v>2606</v>
      </c>
      <c r="L262">
        <v>10273</v>
      </c>
      <c r="M262" s="2" t="s">
        <v>23017</v>
      </c>
      <c r="N262" s="2" t="s">
        <v>23018</v>
      </c>
      <c r="O262" s="2" t="s">
        <v>12455</v>
      </c>
    </row>
    <row r="263" spans="1:15" x14ac:dyDescent="0.25">
      <c r="A263" s="2" t="s">
        <v>2611</v>
      </c>
      <c r="B263" s="2" t="s">
        <v>23019</v>
      </c>
      <c r="C263" s="2" t="s">
        <v>63</v>
      </c>
      <c r="D263" s="2" t="s">
        <v>1950</v>
      </c>
      <c r="E263" s="2" t="s">
        <v>23020</v>
      </c>
      <c r="F263" s="2" t="s">
        <v>23</v>
      </c>
      <c r="G263" s="2" t="s">
        <v>16536</v>
      </c>
      <c r="H263" s="2" t="s">
        <v>23021</v>
      </c>
      <c r="I263" s="2" t="s">
        <v>40</v>
      </c>
      <c r="J263" s="2" t="s">
        <v>176</v>
      </c>
      <c r="K263" s="2" t="s">
        <v>42</v>
      </c>
      <c r="L263">
        <v>171109</v>
      </c>
      <c r="M263" s="2" t="s">
        <v>23022</v>
      </c>
      <c r="N263" s="2" t="s">
        <v>23023</v>
      </c>
      <c r="O263" s="2" t="s">
        <v>74</v>
      </c>
    </row>
    <row r="264" spans="1:15" x14ac:dyDescent="0.25">
      <c r="A264" s="2" t="s">
        <v>2620</v>
      </c>
      <c r="B264" s="2" t="s">
        <v>23024</v>
      </c>
      <c r="C264" s="2" t="s">
        <v>63</v>
      </c>
      <c r="D264" s="2" t="s">
        <v>13026</v>
      </c>
      <c r="E264" s="2" t="s">
        <v>23025</v>
      </c>
      <c r="F264" s="2" t="s">
        <v>51</v>
      </c>
      <c r="G264" s="2" t="s">
        <v>23026</v>
      </c>
      <c r="H264" s="2" t="s">
        <v>23027</v>
      </c>
      <c r="I264" s="2" t="s">
        <v>42</v>
      </c>
      <c r="J264" s="2" t="s">
        <v>108</v>
      </c>
      <c r="K264" s="2" t="s">
        <v>109</v>
      </c>
      <c r="L264">
        <v>217334</v>
      </c>
      <c r="M264" s="2" t="s">
        <v>23028</v>
      </c>
      <c r="N264" s="2" t="s">
        <v>23029</v>
      </c>
      <c r="O264" s="2" t="s">
        <v>74</v>
      </c>
    </row>
    <row r="265" spans="1:15" x14ac:dyDescent="0.25">
      <c r="A265" s="2" t="s">
        <v>2630</v>
      </c>
      <c r="B265" s="2" t="s">
        <v>23030</v>
      </c>
      <c r="C265" s="2" t="s">
        <v>20</v>
      </c>
      <c r="D265" s="2" t="s">
        <v>23031</v>
      </c>
      <c r="E265" s="2" t="s">
        <v>23032</v>
      </c>
      <c r="F265" s="2" t="s">
        <v>105</v>
      </c>
      <c r="G265" s="2" t="s">
        <v>23033</v>
      </c>
      <c r="H265" s="2" t="s">
        <v>23034</v>
      </c>
      <c r="I265" s="2" t="s">
        <v>68</v>
      </c>
      <c r="J265" s="2" t="s">
        <v>69</v>
      </c>
      <c r="K265" s="2" t="s">
        <v>70</v>
      </c>
      <c r="L265">
        <v>288439</v>
      </c>
      <c r="M265" s="2" t="s">
        <v>23035</v>
      </c>
      <c r="N265" s="2" t="s">
        <v>23036</v>
      </c>
      <c r="O265" s="2" t="s">
        <v>74</v>
      </c>
    </row>
    <row r="266" spans="1:15" x14ac:dyDescent="0.25">
      <c r="A266" s="2" t="s">
        <v>2638</v>
      </c>
      <c r="B266" s="2" t="s">
        <v>23037</v>
      </c>
      <c r="C266" s="2" t="s">
        <v>63</v>
      </c>
      <c r="D266" s="2" t="s">
        <v>9986</v>
      </c>
      <c r="E266" s="2" t="s">
        <v>23038</v>
      </c>
      <c r="F266" s="2" t="s">
        <v>23</v>
      </c>
      <c r="G266" s="2" t="s">
        <v>23039</v>
      </c>
      <c r="H266" s="2" t="s">
        <v>23040</v>
      </c>
      <c r="I266" s="2" t="s">
        <v>68</v>
      </c>
      <c r="J266" s="2" t="s">
        <v>108</v>
      </c>
      <c r="K266" s="2" t="s">
        <v>70</v>
      </c>
      <c r="L266">
        <v>245495</v>
      </c>
      <c r="M266" s="2" t="s">
        <v>23041</v>
      </c>
      <c r="N266" s="2" t="s">
        <v>23042</v>
      </c>
      <c r="O266" s="2" t="s">
        <v>23043</v>
      </c>
    </row>
    <row r="267" spans="1:15" x14ac:dyDescent="0.25">
      <c r="A267" s="2" t="s">
        <v>2646</v>
      </c>
      <c r="B267" s="2" t="s">
        <v>23044</v>
      </c>
      <c r="C267" s="2" t="s">
        <v>20</v>
      </c>
      <c r="D267" s="2" t="s">
        <v>7540</v>
      </c>
      <c r="E267" s="2" t="s">
        <v>13968</v>
      </c>
      <c r="F267" s="2" t="s">
        <v>105</v>
      </c>
      <c r="G267" s="2" t="s">
        <v>23045</v>
      </c>
      <c r="H267" s="2" t="s">
        <v>23046</v>
      </c>
      <c r="I267" s="2" t="s">
        <v>109</v>
      </c>
      <c r="J267" s="2" t="s">
        <v>69</v>
      </c>
      <c r="K267" s="2" t="s">
        <v>993</v>
      </c>
      <c r="L267">
        <v>391162</v>
      </c>
      <c r="M267" s="2" t="s">
        <v>23047</v>
      </c>
      <c r="N267" s="2" t="s">
        <v>23048</v>
      </c>
      <c r="O267" s="2" t="s">
        <v>74</v>
      </c>
    </row>
    <row r="268" spans="1:15" x14ac:dyDescent="0.25">
      <c r="A268" s="2" t="s">
        <v>2655</v>
      </c>
      <c r="B268" s="2" t="s">
        <v>23049</v>
      </c>
      <c r="C268" s="2" t="s">
        <v>63</v>
      </c>
      <c r="D268" s="2" t="s">
        <v>23050</v>
      </c>
      <c r="E268" s="2" t="s">
        <v>23051</v>
      </c>
      <c r="F268" s="2" t="s">
        <v>23</v>
      </c>
      <c r="G268" s="2" t="s">
        <v>23052</v>
      </c>
      <c r="H268" s="2" t="s">
        <v>23053</v>
      </c>
      <c r="I268" s="2" t="s">
        <v>2269</v>
      </c>
      <c r="J268" s="2" t="s">
        <v>2270</v>
      </c>
      <c r="K268" s="2" t="s">
        <v>495</v>
      </c>
      <c r="L268">
        <v>98280</v>
      </c>
      <c r="M268" s="2" t="s">
        <v>23054</v>
      </c>
      <c r="N268" s="2" t="s">
        <v>23055</v>
      </c>
      <c r="O268" s="2" t="s">
        <v>23056</v>
      </c>
    </row>
    <row r="269" spans="1:15" x14ac:dyDescent="0.25">
      <c r="A269" s="2" t="s">
        <v>2665</v>
      </c>
      <c r="B269" s="2" t="s">
        <v>23057</v>
      </c>
      <c r="C269" s="2" t="s">
        <v>63</v>
      </c>
      <c r="D269" s="2" t="s">
        <v>8741</v>
      </c>
      <c r="E269" s="2" t="s">
        <v>23058</v>
      </c>
      <c r="F269" s="2" t="s">
        <v>23</v>
      </c>
      <c r="G269" s="2" t="s">
        <v>23059</v>
      </c>
      <c r="H269" s="2" t="s">
        <v>23060</v>
      </c>
      <c r="I269" s="2" t="s">
        <v>3234</v>
      </c>
      <c r="J269" s="2" t="s">
        <v>2671</v>
      </c>
      <c r="K269" s="2" t="s">
        <v>28</v>
      </c>
      <c r="L269">
        <v>48620</v>
      </c>
      <c r="M269" s="2" t="s">
        <v>23061</v>
      </c>
      <c r="N269" s="2" t="s">
        <v>23062</v>
      </c>
      <c r="O269" s="2" t="s">
        <v>23063</v>
      </c>
    </row>
    <row r="270" spans="1:15" x14ac:dyDescent="0.25">
      <c r="A270" s="2" t="s">
        <v>2676</v>
      </c>
      <c r="B270" s="2" t="s">
        <v>23064</v>
      </c>
      <c r="C270" s="2" t="s">
        <v>63</v>
      </c>
      <c r="D270" s="2" t="s">
        <v>23065</v>
      </c>
      <c r="E270" s="2" t="s">
        <v>23066</v>
      </c>
      <c r="F270" s="2" t="s">
        <v>23</v>
      </c>
      <c r="G270" s="2" t="s">
        <v>23067</v>
      </c>
      <c r="H270" s="2" t="s">
        <v>23068</v>
      </c>
      <c r="I270" s="2" t="s">
        <v>2682</v>
      </c>
      <c r="J270" s="2" t="s">
        <v>2683</v>
      </c>
      <c r="K270" s="2" t="s">
        <v>2137</v>
      </c>
      <c r="L270">
        <v>20311</v>
      </c>
      <c r="M270" s="2" t="s">
        <v>23069</v>
      </c>
      <c r="N270" s="2" t="s">
        <v>23070</v>
      </c>
      <c r="O270" s="2" t="s">
        <v>23071</v>
      </c>
    </row>
    <row r="271" spans="1:15" x14ac:dyDescent="0.25">
      <c r="A271" s="2" t="s">
        <v>2688</v>
      </c>
      <c r="B271" s="2" t="s">
        <v>23072</v>
      </c>
      <c r="C271" s="2" t="s">
        <v>63</v>
      </c>
      <c r="D271" s="2" t="s">
        <v>23073</v>
      </c>
      <c r="E271" s="2" t="s">
        <v>23074</v>
      </c>
      <c r="F271" s="2" t="s">
        <v>105</v>
      </c>
      <c r="G271" s="2" t="s">
        <v>23075</v>
      </c>
      <c r="H271" s="2" t="s">
        <v>23076</v>
      </c>
      <c r="I271" s="2" t="s">
        <v>156</v>
      </c>
      <c r="J271" s="2" t="s">
        <v>2270</v>
      </c>
      <c r="K271" s="2" t="s">
        <v>81</v>
      </c>
      <c r="L271">
        <v>101680</v>
      </c>
      <c r="M271" s="2" t="s">
        <v>23077</v>
      </c>
      <c r="N271" s="2" t="s">
        <v>23078</v>
      </c>
      <c r="O271" s="2" t="s">
        <v>74</v>
      </c>
    </row>
    <row r="272" spans="1:15" x14ac:dyDescent="0.25">
      <c r="A272" s="2" t="s">
        <v>2699</v>
      </c>
      <c r="B272" s="2" t="s">
        <v>23079</v>
      </c>
      <c r="C272" s="2" t="s">
        <v>20</v>
      </c>
      <c r="D272" s="2" t="s">
        <v>7604</v>
      </c>
      <c r="E272" s="2" t="s">
        <v>15733</v>
      </c>
      <c r="F272" s="2" t="s">
        <v>105</v>
      </c>
      <c r="G272" s="2" t="s">
        <v>16683</v>
      </c>
      <c r="H272" s="2" t="s">
        <v>23080</v>
      </c>
      <c r="I272" s="2" t="s">
        <v>68</v>
      </c>
      <c r="J272" s="2" t="s">
        <v>69</v>
      </c>
      <c r="K272" s="2" t="s">
        <v>70</v>
      </c>
      <c r="L272">
        <v>286469</v>
      </c>
      <c r="M272" s="2" t="s">
        <v>23081</v>
      </c>
      <c r="N272" s="2" t="s">
        <v>23082</v>
      </c>
      <c r="O272" s="2" t="s">
        <v>74</v>
      </c>
    </row>
    <row r="273" spans="1:15" x14ac:dyDescent="0.25">
      <c r="A273" s="2" t="s">
        <v>2709</v>
      </c>
      <c r="B273" s="2" t="s">
        <v>23083</v>
      </c>
      <c r="C273" s="2" t="s">
        <v>63</v>
      </c>
      <c r="D273" s="2" t="s">
        <v>774</v>
      </c>
      <c r="E273" s="2" t="s">
        <v>3419</v>
      </c>
      <c r="F273" s="2" t="s">
        <v>23</v>
      </c>
      <c r="G273" s="2" t="s">
        <v>23084</v>
      </c>
      <c r="H273" s="2" t="s">
        <v>23085</v>
      </c>
      <c r="I273" s="2" t="s">
        <v>270</v>
      </c>
      <c r="J273" s="2" t="s">
        <v>82</v>
      </c>
      <c r="K273" s="2" t="s">
        <v>197</v>
      </c>
      <c r="L273">
        <v>119175</v>
      </c>
      <c r="M273" s="2" t="s">
        <v>23086</v>
      </c>
      <c r="N273" s="2" t="s">
        <v>23087</v>
      </c>
      <c r="O273" s="2" t="s">
        <v>23088</v>
      </c>
    </row>
    <row r="274" spans="1:15" x14ac:dyDescent="0.25">
      <c r="A274" s="2" t="s">
        <v>2717</v>
      </c>
      <c r="B274" s="2" t="s">
        <v>23089</v>
      </c>
      <c r="C274" s="2" t="s">
        <v>23090</v>
      </c>
      <c r="D274" s="2" t="s">
        <v>15144</v>
      </c>
      <c r="E274" s="2" t="s">
        <v>23091</v>
      </c>
      <c r="F274" s="2" t="s">
        <v>23</v>
      </c>
      <c r="G274" s="2" t="s">
        <v>23092</v>
      </c>
      <c r="H274" s="2" t="s">
        <v>23093</v>
      </c>
      <c r="I274" s="2" t="s">
        <v>42</v>
      </c>
      <c r="J274" s="2" t="s">
        <v>187</v>
      </c>
      <c r="K274" s="2" t="s">
        <v>109</v>
      </c>
      <c r="L274">
        <v>207613</v>
      </c>
      <c r="M274" s="2" t="s">
        <v>23094</v>
      </c>
      <c r="N274" s="2" t="s">
        <v>23095</v>
      </c>
      <c r="O274" s="2" t="s">
        <v>74</v>
      </c>
    </row>
    <row r="275" spans="1:15" x14ac:dyDescent="0.25">
      <c r="A275" s="2" t="s">
        <v>2726</v>
      </c>
      <c r="B275" s="2" t="s">
        <v>23096</v>
      </c>
      <c r="C275" s="2" t="s">
        <v>206</v>
      </c>
      <c r="D275" s="2" t="s">
        <v>18869</v>
      </c>
      <c r="E275" s="2" t="s">
        <v>23097</v>
      </c>
      <c r="F275" s="2" t="s">
        <v>23</v>
      </c>
      <c r="G275" s="2" t="s">
        <v>20726</v>
      </c>
      <c r="H275" s="2" t="s">
        <v>23098</v>
      </c>
      <c r="I275" s="2" t="s">
        <v>42</v>
      </c>
      <c r="J275" s="2" t="s">
        <v>187</v>
      </c>
      <c r="K275" s="2" t="s">
        <v>109</v>
      </c>
      <c r="L275">
        <v>216128</v>
      </c>
      <c r="M275" s="2" t="s">
        <v>23099</v>
      </c>
      <c r="N275" s="2" t="s">
        <v>23100</v>
      </c>
      <c r="O275" s="2" t="s">
        <v>23101</v>
      </c>
    </row>
    <row r="276" spans="1:15" x14ac:dyDescent="0.25">
      <c r="A276" s="2" t="s">
        <v>2736</v>
      </c>
      <c r="B276" s="2" t="s">
        <v>23102</v>
      </c>
      <c r="C276" s="2" t="s">
        <v>63</v>
      </c>
      <c r="D276" s="2" t="s">
        <v>23103</v>
      </c>
      <c r="E276" s="2" t="s">
        <v>23104</v>
      </c>
      <c r="F276" s="2" t="s">
        <v>23</v>
      </c>
      <c r="G276" s="2" t="s">
        <v>23105</v>
      </c>
      <c r="H276" s="2" t="s">
        <v>23106</v>
      </c>
      <c r="I276" s="2" t="s">
        <v>199</v>
      </c>
      <c r="J276" s="2" t="s">
        <v>41</v>
      </c>
      <c r="K276" s="2" t="s">
        <v>186</v>
      </c>
      <c r="L276">
        <v>185589</v>
      </c>
      <c r="M276" s="2" t="s">
        <v>23107</v>
      </c>
      <c r="N276" s="2" t="s">
        <v>23108</v>
      </c>
      <c r="O276" s="2" t="s">
        <v>23109</v>
      </c>
    </row>
    <row r="277" spans="1:15" x14ac:dyDescent="0.25">
      <c r="A277" s="2" t="s">
        <v>2745</v>
      </c>
      <c r="B277" s="2" t="s">
        <v>23110</v>
      </c>
      <c r="C277" s="2" t="s">
        <v>20</v>
      </c>
      <c r="D277" s="2" t="s">
        <v>5732</v>
      </c>
      <c r="E277" s="2" t="s">
        <v>23111</v>
      </c>
      <c r="F277" s="2" t="s">
        <v>23</v>
      </c>
      <c r="G277" s="2" t="s">
        <v>23112</v>
      </c>
      <c r="H277" s="2" t="s">
        <v>23113</v>
      </c>
      <c r="I277" s="2" t="s">
        <v>3252</v>
      </c>
      <c r="J277" s="2" t="s">
        <v>1013</v>
      </c>
      <c r="K277" s="2" t="s">
        <v>128</v>
      </c>
      <c r="L277">
        <v>43671</v>
      </c>
      <c r="M277" s="2" t="s">
        <v>23114</v>
      </c>
      <c r="N277" s="2" t="s">
        <v>23115</v>
      </c>
      <c r="O277" s="2" t="s">
        <v>23116</v>
      </c>
    </row>
    <row r="278" spans="1:15" x14ac:dyDescent="0.25">
      <c r="A278" s="2" t="s">
        <v>2755</v>
      </c>
      <c r="B278" s="2" t="s">
        <v>23117</v>
      </c>
      <c r="C278" s="2" t="s">
        <v>206</v>
      </c>
      <c r="D278" s="2" t="s">
        <v>8924</v>
      </c>
      <c r="E278" s="2" t="s">
        <v>23118</v>
      </c>
      <c r="F278" s="2" t="s">
        <v>23</v>
      </c>
      <c r="G278" s="2" t="s">
        <v>23119</v>
      </c>
      <c r="H278" s="2" t="s">
        <v>23120</v>
      </c>
      <c r="I278" s="2" t="s">
        <v>2761</v>
      </c>
      <c r="J278" s="2" t="s">
        <v>3720</v>
      </c>
      <c r="K278" s="2" t="s">
        <v>6142</v>
      </c>
      <c r="L278">
        <v>16015</v>
      </c>
      <c r="M278" s="2" t="s">
        <v>23121</v>
      </c>
      <c r="N278" s="2" t="s">
        <v>23122</v>
      </c>
      <c r="O278" s="2" t="s">
        <v>23123</v>
      </c>
    </row>
    <row r="279" spans="1:15" x14ac:dyDescent="0.25">
      <c r="A279" s="2" t="s">
        <v>2766</v>
      </c>
      <c r="B279" s="2" t="s">
        <v>23124</v>
      </c>
      <c r="C279" s="2" t="s">
        <v>63</v>
      </c>
      <c r="D279" s="2" t="s">
        <v>1584</v>
      </c>
      <c r="E279" s="2" t="s">
        <v>23125</v>
      </c>
      <c r="F279" s="2" t="s">
        <v>51</v>
      </c>
      <c r="G279" s="2" t="s">
        <v>23126</v>
      </c>
      <c r="H279" s="2" t="s">
        <v>23127</v>
      </c>
      <c r="I279" s="2" t="s">
        <v>1228</v>
      </c>
      <c r="J279" s="2" t="s">
        <v>689</v>
      </c>
      <c r="K279" s="2" t="s">
        <v>6142</v>
      </c>
      <c r="L279">
        <v>21561</v>
      </c>
      <c r="M279" s="2" t="s">
        <v>23128</v>
      </c>
      <c r="N279" s="2" t="s">
        <v>23129</v>
      </c>
      <c r="O279" s="2" t="s">
        <v>23130</v>
      </c>
    </row>
    <row r="280" spans="1:15" x14ac:dyDescent="0.25">
      <c r="A280" s="2" t="s">
        <v>2777</v>
      </c>
      <c r="B280" s="2" t="s">
        <v>23131</v>
      </c>
      <c r="C280" s="2" t="s">
        <v>63</v>
      </c>
      <c r="D280" s="2" t="s">
        <v>20012</v>
      </c>
      <c r="E280" s="2" t="s">
        <v>23132</v>
      </c>
      <c r="F280" s="2" t="s">
        <v>23</v>
      </c>
      <c r="G280" s="2" t="s">
        <v>23133</v>
      </c>
      <c r="H280" s="2" t="s">
        <v>23134</v>
      </c>
      <c r="I280" s="2" t="s">
        <v>68</v>
      </c>
      <c r="J280" s="2" t="s">
        <v>69</v>
      </c>
      <c r="K280" s="2" t="s">
        <v>70</v>
      </c>
      <c r="L280">
        <v>322587</v>
      </c>
      <c r="M280" s="2" t="s">
        <v>23135</v>
      </c>
      <c r="N280" s="2" t="s">
        <v>23136</v>
      </c>
      <c r="O280" s="2" t="s">
        <v>74</v>
      </c>
    </row>
    <row r="281" spans="1:15" x14ac:dyDescent="0.25">
      <c r="A281" s="2" t="s">
        <v>2784</v>
      </c>
      <c r="B281" s="2" t="s">
        <v>23137</v>
      </c>
      <c r="C281" s="2" t="s">
        <v>63</v>
      </c>
      <c r="D281" s="2" t="s">
        <v>23138</v>
      </c>
      <c r="E281" s="2" t="s">
        <v>23139</v>
      </c>
      <c r="F281" s="2" t="s">
        <v>23</v>
      </c>
      <c r="G281" s="2" t="s">
        <v>23140</v>
      </c>
      <c r="H281" s="2" t="s">
        <v>23141</v>
      </c>
      <c r="I281" s="2" t="s">
        <v>1995</v>
      </c>
      <c r="J281" s="2" t="s">
        <v>1996</v>
      </c>
      <c r="K281" s="2" t="s">
        <v>1997</v>
      </c>
      <c r="L281">
        <v>12113</v>
      </c>
      <c r="M281" s="2" t="s">
        <v>23142</v>
      </c>
      <c r="N281" s="2" t="s">
        <v>23143</v>
      </c>
      <c r="O281" s="2" t="s">
        <v>23144</v>
      </c>
    </row>
    <row r="282" spans="1:15" x14ac:dyDescent="0.25">
      <c r="A282" s="2" t="s">
        <v>2796</v>
      </c>
      <c r="B282" s="2" t="s">
        <v>23145</v>
      </c>
      <c r="C282" s="2" t="s">
        <v>63</v>
      </c>
      <c r="D282" s="2" t="s">
        <v>12174</v>
      </c>
      <c r="E282" s="2" t="s">
        <v>4712</v>
      </c>
      <c r="F282" s="2" t="s">
        <v>23</v>
      </c>
      <c r="G282" s="2" t="s">
        <v>23146</v>
      </c>
      <c r="H282" s="2" t="s">
        <v>23147</v>
      </c>
      <c r="I282" s="2" t="s">
        <v>362</v>
      </c>
      <c r="J282" s="2" t="s">
        <v>2671</v>
      </c>
      <c r="K282" s="2" t="s">
        <v>3588</v>
      </c>
      <c r="L282">
        <v>48082</v>
      </c>
      <c r="M282" s="2" t="s">
        <v>23148</v>
      </c>
      <c r="N282" s="2" t="s">
        <v>23149</v>
      </c>
      <c r="O282" s="2" t="s">
        <v>23150</v>
      </c>
    </row>
    <row r="283" spans="1:15" x14ac:dyDescent="0.25">
      <c r="A283" s="2" t="s">
        <v>2806</v>
      </c>
      <c r="B283" s="2" t="s">
        <v>23151</v>
      </c>
      <c r="C283" s="2" t="s">
        <v>1369</v>
      </c>
      <c r="D283" s="2" t="s">
        <v>23152</v>
      </c>
      <c r="E283" s="2" t="s">
        <v>8052</v>
      </c>
      <c r="F283" s="2" t="s">
        <v>23</v>
      </c>
      <c r="G283" s="2" t="s">
        <v>23153</v>
      </c>
      <c r="H283" s="2" t="s">
        <v>23154</v>
      </c>
      <c r="I283" s="2" t="s">
        <v>83</v>
      </c>
      <c r="J283" s="2" t="s">
        <v>250</v>
      </c>
      <c r="K283" s="2" t="s">
        <v>240</v>
      </c>
      <c r="L283">
        <v>133183</v>
      </c>
      <c r="M283" s="2" t="s">
        <v>23155</v>
      </c>
      <c r="N283" s="2" t="s">
        <v>23156</v>
      </c>
      <c r="O283" s="2" t="s">
        <v>74</v>
      </c>
    </row>
    <row r="284" spans="1:15" x14ac:dyDescent="0.25">
      <c r="A284" s="2" t="s">
        <v>2815</v>
      </c>
      <c r="B284" s="2" t="s">
        <v>23157</v>
      </c>
      <c r="C284" s="2" t="s">
        <v>63</v>
      </c>
      <c r="D284" s="2" t="s">
        <v>23158</v>
      </c>
      <c r="E284" s="2" t="s">
        <v>23159</v>
      </c>
      <c r="F284" s="2" t="s">
        <v>51</v>
      </c>
      <c r="G284" s="2" t="s">
        <v>23160</v>
      </c>
      <c r="H284" s="2" t="s">
        <v>23161</v>
      </c>
      <c r="I284" s="2" t="s">
        <v>186</v>
      </c>
      <c r="J284" s="2" t="s">
        <v>176</v>
      </c>
      <c r="K284" s="2" t="s">
        <v>68</v>
      </c>
      <c r="L284">
        <v>192759</v>
      </c>
      <c r="M284" s="2" t="s">
        <v>23162</v>
      </c>
      <c r="N284" s="2" t="s">
        <v>23163</v>
      </c>
      <c r="O284" s="2" t="s">
        <v>23164</v>
      </c>
    </row>
    <row r="285" spans="1:15" x14ac:dyDescent="0.25">
      <c r="A285" s="2" t="s">
        <v>2824</v>
      </c>
      <c r="B285" s="2" t="s">
        <v>23165</v>
      </c>
      <c r="C285" s="2" t="s">
        <v>63</v>
      </c>
      <c r="D285" s="2" t="s">
        <v>23166</v>
      </c>
      <c r="E285" s="2" t="s">
        <v>23167</v>
      </c>
      <c r="F285" s="2" t="s">
        <v>23</v>
      </c>
      <c r="G285" s="2" t="s">
        <v>23168</v>
      </c>
      <c r="H285" s="2" t="s">
        <v>23169</v>
      </c>
      <c r="I285" s="2" t="s">
        <v>676</v>
      </c>
      <c r="J285" s="2" t="s">
        <v>677</v>
      </c>
      <c r="K285" s="2" t="s">
        <v>718</v>
      </c>
      <c r="L285">
        <v>79889</v>
      </c>
      <c r="M285" s="2" t="s">
        <v>23170</v>
      </c>
      <c r="N285" s="2" t="s">
        <v>23171</v>
      </c>
      <c r="O285" s="2" t="s">
        <v>74</v>
      </c>
    </row>
    <row r="286" spans="1:15" x14ac:dyDescent="0.25">
      <c r="A286" s="2" t="s">
        <v>2834</v>
      </c>
      <c r="B286" s="2" t="s">
        <v>23172</v>
      </c>
      <c r="C286" s="2" t="s">
        <v>63</v>
      </c>
      <c r="D286" s="2" t="s">
        <v>18720</v>
      </c>
      <c r="E286" s="2" t="s">
        <v>23173</v>
      </c>
      <c r="F286" s="2" t="s">
        <v>23</v>
      </c>
      <c r="G286" s="2" t="s">
        <v>23174</v>
      </c>
      <c r="H286" s="2" t="s">
        <v>23175</v>
      </c>
      <c r="I286" s="2" t="s">
        <v>1983</v>
      </c>
      <c r="J286" s="2" t="s">
        <v>299</v>
      </c>
      <c r="K286" s="2" t="s">
        <v>384</v>
      </c>
      <c r="L286">
        <v>63447</v>
      </c>
      <c r="M286" s="2" t="s">
        <v>23176</v>
      </c>
      <c r="N286" s="2" t="s">
        <v>23177</v>
      </c>
      <c r="O286" s="2" t="s">
        <v>23178</v>
      </c>
    </row>
    <row r="287" spans="1:15" x14ac:dyDescent="0.25">
      <c r="A287" s="2" t="s">
        <v>2844</v>
      </c>
      <c r="B287" s="2" t="s">
        <v>23179</v>
      </c>
      <c r="C287" s="2" t="s">
        <v>206</v>
      </c>
      <c r="D287" s="2" t="s">
        <v>11244</v>
      </c>
      <c r="E287" s="2" t="s">
        <v>23180</v>
      </c>
      <c r="F287" s="2" t="s">
        <v>23</v>
      </c>
      <c r="G287" s="2" t="s">
        <v>23181</v>
      </c>
      <c r="H287" s="2" t="s">
        <v>23182</v>
      </c>
      <c r="I287" s="2" t="s">
        <v>68</v>
      </c>
      <c r="J287" s="2" t="s">
        <v>69</v>
      </c>
      <c r="K287" s="2" t="s">
        <v>70</v>
      </c>
      <c r="L287">
        <v>292591</v>
      </c>
      <c r="M287" s="2" t="s">
        <v>23183</v>
      </c>
      <c r="N287" s="2" t="s">
        <v>23184</v>
      </c>
      <c r="O287" s="2" t="s">
        <v>74</v>
      </c>
    </row>
    <row r="288" spans="1:15" x14ac:dyDescent="0.25">
      <c r="A288" s="2" t="s">
        <v>2854</v>
      </c>
      <c r="B288" s="2" t="s">
        <v>23185</v>
      </c>
      <c r="C288" s="2" t="s">
        <v>63</v>
      </c>
      <c r="D288" s="2" t="s">
        <v>17301</v>
      </c>
      <c r="E288" s="2" t="s">
        <v>23186</v>
      </c>
      <c r="F288" s="2" t="s">
        <v>23</v>
      </c>
      <c r="G288" s="2" t="s">
        <v>23187</v>
      </c>
      <c r="H288" s="2" t="s">
        <v>23188</v>
      </c>
      <c r="I288" s="2" t="s">
        <v>186</v>
      </c>
      <c r="J288" s="2" t="s">
        <v>187</v>
      </c>
      <c r="K288" s="2" t="s">
        <v>68</v>
      </c>
      <c r="L288">
        <v>183050</v>
      </c>
      <c r="M288" s="2" t="s">
        <v>23189</v>
      </c>
      <c r="N288" s="2" t="s">
        <v>23190</v>
      </c>
      <c r="O288" s="2" t="s">
        <v>23191</v>
      </c>
    </row>
    <row r="289" spans="1:15" x14ac:dyDescent="0.25">
      <c r="A289" s="2" t="s">
        <v>2864</v>
      </c>
      <c r="B289" s="2" t="s">
        <v>23192</v>
      </c>
      <c r="C289" s="2" t="s">
        <v>63</v>
      </c>
      <c r="D289" s="2" t="s">
        <v>23193</v>
      </c>
      <c r="E289" s="2" t="s">
        <v>23194</v>
      </c>
      <c r="F289" s="2" t="s">
        <v>23</v>
      </c>
      <c r="G289" s="2" t="s">
        <v>23195</v>
      </c>
      <c r="H289" s="2" t="s">
        <v>23196</v>
      </c>
      <c r="I289" s="2" t="s">
        <v>154</v>
      </c>
      <c r="J289" s="2" t="s">
        <v>155</v>
      </c>
      <c r="K289" s="2" t="s">
        <v>156</v>
      </c>
      <c r="L289">
        <v>99181</v>
      </c>
      <c r="M289" s="2" t="s">
        <v>23197</v>
      </c>
      <c r="N289" s="2" t="s">
        <v>23198</v>
      </c>
      <c r="O289" s="2" t="s">
        <v>23199</v>
      </c>
    </row>
    <row r="290" spans="1:15" x14ac:dyDescent="0.25">
      <c r="A290" s="2" t="s">
        <v>2874</v>
      </c>
      <c r="B290" s="2" t="s">
        <v>23200</v>
      </c>
      <c r="C290" s="2" t="s">
        <v>20</v>
      </c>
      <c r="D290" s="2" t="s">
        <v>4282</v>
      </c>
      <c r="E290" s="2" t="s">
        <v>7793</v>
      </c>
      <c r="F290" s="2" t="s">
        <v>23</v>
      </c>
      <c r="G290" s="2" t="s">
        <v>20355</v>
      </c>
      <c r="H290" s="2" t="s">
        <v>23201</v>
      </c>
      <c r="I290" s="2" t="s">
        <v>42</v>
      </c>
      <c r="J290" s="2" t="s">
        <v>187</v>
      </c>
      <c r="K290" s="2" t="s">
        <v>109</v>
      </c>
      <c r="L290">
        <v>200931</v>
      </c>
      <c r="M290" s="2" t="s">
        <v>23202</v>
      </c>
      <c r="N290" s="2" t="s">
        <v>23203</v>
      </c>
      <c r="O290" s="2" t="s">
        <v>74</v>
      </c>
    </row>
    <row r="291" spans="1:15" x14ac:dyDescent="0.25">
      <c r="A291" s="2" t="s">
        <v>2883</v>
      </c>
      <c r="B291" s="2" t="s">
        <v>23204</v>
      </c>
      <c r="C291" s="2" t="s">
        <v>63</v>
      </c>
      <c r="D291" s="2" t="s">
        <v>6195</v>
      </c>
      <c r="E291" s="2" t="s">
        <v>23205</v>
      </c>
      <c r="F291" s="2" t="s">
        <v>23</v>
      </c>
      <c r="G291" s="2" t="s">
        <v>23206</v>
      </c>
      <c r="H291" s="2" t="s">
        <v>23207</v>
      </c>
      <c r="I291" s="2" t="s">
        <v>68</v>
      </c>
      <c r="J291" s="2" t="s">
        <v>108</v>
      </c>
      <c r="K291" s="2" t="s">
        <v>70</v>
      </c>
      <c r="L291">
        <v>258147</v>
      </c>
      <c r="M291" s="2" t="s">
        <v>23208</v>
      </c>
      <c r="N291" s="2" t="s">
        <v>23209</v>
      </c>
      <c r="O291" s="2" t="s">
        <v>74</v>
      </c>
    </row>
    <row r="292" spans="1:15" x14ac:dyDescent="0.25">
      <c r="A292" s="2" t="s">
        <v>2892</v>
      </c>
      <c r="B292" s="2" t="s">
        <v>23210</v>
      </c>
      <c r="C292" s="2" t="s">
        <v>63</v>
      </c>
      <c r="D292" s="2" t="s">
        <v>23211</v>
      </c>
      <c r="E292" s="2" t="s">
        <v>23212</v>
      </c>
      <c r="F292" s="2" t="s">
        <v>105</v>
      </c>
      <c r="G292" s="2" t="s">
        <v>23213</v>
      </c>
      <c r="H292" s="2" t="s">
        <v>23214</v>
      </c>
      <c r="I292" s="2" t="s">
        <v>2898</v>
      </c>
      <c r="J292" s="2" t="s">
        <v>2899</v>
      </c>
      <c r="K292" s="2" t="s">
        <v>915</v>
      </c>
      <c r="L292">
        <v>17139</v>
      </c>
      <c r="M292" s="2" t="s">
        <v>23215</v>
      </c>
      <c r="N292" s="2" t="s">
        <v>23216</v>
      </c>
      <c r="O292" s="2" t="s">
        <v>23217</v>
      </c>
    </row>
    <row r="293" spans="1:15" x14ac:dyDescent="0.25">
      <c r="A293" s="2" t="s">
        <v>2904</v>
      </c>
      <c r="B293" s="2" t="s">
        <v>23218</v>
      </c>
      <c r="C293" s="2" t="s">
        <v>63</v>
      </c>
      <c r="D293" s="2" t="s">
        <v>2219</v>
      </c>
      <c r="E293" s="2" t="s">
        <v>23219</v>
      </c>
      <c r="F293" s="2" t="s">
        <v>23</v>
      </c>
      <c r="G293" s="2" t="s">
        <v>23220</v>
      </c>
      <c r="H293" s="2" t="s">
        <v>23221</v>
      </c>
      <c r="I293" s="2" t="s">
        <v>270</v>
      </c>
      <c r="J293" s="2" t="s">
        <v>82</v>
      </c>
      <c r="K293" s="2" t="s">
        <v>83</v>
      </c>
      <c r="L293">
        <v>125815</v>
      </c>
      <c r="M293" s="2" t="s">
        <v>23222</v>
      </c>
      <c r="N293" s="2" t="s">
        <v>23223</v>
      </c>
      <c r="O293" s="2" t="s">
        <v>23224</v>
      </c>
    </row>
    <row r="294" spans="1:15" x14ac:dyDescent="0.25">
      <c r="A294" s="2" t="s">
        <v>2914</v>
      </c>
      <c r="B294" s="2" t="s">
        <v>23225</v>
      </c>
      <c r="C294" s="2" t="s">
        <v>63</v>
      </c>
      <c r="D294" s="2" t="s">
        <v>23226</v>
      </c>
      <c r="E294" s="2" t="s">
        <v>3500</v>
      </c>
      <c r="F294" s="2" t="s">
        <v>23</v>
      </c>
      <c r="G294" s="2" t="s">
        <v>23227</v>
      </c>
      <c r="H294" s="2" t="s">
        <v>23228</v>
      </c>
      <c r="I294" s="2" t="s">
        <v>68</v>
      </c>
      <c r="J294" s="2" t="s">
        <v>69</v>
      </c>
      <c r="K294" s="2" t="s">
        <v>70</v>
      </c>
      <c r="L294">
        <v>322134</v>
      </c>
      <c r="M294" s="2" t="s">
        <v>23229</v>
      </c>
      <c r="N294" s="2" t="s">
        <v>23230</v>
      </c>
      <c r="O294" s="2" t="s">
        <v>74</v>
      </c>
    </row>
    <row r="295" spans="1:15" x14ac:dyDescent="0.25">
      <c r="A295" s="2" t="s">
        <v>2923</v>
      </c>
      <c r="B295" s="2" t="s">
        <v>23231</v>
      </c>
      <c r="C295" s="2" t="s">
        <v>206</v>
      </c>
      <c r="D295" s="2" t="s">
        <v>10246</v>
      </c>
      <c r="E295" s="2" t="s">
        <v>12886</v>
      </c>
      <c r="F295" s="2" t="s">
        <v>105</v>
      </c>
      <c r="G295" s="2" t="s">
        <v>10517</v>
      </c>
      <c r="H295" s="2" t="s">
        <v>23232</v>
      </c>
      <c r="I295" s="2" t="s">
        <v>199</v>
      </c>
      <c r="J295" s="2" t="s">
        <v>41</v>
      </c>
      <c r="K295" s="2" t="s">
        <v>186</v>
      </c>
      <c r="L295">
        <v>145092</v>
      </c>
      <c r="M295" s="2" t="s">
        <v>23233</v>
      </c>
      <c r="N295" s="2" t="s">
        <v>23234</v>
      </c>
      <c r="O295" s="2" t="s">
        <v>74</v>
      </c>
    </row>
    <row r="296" spans="1:15" x14ac:dyDescent="0.25">
      <c r="A296" s="2" t="s">
        <v>2932</v>
      </c>
      <c r="B296" s="2" t="s">
        <v>23235</v>
      </c>
      <c r="C296" s="2" t="s">
        <v>20</v>
      </c>
      <c r="D296" s="2" t="s">
        <v>19039</v>
      </c>
      <c r="E296" s="2" t="s">
        <v>23236</v>
      </c>
      <c r="F296" s="2" t="s">
        <v>23</v>
      </c>
      <c r="G296" s="2" t="s">
        <v>23237</v>
      </c>
      <c r="H296" s="2" t="s">
        <v>23238</v>
      </c>
      <c r="I296" s="2" t="s">
        <v>130</v>
      </c>
      <c r="J296" s="2" t="s">
        <v>3337</v>
      </c>
      <c r="K296" s="2" t="s">
        <v>3822</v>
      </c>
      <c r="L296">
        <v>54789</v>
      </c>
      <c r="M296" s="2" t="s">
        <v>23239</v>
      </c>
      <c r="N296" s="2" t="s">
        <v>23240</v>
      </c>
      <c r="O296" s="2" t="s">
        <v>12455</v>
      </c>
    </row>
    <row r="297" spans="1:15" x14ac:dyDescent="0.25">
      <c r="A297" s="2" t="s">
        <v>2942</v>
      </c>
      <c r="B297" s="2" t="s">
        <v>23241</v>
      </c>
      <c r="C297" s="2" t="s">
        <v>20</v>
      </c>
      <c r="D297" s="2" t="s">
        <v>2885</v>
      </c>
      <c r="E297" s="2" t="s">
        <v>23242</v>
      </c>
      <c r="F297" s="2" t="s">
        <v>23</v>
      </c>
      <c r="G297" s="2" t="s">
        <v>23243</v>
      </c>
      <c r="H297" s="2" t="s">
        <v>23244</v>
      </c>
      <c r="I297" s="2" t="s">
        <v>68</v>
      </c>
      <c r="J297" s="2" t="s">
        <v>69</v>
      </c>
      <c r="K297" s="2" t="s">
        <v>70</v>
      </c>
      <c r="L297">
        <v>311815</v>
      </c>
      <c r="M297" s="2" t="s">
        <v>23245</v>
      </c>
      <c r="N297" s="2" t="s">
        <v>23246</v>
      </c>
      <c r="O297" s="2" t="s">
        <v>74</v>
      </c>
    </row>
    <row r="298" spans="1:15" x14ac:dyDescent="0.25">
      <c r="A298" s="2" t="s">
        <v>2950</v>
      </c>
      <c r="B298" s="2" t="s">
        <v>23247</v>
      </c>
      <c r="C298" s="2" t="s">
        <v>63</v>
      </c>
      <c r="D298" s="2" t="s">
        <v>23248</v>
      </c>
      <c r="E298" s="2" t="s">
        <v>23249</v>
      </c>
      <c r="F298" s="2" t="s">
        <v>23</v>
      </c>
      <c r="G298" s="2" t="s">
        <v>23250</v>
      </c>
      <c r="H298" s="2" t="s">
        <v>23251</v>
      </c>
      <c r="I298" s="2" t="s">
        <v>68</v>
      </c>
      <c r="J298" s="2" t="s">
        <v>108</v>
      </c>
      <c r="K298" s="2" t="s">
        <v>70</v>
      </c>
      <c r="L298">
        <v>220247</v>
      </c>
      <c r="M298" s="2" t="s">
        <v>23252</v>
      </c>
      <c r="N298" s="2" t="s">
        <v>23253</v>
      </c>
      <c r="O298" s="2" t="s">
        <v>23254</v>
      </c>
    </row>
    <row r="299" spans="1:15" x14ac:dyDescent="0.25">
      <c r="A299" s="2" t="s">
        <v>2959</v>
      </c>
      <c r="B299" s="2" t="s">
        <v>23255</v>
      </c>
      <c r="C299" s="2" t="s">
        <v>63</v>
      </c>
      <c r="D299" s="2" t="s">
        <v>6776</v>
      </c>
      <c r="E299" s="2" t="s">
        <v>17240</v>
      </c>
      <c r="F299" s="2" t="s">
        <v>105</v>
      </c>
      <c r="G299" s="2" t="s">
        <v>23256</v>
      </c>
      <c r="H299" s="2" t="s">
        <v>23257</v>
      </c>
      <c r="I299" s="2" t="s">
        <v>186</v>
      </c>
      <c r="J299" s="2" t="s">
        <v>187</v>
      </c>
      <c r="K299" s="2" t="s">
        <v>68</v>
      </c>
      <c r="L299">
        <v>212438</v>
      </c>
      <c r="M299" s="2" t="s">
        <v>23258</v>
      </c>
      <c r="N299" s="2" t="s">
        <v>23259</v>
      </c>
      <c r="O299" s="2" t="s">
        <v>74</v>
      </c>
    </row>
    <row r="300" spans="1:15" x14ac:dyDescent="0.25">
      <c r="A300" s="2" t="s">
        <v>2968</v>
      </c>
      <c r="B300" s="2" t="s">
        <v>23260</v>
      </c>
      <c r="C300" s="2" t="s">
        <v>20</v>
      </c>
      <c r="D300" s="2" t="s">
        <v>9042</v>
      </c>
      <c r="E300" s="2" t="s">
        <v>23261</v>
      </c>
      <c r="F300" s="2" t="s">
        <v>23</v>
      </c>
      <c r="G300" s="2" t="s">
        <v>23262</v>
      </c>
      <c r="H300" s="2" t="s">
        <v>23263</v>
      </c>
      <c r="I300" s="2" t="s">
        <v>1997</v>
      </c>
      <c r="J300" s="2" t="s">
        <v>2791</v>
      </c>
      <c r="K300" s="2" t="s">
        <v>2761</v>
      </c>
      <c r="L300">
        <v>14249</v>
      </c>
      <c r="M300" s="2" t="s">
        <v>23264</v>
      </c>
      <c r="N300" s="2" t="s">
        <v>23265</v>
      </c>
      <c r="O300" s="2" t="s">
        <v>23266</v>
      </c>
    </row>
    <row r="301" spans="1:15" x14ac:dyDescent="0.25">
      <c r="A301" s="2" t="s">
        <v>2978</v>
      </c>
      <c r="B301" s="2" t="s">
        <v>23267</v>
      </c>
      <c r="C301" s="2" t="s">
        <v>206</v>
      </c>
      <c r="D301" s="2" t="s">
        <v>18869</v>
      </c>
      <c r="E301" s="2" t="s">
        <v>4401</v>
      </c>
      <c r="F301" s="2" t="s">
        <v>23</v>
      </c>
      <c r="G301" s="2" t="s">
        <v>23268</v>
      </c>
      <c r="H301" s="2" t="s">
        <v>23269</v>
      </c>
      <c r="I301" s="2" t="s">
        <v>240</v>
      </c>
      <c r="J301" s="2" t="s">
        <v>198</v>
      </c>
      <c r="K301" s="2" t="s">
        <v>40</v>
      </c>
      <c r="L301">
        <v>162774</v>
      </c>
      <c r="M301" s="2" t="s">
        <v>23270</v>
      </c>
      <c r="N301" s="2" t="s">
        <v>23271</v>
      </c>
      <c r="O301" s="2" t="s">
        <v>74</v>
      </c>
    </row>
    <row r="302" spans="1:15" x14ac:dyDescent="0.25">
      <c r="A302" s="2" t="s">
        <v>2987</v>
      </c>
      <c r="B302" s="2" t="s">
        <v>23272</v>
      </c>
      <c r="C302" s="2" t="s">
        <v>63</v>
      </c>
      <c r="D302" s="2" t="s">
        <v>23273</v>
      </c>
      <c r="E302" s="2" t="s">
        <v>23274</v>
      </c>
      <c r="F302" s="2" t="s">
        <v>23</v>
      </c>
      <c r="G302" s="2" t="s">
        <v>18460</v>
      </c>
      <c r="H302" s="2" t="s">
        <v>23275</v>
      </c>
      <c r="I302" s="2" t="s">
        <v>68</v>
      </c>
      <c r="J302" s="2" t="s">
        <v>69</v>
      </c>
      <c r="K302" s="2" t="s">
        <v>70</v>
      </c>
      <c r="L302">
        <v>286907</v>
      </c>
      <c r="M302" s="2" t="s">
        <v>23276</v>
      </c>
      <c r="N302" s="2" t="s">
        <v>23277</v>
      </c>
      <c r="O302" s="2" t="s">
        <v>74</v>
      </c>
    </row>
    <row r="303" spans="1:15" x14ac:dyDescent="0.25">
      <c r="A303" s="2" t="s">
        <v>2996</v>
      </c>
      <c r="B303" s="2" t="s">
        <v>23278</v>
      </c>
      <c r="C303" s="2" t="s">
        <v>35</v>
      </c>
      <c r="D303" s="2" t="s">
        <v>8027</v>
      </c>
      <c r="E303" s="2" t="s">
        <v>23279</v>
      </c>
      <c r="F303" s="2" t="s">
        <v>23</v>
      </c>
      <c r="G303" s="2" t="s">
        <v>8029</v>
      </c>
      <c r="H303" s="2" t="s">
        <v>23280</v>
      </c>
      <c r="I303" s="2" t="s">
        <v>186</v>
      </c>
      <c r="J303" s="2" t="s">
        <v>176</v>
      </c>
      <c r="K303" s="2" t="s">
        <v>68</v>
      </c>
      <c r="L303">
        <v>210502</v>
      </c>
      <c r="M303" s="2" t="s">
        <v>23281</v>
      </c>
      <c r="N303" s="2" t="s">
        <v>23282</v>
      </c>
      <c r="O303" s="2" t="s">
        <v>23283</v>
      </c>
    </row>
    <row r="304" spans="1:15" x14ac:dyDescent="0.25">
      <c r="A304" s="2" t="s">
        <v>3003</v>
      </c>
      <c r="B304" s="2" t="s">
        <v>23284</v>
      </c>
      <c r="C304" s="2" t="s">
        <v>20</v>
      </c>
      <c r="D304" s="2" t="s">
        <v>3999</v>
      </c>
      <c r="E304" s="2" t="s">
        <v>22800</v>
      </c>
      <c r="F304" s="2" t="s">
        <v>105</v>
      </c>
      <c r="G304" s="2" t="s">
        <v>23285</v>
      </c>
      <c r="H304" s="2" t="s">
        <v>23286</v>
      </c>
      <c r="I304" s="2" t="s">
        <v>70</v>
      </c>
      <c r="J304" s="2" t="s">
        <v>3187</v>
      </c>
      <c r="K304" s="2" t="s">
        <v>1491</v>
      </c>
      <c r="L304">
        <v>394801</v>
      </c>
      <c r="M304" s="2" t="s">
        <v>23287</v>
      </c>
      <c r="N304" s="2" t="s">
        <v>23288</v>
      </c>
      <c r="O304" s="2" t="s">
        <v>74</v>
      </c>
    </row>
    <row r="305" spans="1:15" x14ac:dyDescent="0.25">
      <c r="A305" s="2" t="s">
        <v>3012</v>
      </c>
      <c r="B305" s="2" t="s">
        <v>23289</v>
      </c>
      <c r="C305" s="2" t="s">
        <v>63</v>
      </c>
      <c r="D305" s="2" t="s">
        <v>2885</v>
      </c>
      <c r="E305" s="2" t="s">
        <v>23290</v>
      </c>
      <c r="F305" s="2" t="s">
        <v>23</v>
      </c>
      <c r="G305" s="2" t="s">
        <v>23291</v>
      </c>
      <c r="H305" s="2" t="s">
        <v>23292</v>
      </c>
      <c r="I305" s="2" t="s">
        <v>240</v>
      </c>
      <c r="J305" s="2" t="s">
        <v>646</v>
      </c>
      <c r="K305" s="2" t="s">
        <v>186</v>
      </c>
      <c r="L305">
        <v>133704</v>
      </c>
      <c r="M305" s="2" t="s">
        <v>23293</v>
      </c>
      <c r="N305" s="2" t="s">
        <v>23294</v>
      </c>
      <c r="O305" s="2" t="s">
        <v>74</v>
      </c>
    </row>
    <row r="306" spans="1:15" x14ac:dyDescent="0.25">
      <c r="A306" s="2" t="s">
        <v>3020</v>
      </c>
      <c r="B306" s="2" t="s">
        <v>23295</v>
      </c>
      <c r="C306" s="2" t="s">
        <v>63</v>
      </c>
      <c r="D306" s="2" t="s">
        <v>17914</v>
      </c>
      <c r="E306" s="2" t="s">
        <v>23296</v>
      </c>
      <c r="F306" s="2" t="s">
        <v>23</v>
      </c>
      <c r="G306" s="2" t="s">
        <v>15967</v>
      </c>
      <c r="H306" s="2" t="s">
        <v>23297</v>
      </c>
      <c r="I306" s="2" t="s">
        <v>42</v>
      </c>
      <c r="J306" s="2" t="s">
        <v>187</v>
      </c>
      <c r="K306" s="2" t="s">
        <v>109</v>
      </c>
      <c r="L306">
        <v>204520</v>
      </c>
      <c r="M306" s="2" t="s">
        <v>21150</v>
      </c>
      <c r="N306" s="2" t="s">
        <v>23298</v>
      </c>
      <c r="O306" s="2" t="s">
        <v>74</v>
      </c>
    </row>
    <row r="307" spans="1:15" x14ac:dyDescent="0.25">
      <c r="A307" s="2" t="s">
        <v>3029</v>
      </c>
      <c r="B307" s="2" t="s">
        <v>23299</v>
      </c>
      <c r="C307" s="2" t="s">
        <v>20</v>
      </c>
      <c r="D307" s="2" t="s">
        <v>14248</v>
      </c>
      <c r="E307" s="2" t="s">
        <v>23300</v>
      </c>
      <c r="F307" s="2" t="s">
        <v>23</v>
      </c>
      <c r="G307" s="2" t="s">
        <v>23301</v>
      </c>
      <c r="H307" s="2" t="s">
        <v>23302</v>
      </c>
      <c r="I307" s="2" t="s">
        <v>917</v>
      </c>
      <c r="J307" s="2" t="s">
        <v>5610</v>
      </c>
      <c r="K307" s="2" t="s">
        <v>2772</v>
      </c>
      <c r="L307">
        <v>21277</v>
      </c>
      <c r="M307" s="2" t="s">
        <v>23303</v>
      </c>
      <c r="N307" s="2" t="s">
        <v>23304</v>
      </c>
      <c r="O307" s="2" t="s">
        <v>23305</v>
      </c>
    </row>
    <row r="308" spans="1:15" x14ac:dyDescent="0.25">
      <c r="A308" s="2" t="s">
        <v>3039</v>
      </c>
      <c r="B308" s="2" t="s">
        <v>23306</v>
      </c>
      <c r="C308" s="2" t="s">
        <v>206</v>
      </c>
      <c r="D308" s="2" t="s">
        <v>1539</v>
      </c>
      <c r="E308" s="2" t="s">
        <v>17828</v>
      </c>
      <c r="F308" s="2" t="s">
        <v>105</v>
      </c>
      <c r="G308" s="2" t="s">
        <v>23307</v>
      </c>
      <c r="H308" s="2" t="s">
        <v>23308</v>
      </c>
      <c r="I308" s="2" t="s">
        <v>42</v>
      </c>
      <c r="J308" s="2" t="s">
        <v>187</v>
      </c>
      <c r="K308" s="2" t="s">
        <v>109</v>
      </c>
      <c r="L308">
        <v>182628</v>
      </c>
      <c r="M308" s="2" t="s">
        <v>23309</v>
      </c>
      <c r="N308" s="2" t="s">
        <v>23310</v>
      </c>
      <c r="O308" s="2" t="s">
        <v>23311</v>
      </c>
    </row>
    <row r="309" spans="1:15" x14ac:dyDescent="0.25">
      <c r="A309" s="2" t="s">
        <v>3048</v>
      </c>
      <c r="B309" s="2" t="s">
        <v>23312</v>
      </c>
      <c r="C309" s="2" t="s">
        <v>20</v>
      </c>
      <c r="D309" s="2" t="s">
        <v>23313</v>
      </c>
      <c r="E309" s="2" t="s">
        <v>23314</v>
      </c>
      <c r="F309" s="2" t="s">
        <v>105</v>
      </c>
      <c r="G309" s="2" t="s">
        <v>23315</v>
      </c>
      <c r="H309" s="2" t="s">
        <v>23316</v>
      </c>
      <c r="I309" s="2" t="s">
        <v>68</v>
      </c>
      <c r="J309" s="2" t="s">
        <v>69</v>
      </c>
      <c r="K309" s="2" t="s">
        <v>70</v>
      </c>
      <c r="L309">
        <v>328834</v>
      </c>
      <c r="M309" s="2" t="s">
        <v>23317</v>
      </c>
      <c r="N309" s="2" t="s">
        <v>23318</v>
      </c>
      <c r="O309" s="2" t="s">
        <v>74</v>
      </c>
    </row>
    <row r="310" spans="1:15" x14ac:dyDescent="0.25">
      <c r="A310" s="2" t="s">
        <v>3057</v>
      </c>
      <c r="B310" s="2" t="s">
        <v>23319</v>
      </c>
      <c r="C310" s="2" t="s">
        <v>63</v>
      </c>
      <c r="D310" s="2" t="s">
        <v>21460</v>
      </c>
      <c r="E310" s="2" t="s">
        <v>19502</v>
      </c>
      <c r="F310" s="2" t="s">
        <v>105</v>
      </c>
      <c r="G310" s="2" t="s">
        <v>23320</v>
      </c>
      <c r="H310" s="2" t="s">
        <v>23321</v>
      </c>
      <c r="I310" s="2" t="s">
        <v>186</v>
      </c>
      <c r="J310" s="2" t="s">
        <v>176</v>
      </c>
      <c r="K310" s="2" t="s">
        <v>68</v>
      </c>
      <c r="L310">
        <v>188717</v>
      </c>
      <c r="M310" s="2" t="s">
        <v>23322</v>
      </c>
      <c r="N310" s="2" t="s">
        <v>13944</v>
      </c>
      <c r="O310" s="2" t="s">
        <v>74</v>
      </c>
    </row>
    <row r="311" spans="1:15" x14ac:dyDescent="0.25">
      <c r="A311" s="2" t="s">
        <v>3067</v>
      </c>
      <c r="B311" s="2" t="s">
        <v>23323</v>
      </c>
      <c r="C311" s="2" t="s">
        <v>63</v>
      </c>
      <c r="D311" s="2" t="s">
        <v>9386</v>
      </c>
      <c r="E311" s="2" t="s">
        <v>18427</v>
      </c>
      <c r="F311" s="2" t="s">
        <v>23</v>
      </c>
      <c r="G311" s="2" t="s">
        <v>23324</v>
      </c>
      <c r="H311" s="2" t="s">
        <v>23325</v>
      </c>
      <c r="I311" s="2" t="s">
        <v>42</v>
      </c>
      <c r="J311" s="2" t="s">
        <v>108</v>
      </c>
      <c r="K311" s="2" t="s">
        <v>109</v>
      </c>
      <c r="L311">
        <v>239955</v>
      </c>
      <c r="M311" s="2" t="s">
        <v>23326</v>
      </c>
      <c r="N311" s="2" t="s">
        <v>23327</v>
      </c>
      <c r="O311" s="2" t="s">
        <v>74</v>
      </c>
    </row>
    <row r="312" spans="1:15" x14ac:dyDescent="0.25">
      <c r="A312" s="2" t="s">
        <v>3076</v>
      </c>
      <c r="B312" s="2" t="s">
        <v>23328</v>
      </c>
      <c r="C312" s="2" t="s">
        <v>63</v>
      </c>
      <c r="D312" s="2" t="s">
        <v>23329</v>
      </c>
      <c r="E312" s="2" t="s">
        <v>23330</v>
      </c>
      <c r="F312" s="2" t="s">
        <v>23</v>
      </c>
      <c r="G312" s="2" t="s">
        <v>23331</v>
      </c>
      <c r="H312" s="2" t="s">
        <v>23332</v>
      </c>
      <c r="I312" s="2" t="s">
        <v>42</v>
      </c>
      <c r="J312" s="2" t="s">
        <v>187</v>
      </c>
      <c r="K312" s="2" t="s">
        <v>109</v>
      </c>
      <c r="L312">
        <v>214148</v>
      </c>
      <c r="M312" s="2" t="s">
        <v>23333</v>
      </c>
      <c r="N312" s="2" t="s">
        <v>23334</v>
      </c>
      <c r="O312" s="2" t="s">
        <v>74</v>
      </c>
    </row>
    <row r="313" spans="1:15" x14ac:dyDescent="0.25">
      <c r="A313" s="2" t="s">
        <v>3085</v>
      </c>
      <c r="B313" s="2" t="s">
        <v>23335</v>
      </c>
      <c r="C313" s="2" t="s">
        <v>20</v>
      </c>
      <c r="D313" s="2" t="s">
        <v>16725</v>
      </c>
      <c r="E313" s="2" t="s">
        <v>23336</v>
      </c>
      <c r="F313" s="2" t="s">
        <v>23</v>
      </c>
      <c r="G313" s="2" t="s">
        <v>23337</v>
      </c>
      <c r="H313" s="2" t="s">
        <v>23338</v>
      </c>
      <c r="I313" s="2" t="s">
        <v>42</v>
      </c>
      <c r="J313" s="2" t="s">
        <v>108</v>
      </c>
      <c r="K313" s="2" t="s">
        <v>109</v>
      </c>
      <c r="L313">
        <v>226043</v>
      </c>
      <c r="M313" s="2" t="s">
        <v>23339</v>
      </c>
      <c r="N313" s="2" t="s">
        <v>23340</v>
      </c>
      <c r="O313" s="2" t="s">
        <v>74</v>
      </c>
    </row>
    <row r="314" spans="1:15" x14ac:dyDescent="0.25">
      <c r="A314" s="2" t="s">
        <v>3094</v>
      </c>
      <c r="B314" s="2" t="s">
        <v>22300</v>
      </c>
      <c r="C314" s="2" t="s">
        <v>63</v>
      </c>
      <c r="D314" s="2" t="s">
        <v>20293</v>
      </c>
      <c r="E314" s="2" t="s">
        <v>23341</v>
      </c>
      <c r="F314" s="2" t="s">
        <v>23</v>
      </c>
      <c r="G314" s="2" t="s">
        <v>23342</v>
      </c>
      <c r="H314" s="2" t="s">
        <v>23343</v>
      </c>
      <c r="I314" s="2" t="s">
        <v>40</v>
      </c>
      <c r="J314" s="2" t="s">
        <v>176</v>
      </c>
      <c r="K314" s="2" t="s">
        <v>42</v>
      </c>
      <c r="L314">
        <v>203622</v>
      </c>
      <c r="M314" s="2" t="s">
        <v>23344</v>
      </c>
      <c r="N314" s="2" t="s">
        <v>23345</v>
      </c>
      <c r="O314" s="2" t="s">
        <v>74</v>
      </c>
    </row>
    <row r="315" spans="1:15" x14ac:dyDescent="0.25">
      <c r="A315" s="2" t="s">
        <v>3103</v>
      </c>
      <c r="B315" s="2" t="s">
        <v>23346</v>
      </c>
      <c r="C315" s="2" t="s">
        <v>20</v>
      </c>
      <c r="D315" s="2" t="s">
        <v>23347</v>
      </c>
      <c r="E315" s="2" t="s">
        <v>23348</v>
      </c>
      <c r="F315" s="2" t="s">
        <v>23</v>
      </c>
      <c r="G315" s="2" t="s">
        <v>23349</v>
      </c>
      <c r="H315" s="2" t="s">
        <v>23350</v>
      </c>
      <c r="I315" s="2" t="s">
        <v>143</v>
      </c>
      <c r="J315" s="2" t="s">
        <v>3109</v>
      </c>
      <c r="K315" s="2" t="s">
        <v>26</v>
      </c>
      <c r="L315">
        <v>39583</v>
      </c>
      <c r="M315" s="2" t="s">
        <v>23351</v>
      </c>
      <c r="N315" s="2" t="s">
        <v>23352</v>
      </c>
      <c r="O315" s="2" t="s">
        <v>12455</v>
      </c>
    </row>
    <row r="316" spans="1:15" x14ac:dyDescent="0.25">
      <c r="A316" s="2" t="s">
        <v>3114</v>
      </c>
      <c r="B316" s="2" t="s">
        <v>23353</v>
      </c>
      <c r="C316" s="2" t="s">
        <v>63</v>
      </c>
      <c r="D316" s="2" t="s">
        <v>4945</v>
      </c>
      <c r="E316" s="2" t="s">
        <v>23354</v>
      </c>
      <c r="F316" s="2" t="s">
        <v>23</v>
      </c>
      <c r="G316" s="2" t="s">
        <v>23355</v>
      </c>
      <c r="H316" s="2" t="s">
        <v>23356</v>
      </c>
      <c r="I316" s="2" t="s">
        <v>42</v>
      </c>
      <c r="J316" s="2" t="s">
        <v>108</v>
      </c>
      <c r="K316" s="2" t="s">
        <v>109</v>
      </c>
      <c r="L316">
        <v>200991</v>
      </c>
      <c r="M316" s="2" t="s">
        <v>23357</v>
      </c>
      <c r="N316" s="2" t="s">
        <v>23358</v>
      </c>
      <c r="O316" s="2" t="s">
        <v>74</v>
      </c>
    </row>
    <row r="317" spans="1:15" x14ac:dyDescent="0.25">
      <c r="A317" s="2" t="s">
        <v>3124</v>
      </c>
      <c r="B317" s="2" t="s">
        <v>23359</v>
      </c>
      <c r="C317" s="2" t="s">
        <v>63</v>
      </c>
      <c r="D317" s="2" t="s">
        <v>23360</v>
      </c>
      <c r="E317" s="2" t="s">
        <v>23361</v>
      </c>
      <c r="F317" s="2" t="s">
        <v>23</v>
      </c>
      <c r="G317" s="2" t="s">
        <v>23362</v>
      </c>
      <c r="H317" s="2" t="s">
        <v>23363</v>
      </c>
      <c r="I317" s="2" t="s">
        <v>1834</v>
      </c>
      <c r="J317" s="2" t="s">
        <v>9125</v>
      </c>
      <c r="K317" s="2" t="s">
        <v>874</v>
      </c>
      <c r="L317">
        <v>32206</v>
      </c>
      <c r="M317" s="2" t="s">
        <v>23364</v>
      </c>
      <c r="N317" s="2" t="s">
        <v>23365</v>
      </c>
      <c r="O317" s="2" t="s">
        <v>23366</v>
      </c>
    </row>
    <row r="318" spans="1:15" x14ac:dyDescent="0.25">
      <c r="A318" s="2" t="s">
        <v>3134</v>
      </c>
      <c r="B318" s="2" t="s">
        <v>23367</v>
      </c>
      <c r="C318" s="2" t="s">
        <v>63</v>
      </c>
      <c r="D318" s="2" t="s">
        <v>23368</v>
      </c>
      <c r="E318" s="2" t="s">
        <v>23369</v>
      </c>
      <c r="F318" s="2" t="s">
        <v>23</v>
      </c>
      <c r="G318" s="2" t="s">
        <v>23370</v>
      </c>
      <c r="H318" s="2" t="s">
        <v>23371</v>
      </c>
      <c r="I318" s="2" t="s">
        <v>26</v>
      </c>
      <c r="J318" s="2" t="s">
        <v>27</v>
      </c>
      <c r="K318" s="2" t="s">
        <v>28</v>
      </c>
      <c r="L318">
        <v>46375</v>
      </c>
      <c r="M318" s="2" t="s">
        <v>23372</v>
      </c>
      <c r="N318" s="2" t="s">
        <v>23373</v>
      </c>
      <c r="O318" s="2" t="s">
        <v>12455</v>
      </c>
    </row>
    <row r="319" spans="1:15" x14ac:dyDescent="0.25">
      <c r="A319" s="2" t="s">
        <v>3144</v>
      </c>
      <c r="B319" s="2" t="s">
        <v>23374</v>
      </c>
      <c r="C319" s="2" t="s">
        <v>63</v>
      </c>
      <c r="D319" s="2" t="s">
        <v>23375</v>
      </c>
      <c r="E319" s="2" t="s">
        <v>1621</v>
      </c>
      <c r="F319" s="2" t="s">
        <v>23</v>
      </c>
      <c r="G319" s="2" t="s">
        <v>23376</v>
      </c>
      <c r="H319" s="2" t="s">
        <v>23377</v>
      </c>
      <c r="I319" s="2" t="s">
        <v>83</v>
      </c>
      <c r="J319" s="2" t="s">
        <v>250</v>
      </c>
      <c r="K319" s="2" t="s">
        <v>199</v>
      </c>
      <c r="L319">
        <v>146994</v>
      </c>
      <c r="M319" s="2" t="s">
        <v>23378</v>
      </c>
      <c r="N319" s="2" t="s">
        <v>23379</v>
      </c>
      <c r="O319" s="2" t="s">
        <v>74</v>
      </c>
    </row>
    <row r="320" spans="1:15" x14ac:dyDescent="0.25">
      <c r="A320" s="2" t="s">
        <v>3153</v>
      </c>
      <c r="B320" s="2" t="s">
        <v>23380</v>
      </c>
      <c r="C320" s="2" t="s">
        <v>23381</v>
      </c>
      <c r="D320" s="2" t="s">
        <v>23382</v>
      </c>
      <c r="E320" s="2" t="s">
        <v>23383</v>
      </c>
      <c r="F320" s="2" t="s">
        <v>23</v>
      </c>
      <c r="G320" s="2" t="s">
        <v>23384</v>
      </c>
      <c r="H320" s="2" t="s">
        <v>23385</v>
      </c>
      <c r="I320" s="2" t="s">
        <v>130</v>
      </c>
      <c r="J320" s="2" t="s">
        <v>3337</v>
      </c>
      <c r="K320" s="2" t="s">
        <v>3822</v>
      </c>
      <c r="L320">
        <v>53124</v>
      </c>
      <c r="M320" s="2" t="s">
        <v>23386</v>
      </c>
      <c r="N320" s="2" t="s">
        <v>23387</v>
      </c>
      <c r="O320" s="2" t="s">
        <v>23388</v>
      </c>
    </row>
    <row r="321" spans="1:15" x14ac:dyDescent="0.25">
      <c r="A321" s="2" t="s">
        <v>3163</v>
      </c>
      <c r="B321" s="2" t="s">
        <v>23389</v>
      </c>
      <c r="C321" s="2" t="s">
        <v>63</v>
      </c>
      <c r="D321" s="2" t="s">
        <v>23390</v>
      </c>
      <c r="E321" s="2" t="s">
        <v>5827</v>
      </c>
      <c r="F321" s="2" t="s">
        <v>105</v>
      </c>
      <c r="G321" s="2" t="s">
        <v>23391</v>
      </c>
      <c r="H321" s="2" t="s">
        <v>23392</v>
      </c>
      <c r="I321" s="2" t="s">
        <v>238</v>
      </c>
      <c r="J321" s="2" t="s">
        <v>82</v>
      </c>
      <c r="K321" s="2" t="s">
        <v>197</v>
      </c>
      <c r="L321">
        <v>124093</v>
      </c>
      <c r="M321" s="2" t="s">
        <v>23393</v>
      </c>
      <c r="N321" s="2" t="s">
        <v>23394</v>
      </c>
      <c r="O321" s="2" t="s">
        <v>74</v>
      </c>
    </row>
    <row r="322" spans="1:15" x14ac:dyDescent="0.25">
      <c r="A322" s="2" t="s">
        <v>3172</v>
      </c>
      <c r="B322" s="2" t="s">
        <v>23395</v>
      </c>
      <c r="C322" s="2" t="s">
        <v>63</v>
      </c>
      <c r="D322" s="2" t="s">
        <v>19900</v>
      </c>
      <c r="E322" s="2" t="s">
        <v>23396</v>
      </c>
      <c r="F322" s="2" t="s">
        <v>23</v>
      </c>
      <c r="G322" s="2" t="s">
        <v>23397</v>
      </c>
      <c r="H322" s="2" t="s">
        <v>23398</v>
      </c>
      <c r="I322" s="2" t="s">
        <v>109</v>
      </c>
      <c r="J322" s="2" t="s">
        <v>3187</v>
      </c>
      <c r="K322" s="2" t="s">
        <v>993</v>
      </c>
      <c r="L322">
        <v>375455</v>
      </c>
      <c r="M322" s="2" t="s">
        <v>23399</v>
      </c>
      <c r="N322" s="2" t="s">
        <v>23400</v>
      </c>
      <c r="O322" s="2" t="s">
        <v>74</v>
      </c>
    </row>
    <row r="323" spans="1:15" x14ac:dyDescent="0.25">
      <c r="A323" s="2" t="s">
        <v>3181</v>
      </c>
      <c r="B323" s="2" t="s">
        <v>23401</v>
      </c>
      <c r="C323" s="2" t="s">
        <v>206</v>
      </c>
      <c r="D323" s="2" t="s">
        <v>23402</v>
      </c>
      <c r="E323" s="2" t="s">
        <v>1332</v>
      </c>
      <c r="F323" s="2" t="s">
        <v>105</v>
      </c>
      <c r="G323" s="2" t="s">
        <v>23403</v>
      </c>
      <c r="H323" s="2" t="s">
        <v>23404</v>
      </c>
      <c r="I323" s="2" t="s">
        <v>109</v>
      </c>
      <c r="J323" s="2" t="s">
        <v>3187</v>
      </c>
      <c r="K323" s="2" t="s">
        <v>1491</v>
      </c>
      <c r="L323">
        <v>501881</v>
      </c>
      <c r="M323" s="2" t="s">
        <v>23405</v>
      </c>
      <c r="N323" s="2" t="s">
        <v>23406</v>
      </c>
      <c r="O323" s="2" t="s">
        <v>74</v>
      </c>
    </row>
    <row r="324" spans="1:15" x14ac:dyDescent="0.25">
      <c r="A324" s="2" t="s">
        <v>3191</v>
      </c>
      <c r="B324" s="2" t="s">
        <v>23407</v>
      </c>
      <c r="C324" s="2" t="s">
        <v>63</v>
      </c>
      <c r="D324" s="2" t="s">
        <v>2390</v>
      </c>
      <c r="E324" s="2" t="s">
        <v>23408</v>
      </c>
      <c r="F324" s="2" t="s">
        <v>105</v>
      </c>
      <c r="G324" s="2" t="s">
        <v>23409</v>
      </c>
      <c r="H324" s="2" t="s">
        <v>23410</v>
      </c>
      <c r="I324" s="2" t="s">
        <v>240</v>
      </c>
      <c r="J324" s="2" t="s">
        <v>646</v>
      </c>
      <c r="K324" s="2" t="s">
        <v>40</v>
      </c>
      <c r="L324">
        <v>152550</v>
      </c>
      <c r="M324" s="2" t="s">
        <v>23411</v>
      </c>
      <c r="N324" s="2" t="s">
        <v>23412</v>
      </c>
      <c r="O324" s="2" t="s">
        <v>12455</v>
      </c>
    </row>
    <row r="325" spans="1:15" x14ac:dyDescent="0.25">
      <c r="A325" s="2" t="s">
        <v>3199</v>
      </c>
      <c r="B325" s="2" t="s">
        <v>23413</v>
      </c>
      <c r="C325" s="2" t="s">
        <v>63</v>
      </c>
      <c r="D325" s="2" t="s">
        <v>6440</v>
      </c>
      <c r="E325" s="2" t="s">
        <v>23414</v>
      </c>
      <c r="F325" s="2" t="s">
        <v>23</v>
      </c>
      <c r="G325" s="2" t="s">
        <v>23415</v>
      </c>
      <c r="H325" s="2" t="s">
        <v>23416</v>
      </c>
      <c r="I325" s="2" t="s">
        <v>68</v>
      </c>
      <c r="J325" s="2" t="s">
        <v>69</v>
      </c>
      <c r="K325" s="2" t="s">
        <v>70</v>
      </c>
      <c r="L325">
        <v>311320</v>
      </c>
      <c r="M325" s="2" t="s">
        <v>23417</v>
      </c>
      <c r="N325" s="2" t="s">
        <v>23418</v>
      </c>
      <c r="O325" s="2" t="s">
        <v>23419</v>
      </c>
    </row>
    <row r="326" spans="1:15" x14ac:dyDescent="0.25">
      <c r="A326" s="2" t="s">
        <v>3208</v>
      </c>
      <c r="B326" s="2" t="s">
        <v>23420</v>
      </c>
      <c r="C326" s="2" t="s">
        <v>63</v>
      </c>
      <c r="D326" s="2" t="s">
        <v>3050</v>
      </c>
      <c r="E326" s="2" t="s">
        <v>23421</v>
      </c>
      <c r="F326" s="2" t="s">
        <v>23</v>
      </c>
      <c r="G326" s="2" t="s">
        <v>23422</v>
      </c>
      <c r="H326" s="2" t="s">
        <v>23423</v>
      </c>
      <c r="I326" s="2" t="s">
        <v>42</v>
      </c>
      <c r="J326" s="2" t="s">
        <v>108</v>
      </c>
      <c r="K326" s="2" t="s">
        <v>109</v>
      </c>
      <c r="L326">
        <v>237872</v>
      </c>
      <c r="M326" s="2" t="s">
        <v>23424</v>
      </c>
      <c r="N326" s="2" t="s">
        <v>23425</v>
      </c>
      <c r="O326" s="2" t="s">
        <v>74</v>
      </c>
    </row>
    <row r="327" spans="1:15" x14ac:dyDescent="0.25">
      <c r="A327" s="2" t="s">
        <v>3217</v>
      </c>
      <c r="B327" s="2" t="s">
        <v>23426</v>
      </c>
      <c r="C327" s="2" t="s">
        <v>63</v>
      </c>
      <c r="D327" s="2" t="s">
        <v>19260</v>
      </c>
      <c r="E327" s="2" t="s">
        <v>23427</v>
      </c>
      <c r="F327" s="2" t="s">
        <v>23</v>
      </c>
      <c r="G327" s="2" t="s">
        <v>23428</v>
      </c>
      <c r="H327" s="2" t="s">
        <v>23429</v>
      </c>
      <c r="I327" s="2" t="s">
        <v>3822</v>
      </c>
      <c r="J327" s="2" t="s">
        <v>2523</v>
      </c>
      <c r="K327" s="2" t="s">
        <v>1410</v>
      </c>
      <c r="L327">
        <v>56922</v>
      </c>
      <c r="M327" s="2" t="s">
        <v>23430</v>
      </c>
      <c r="N327" s="2" t="s">
        <v>23431</v>
      </c>
      <c r="O327" s="2" t="s">
        <v>23432</v>
      </c>
    </row>
    <row r="328" spans="1:15" x14ac:dyDescent="0.25">
      <c r="A328" s="2" t="s">
        <v>3227</v>
      </c>
      <c r="B328" s="2" t="s">
        <v>23433</v>
      </c>
      <c r="C328" s="2" t="s">
        <v>63</v>
      </c>
      <c r="D328" s="2" t="s">
        <v>23434</v>
      </c>
      <c r="E328" s="2" t="s">
        <v>11898</v>
      </c>
      <c r="F328" s="2" t="s">
        <v>23</v>
      </c>
      <c r="G328" s="2" t="s">
        <v>23435</v>
      </c>
      <c r="H328" s="2" t="s">
        <v>23436</v>
      </c>
      <c r="I328" s="2" t="s">
        <v>1590</v>
      </c>
      <c r="J328" s="2" t="s">
        <v>3109</v>
      </c>
      <c r="K328" s="2" t="s">
        <v>26</v>
      </c>
      <c r="L328">
        <v>39980</v>
      </c>
      <c r="M328" s="2" t="s">
        <v>23437</v>
      </c>
      <c r="N328" s="2" t="s">
        <v>23438</v>
      </c>
      <c r="O328" s="2" t="s">
        <v>23439</v>
      </c>
    </row>
    <row r="329" spans="1:15" x14ac:dyDescent="0.25">
      <c r="A329" s="2" t="s">
        <v>3239</v>
      </c>
      <c r="B329" s="2" t="s">
        <v>23440</v>
      </c>
      <c r="C329" s="2" t="s">
        <v>1369</v>
      </c>
      <c r="D329" s="2" t="s">
        <v>5625</v>
      </c>
      <c r="E329" s="2" t="s">
        <v>23441</v>
      </c>
      <c r="F329" s="2" t="s">
        <v>23</v>
      </c>
      <c r="G329" s="2" t="s">
        <v>23442</v>
      </c>
      <c r="H329" s="2" t="s">
        <v>23443</v>
      </c>
      <c r="I329" s="2" t="s">
        <v>240</v>
      </c>
      <c r="J329" s="2" t="s">
        <v>198</v>
      </c>
      <c r="K329" s="2" t="s">
        <v>40</v>
      </c>
      <c r="L329">
        <v>131002</v>
      </c>
      <c r="M329" s="2" t="s">
        <v>23444</v>
      </c>
      <c r="N329" s="2" t="s">
        <v>23445</v>
      </c>
      <c r="O329" s="2" t="s">
        <v>74</v>
      </c>
    </row>
    <row r="330" spans="1:15" x14ac:dyDescent="0.25">
      <c r="A330" s="2" t="s">
        <v>3247</v>
      </c>
      <c r="B330" s="2" t="s">
        <v>23446</v>
      </c>
      <c r="C330" s="2" t="s">
        <v>63</v>
      </c>
      <c r="D330" s="2" t="s">
        <v>23447</v>
      </c>
      <c r="E330" s="2" t="s">
        <v>23448</v>
      </c>
      <c r="F330" s="2" t="s">
        <v>23</v>
      </c>
      <c r="G330" s="2" t="s">
        <v>15138</v>
      </c>
      <c r="H330" s="2" t="s">
        <v>23449</v>
      </c>
      <c r="I330" s="2" t="s">
        <v>3252</v>
      </c>
      <c r="J330" s="2" t="s">
        <v>1013</v>
      </c>
      <c r="K330" s="2" t="s">
        <v>128</v>
      </c>
      <c r="L330">
        <v>44520</v>
      </c>
      <c r="M330" s="2" t="s">
        <v>23450</v>
      </c>
      <c r="N330" s="2" t="s">
        <v>23451</v>
      </c>
      <c r="O330" s="2" t="s">
        <v>74</v>
      </c>
    </row>
    <row r="331" spans="1:15" x14ac:dyDescent="0.25">
      <c r="A331" s="2" t="s">
        <v>3257</v>
      </c>
      <c r="B331" s="2" t="s">
        <v>23452</v>
      </c>
      <c r="C331" s="2" t="s">
        <v>63</v>
      </c>
      <c r="D331" s="2" t="s">
        <v>774</v>
      </c>
      <c r="E331" s="2" t="s">
        <v>23453</v>
      </c>
      <c r="F331" s="2" t="s">
        <v>23</v>
      </c>
      <c r="G331" s="2" t="s">
        <v>23454</v>
      </c>
      <c r="H331" s="2" t="s">
        <v>23455</v>
      </c>
      <c r="I331" s="2" t="s">
        <v>240</v>
      </c>
      <c r="J331" s="2" t="s">
        <v>198</v>
      </c>
      <c r="K331" s="2" t="s">
        <v>40</v>
      </c>
      <c r="L331">
        <v>142260</v>
      </c>
      <c r="M331" s="2" t="s">
        <v>23456</v>
      </c>
      <c r="N331" s="2" t="s">
        <v>23457</v>
      </c>
      <c r="O331" s="2" t="s">
        <v>22580</v>
      </c>
    </row>
    <row r="332" spans="1:15" x14ac:dyDescent="0.25">
      <c r="A332" s="2" t="s">
        <v>3266</v>
      </c>
      <c r="B332" s="2" t="s">
        <v>23458</v>
      </c>
      <c r="C332" s="2" t="s">
        <v>20</v>
      </c>
      <c r="D332" s="2" t="s">
        <v>23459</v>
      </c>
      <c r="E332" s="2" t="s">
        <v>23460</v>
      </c>
      <c r="F332" s="2" t="s">
        <v>105</v>
      </c>
      <c r="G332" s="2" t="s">
        <v>23461</v>
      </c>
      <c r="H332" s="2" t="s">
        <v>23462</v>
      </c>
      <c r="I332" s="2" t="s">
        <v>40</v>
      </c>
      <c r="J332" s="2" t="s">
        <v>41</v>
      </c>
      <c r="K332" s="2" t="s">
        <v>42</v>
      </c>
      <c r="L332">
        <v>166575</v>
      </c>
      <c r="M332" s="2" t="s">
        <v>23463</v>
      </c>
      <c r="N332" s="2" t="s">
        <v>23464</v>
      </c>
      <c r="O332" s="2" t="s">
        <v>74</v>
      </c>
    </row>
    <row r="333" spans="1:15" x14ac:dyDescent="0.25">
      <c r="A333" s="2" t="s">
        <v>3275</v>
      </c>
      <c r="B333" s="2" t="s">
        <v>23465</v>
      </c>
      <c r="C333" s="2" t="s">
        <v>63</v>
      </c>
      <c r="D333" s="2" t="s">
        <v>13410</v>
      </c>
      <c r="E333" s="2" t="s">
        <v>23466</v>
      </c>
      <c r="F333" s="2" t="s">
        <v>23</v>
      </c>
      <c r="G333" s="2" t="s">
        <v>6557</v>
      </c>
      <c r="H333" s="2" t="s">
        <v>23467</v>
      </c>
      <c r="I333" s="2" t="s">
        <v>1588</v>
      </c>
      <c r="J333" s="2" t="s">
        <v>1589</v>
      </c>
      <c r="K333" s="2" t="s">
        <v>1590</v>
      </c>
      <c r="L333">
        <v>36960</v>
      </c>
      <c r="M333" s="2" t="s">
        <v>23468</v>
      </c>
      <c r="N333" s="2" t="s">
        <v>23469</v>
      </c>
      <c r="O333" s="2" t="s">
        <v>23470</v>
      </c>
    </row>
    <row r="334" spans="1:15" x14ac:dyDescent="0.25">
      <c r="A334" s="2" t="s">
        <v>3286</v>
      </c>
      <c r="B334" s="2" t="s">
        <v>23471</v>
      </c>
      <c r="C334" s="2" t="s">
        <v>63</v>
      </c>
      <c r="D334" s="2" t="s">
        <v>19737</v>
      </c>
      <c r="E334" s="2" t="s">
        <v>19655</v>
      </c>
      <c r="F334" s="2" t="s">
        <v>23</v>
      </c>
      <c r="G334" s="2" t="s">
        <v>23472</v>
      </c>
      <c r="H334" s="2" t="s">
        <v>23473</v>
      </c>
      <c r="I334" s="2" t="s">
        <v>2269</v>
      </c>
      <c r="J334" s="2" t="s">
        <v>155</v>
      </c>
      <c r="K334" s="2" t="s">
        <v>495</v>
      </c>
      <c r="L334">
        <v>91857</v>
      </c>
      <c r="M334" s="2" t="s">
        <v>23474</v>
      </c>
      <c r="N334" s="2" t="s">
        <v>23475</v>
      </c>
      <c r="O334" s="2" t="s">
        <v>23476</v>
      </c>
    </row>
    <row r="335" spans="1:15" x14ac:dyDescent="0.25">
      <c r="A335" s="2" t="s">
        <v>3295</v>
      </c>
      <c r="B335" s="2" t="s">
        <v>23477</v>
      </c>
      <c r="C335" s="2" t="s">
        <v>63</v>
      </c>
      <c r="D335" s="2" t="s">
        <v>2408</v>
      </c>
      <c r="E335" s="2" t="s">
        <v>23478</v>
      </c>
      <c r="F335" s="2" t="s">
        <v>23</v>
      </c>
      <c r="G335" s="2" t="s">
        <v>23479</v>
      </c>
      <c r="H335" s="2" t="s">
        <v>23480</v>
      </c>
      <c r="I335" s="2" t="s">
        <v>42</v>
      </c>
      <c r="J335" s="2" t="s">
        <v>187</v>
      </c>
      <c r="K335" s="2" t="s">
        <v>109</v>
      </c>
      <c r="L335">
        <v>218260</v>
      </c>
      <c r="M335" s="2" t="s">
        <v>23481</v>
      </c>
      <c r="N335" s="2" t="s">
        <v>23482</v>
      </c>
      <c r="O335" s="2" t="s">
        <v>23483</v>
      </c>
    </row>
    <row r="336" spans="1:15" x14ac:dyDescent="0.25">
      <c r="A336" s="2" t="s">
        <v>3305</v>
      </c>
      <c r="B336" s="2" t="s">
        <v>23484</v>
      </c>
      <c r="C336" s="2" t="s">
        <v>206</v>
      </c>
      <c r="D336" s="2" t="s">
        <v>36</v>
      </c>
      <c r="E336" s="2" t="s">
        <v>3289</v>
      </c>
      <c r="F336" s="2" t="s">
        <v>105</v>
      </c>
      <c r="G336" s="2" t="s">
        <v>8651</v>
      </c>
      <c r="H336" s="2" t="s">
        <v>23485</v>
      </c>
      <c r="I336" s="2" t="s">
        <v>186</v>
      </c>
      <c r="J336" s="2" t="s">
        <v>176</v>
      </c>
      <c r="K336" s="2" t="s">
        <v>68</v>
      </c>
      <c r="L336">
        <v>181415</v>
      </c>
      <c r="M336" s="2" t="s">
        <v>23486</v>
      </c>
      <c r="N336" s="2" t="s">
        <v>23487</v>
      </c>
      <c r="O336" s="2" t="s">
        <v>74</v>
      </c>
    </row>
    <row r="337" spans="1:15" x14ac:dyDescent="0.25">
      <c r="A337" s="2" t="s">
        <v>3314</v>
      </c>
      <c r="B337" s="2" t="s">
        <v>23488</v>
      </c>
      <c r="C337" s="2" t="s">
        <v>63</v>
      </c>
      <c r="D337" s="2" t="s">
        <v>21940</v>
      </c>
      <c r="E337" s="2" t="s">
        <v>23489</v>
      </c>
      <c r="F337" s="2" t="s">
        <v>23</v>
      </c>
      <c r="G337" s="2" t="s">
        <v>14227</v>
      </c>
      <c r="H337" s="2" t="s">
        <v>23490</v>
      </c>
      <c r="I337" s="2" t="s">
        <v>68</v>
      </c>
      <c r="J337" s="2" t="s">
        <v>69</v>
      </c>
      <c r="K337" s="2" t="s">
        <v>70</v>
      </c>
      <c r="L337">
        <v>301347</v>
      </c>
      <c r="M337" s="2" t="s">
        <v>23491</v>
      </c>
      <c r="N337" s="2" t="s">
        <v>23492</v>
      </c>
      <c r="O337" s="2" t="s">
        <v>74</v>
      </c>
    </row>
    <row r="338" spans="1:15" x14ac:dyDescent="0.25">
      <c r="A338" s="2" t="s">
        <v>3322</v>
      </c>
      <c r="B338" s="2" t="s">
        <v>23493</v>
      </c>
      <c r="C338" s="2" t="s">
        <v>20</v>
      </c>
      <c r="D338" s="2" t="s">
        <v>23494</v>
      </c>
      <c r="E338" s="2" t="s">
        <v>23495</v>
      </c>
      <c r="F338" s="2" t="s">
        <v>23</v>
      </c>
      <c r="G338" s="2" t="s">
        <v>23496</v>
      </c>
      <c r="H338" s="2" t="s">
        <v>23497</v>
      </c>
      <c r="I338" s="2" t="s">
        <v>68</v>
      </c>
      <c r="J338" s="2" t="s">
        <v>108</v>
      </c>
      <c r="K338" s="2" t="s">
        <v>70</v>
      </c>
      <c r="L338">
        <v>253112</v>
      </c>
      <c r="M338" s="2" t="s">
        <v>23498</v>
      </c>
      <c r="N338" s="2" t="s">
        <v>23499</v>
      </c>
      <c r="O338" s="2" t="s">
        <v>23500</v>
      </c>
    </row>
    <row r="339" spans="1:15" x14ac:dyDescent="0.25">
      <c r="A339" s="2" t="s">
        <v>3330</v>
      </c>
      <c r="B339" s="2" t="s">
        <v>23501</v>
      </c>
      <c r="C339" s="2" t="s">
        <v>63</v>
      </c>
      <c r="D339" s="2" t="s">
        <v>13294</v>
      </c>
      <c r="E339" s="2" t="s">
        <v>23502</v>
      </c>
      <c r="F339" s="2" t="s">
        <v>51</v>
      </c>
      <c r="G339" s="2" t="s">
        <v>23503</v>
      </c>
      <c r="H339" s="2" t="s">
        <v>23504</v>
      </c>
      <c r="I339" s="2" t="s">
        <v>28</v>
      </c>
      <c r="J339" s="2" t="s">
        <v>129</v>
      </c>
      <c r="K339" s="2" t="s">
        <v>2544</v>
      </c>
      <c r="L339">
        <v>50211</v>
      </c>
      <c r="M339" s="2" t="s">
        <v>23505</v>
      </c>
      <c r="N339" s="2" t="s">
        <v>23506</v>
      </c>
      <c r="O339" s="2" t="s">
        <v>74</v>
      </c>
    </row>
    <row r="340" spans="1:15" x14ac:dyDescent="0.25">
      <c r="A340" s="2" t="s">
        <v>3342</v>
      </c>
      <c r="B340" s="2" t="s">
        <v>23507</v>
      </c>
      <c r="C340" s="2" t="s">
        <v>35</v>
      </c>
      <c r="D340" s="2" t="s">
        <v>1841</v>
      </c>
      <c r="E340" s="2" t="s">
        <v>23508</v>
      </c>
      <c r="F340" s="2" t="s">
        <v>23</v>
      </c>
      <c r="G340" s="2" t="s">
        <v>23509</v>
      </c>
      <c r="H340" s="2" t="s">
        <v>23510</v>
      </c>
      <c r="I340" s="2" t="s">
        <v>40</v>
      </c>
      <c r="J340" s="2" t="s">
        <v>41</v>
      </c>
      <c r="K340" s="2" t="s">
        <v>42</v>
      </c>
      <c r="L340">
        <v>163302</v>
      </c>
      <c r="M340" s="2" t="s">
        <v>23511</v>
      </c>
      <c r="N340" s="2" t="s">
        <v>23512</v>
      </c>
      <c r="O340" s="2" t="s">
        <v>23513</v>
      </c>
    </row>
    <row r="341" spans="1:15" x14ac:dyDescent="0.25">
      <c r="A341" s="2" t="s">
        <v>3352</v>
      </c>
      <c r="B341" s="2" t="s">
        <v>23514</v>
      </c>
      <c r="C341" s="2" t="s">
        <v>63</v>
      </c>
      <c r="D341" s="2" t="s">
        <v>8642</v>
      </c>
      <c r="E341" s="2" t="s">
        <v>1861</v>
      </c>
      <c r="F341" s="2" t="s">
        <v>23</v>
      </c>
      <c r="G341" s="2" t="s">
        <v>23515</v>
      </c>
      <c r="H341" s="2" t="s">
        <v>23516</v>
      </c>
      <c r="I341" s="2" t="s">
        <v>199</v>
      </c>
      <c r="J341" s="2" t="s">
        <v>41</v>
      </c>
      <c r="K341" s="2" t="s">
        <v>186</v>
      </c>
      <c r="L341">
        <v>163400</v>
      </c>
      <c r="M341" s="2" t="s">
        <v>23517</v>
      </c>
      <c r="N341" s="2" t="s">
        <v>23518</v>
      </c>
      <c r="O341" s="2" t="s">
        <v>23519</v>
      </c>
    </row>
    <row r="342" spans="1:15" x14ac:dyDescent="0.25">
      <c r="A342" s="2" t="s">
        <v>3362</v>
      </c>
      <c r="B342" s="2" t="s">
        <v>23520</v>
      </c>
      <c r="C342" s="2" t="s">
        <v>63</v>
      </c>
      <c r="D342" s="2" t="s">
        <v>2295</v>
      </c>
      <c r="E342" s="2" t="s">
        <v>23521</v>
      </c>
      <c r="F342" s="2" t="s">
        <v>51</v>
      </c>
      <c r="G342" s="2" t="s">
        <v>23522</v>
      </c>
      <c r="H342" s="2" t="s">
        <v>23523</v>
      </c>
      <c r="I342" s="2" t="s">
        <v>154</v>
      </c>
      <c r="J342" s="2" t="s">
        <v>155</v>
      </c>
      <c r="K342" s="2" t="s">
        <v>156</v>
      </c>
      <c r="L342">
        <v>91886</v>
      </c>
      <c r="M342" s="2" t="s">
        <v>23524</v>
      </c>
      <c r="N342" s="2" t="s">
        <v>23525</v>
      </c>
      <c r="O342" s="2" t="s">
        <v>74</v>
      </c>
    </row>
    <row r="343" spans="1:15" x14ac:dyDescent="0.25">
      <c r="A343" s="2" t="s">
        <v>3371</v>
      </c>
      <c r="B343" s="2" t="s">
        <v>23526</v>
      </c>
      <c r="C343" s="2" t="s">
        <v>35</v>
      </c>
      <c r="D343" s="2" t="s">
        <v>9695</v>
      </c>
      <c r="E343" s="2" t="s">
        <v>23527</v>
      </c>
      <c r="F343" s="2" t="s">
        <v>23</v>
      </c>
      <c r="G343" s="2" t="s">
        <v>23528</v>
      </c>
      <c r="H343" s="2" t="s">
        <v>23529</v>
      </c>
      <c r="I343" s="2" t="s">
        <v>186</v>
      </c>
      <c r="J343" s="2" t="s">
        <v>187</v>
      </c>
      <c r="K343" s="2" t="s">
        <v>68</v>
      </c>
      <c r="L343">
        <v>183074</v>
      </c>
      <c r="M343" s="2" t="s">
        <v>23530</v>
      </c>
      <c r="N343" s="2" t="s">
        <v>23531</v>
      </c>
      <c r="O343" s="2" t="s">
        <v>74</v>
      </c>
    </row>
    <row r="344" spans="1:15" x14ac:dyDescent="0.25">
      <c r="A344" s="2" t="s">
        <v>3380</v>
      </c>
      <c r="B344" s="2" t="s">
        <v>23532</v>
      </c>
      <c r="C344" s="2" t="s">
        <v>20</v>
      </c>
      <c r="D344" s="2" t="s">
        <v>16193</v>
      </c>
      <c r="E344" s="2" t="s">
        <v>23533</v>
      </c>
      <c r="F344" s="2" t="s">
        <v>105</v>
      </c>
      <c r="G344" s="2" t="s">
        <v>23033</v>
      </c>
      <c r="H344" s="2" t="s">
        <v>23534</v>
      </c>
      <c r="I344" s="2" t="s">
        <v>42</v>
      </c>
      <c r="J344" s="2" t="s">
        <v>108</v>
      </c>
      <c r="K344" s="2" t="s">
        <v>109</v>
      </c>
      <c r="L344">
        <v>247152</v>
      </c>
      <c r="M344" s="2" t="s">
        <v>23535</v>
      </c>
      <c r="N344" s="2" t="s">
        <v>23536</v>
      </c>
      <c r="O344" s="2" t="s">
        <v>74</v>
      </c>
    </row>
    <row r="345" spans="1:15" x14ac:dyDescent="0.25">
      <c r="A345" s="2" t="s">
        <v>3389</v>
      </c>
      <c r="B345" s="2" t="s">
        <v>23537</v>
      </c>
      <c r="C345" s="2" t="s">
        <v>63</v>
      </c>
      <c r="D345" s="2" t="s">
        <v>23538</v>
      </c>
      <c r="E345" s="2" t="s">
        <v>23539</v>
      </c>
      <c r="F345" s="2" t="s">
        <v>23</v>
      </c>
      <c r="G345" s="2" t="s">
        <v>16740</v>
      </c>
      <c r="H345" s="2" t="s">
        <v>23540</v>
      </c>
      <c r="I345" s="2" t="s">
        <v>40</v>
      </c>
      <c r="J345" s="2" t="s">
        <v>176</v>
      </c>
      <c r="K345" s="2" t="s">
        <v>42</v>
      </c>
      <c r="L345">
        <v>161169</v>
      </c>
      <c r="M345" s="2" t="s">
        <v>23541</v>
      </c>
      <c r="N345" s="2" t="s">
        <v>23542</v>
      </c>
      <c r="O345" s="2" t="s">
        <v>19977</v>
      </c>
    </row>
    <row r="346" spans="1:15" x14ac:dyDescent="0.25">
      <c r="A346" s="2" t="s">
        <v>3397</v>
      </c>
      <c r="B346" s="2" t="s">
        <v>23543</v>
      </c>
      <c r="C346" s="2" t="s">
        <v>63</v>
      </c>
      <c r="D346" s="2" t="s">
        <v>10263</v>
      </c>
      <c r="E346" s="2" t="s">
        <v>23544</v>
      </c>
      <c r="F346" s="2" t="s">
        <v>105</v>
      </c>
      <c r="G346" s="2" t="s">
        <v>23545</v>
      </c>
      <c r="H346" s="2" t="s">
        <v>23546</v>
      </c>
      <c r="I346" s="2" t="s">
        <v>338</v>
      </c>
      <c r="J346" s="2" t="s">
        <v>1612</v>
      </c>
      <c r="K346" s="2" t="s">
        <v>340</v>
      </c>
      <c r="L346">
        <v>8365</v>
      </c>
      <c r="M346" s="2" t="s">
        <v>23547</v>
      </c>
      <c r="N346" s="2" t="s">
        <v>23548</v>
      </c>
      <c r="O346" s="2" t="s">
        <v>12455</v>
      </c>
    </row>
    <row r="347" spans="1:15" x14ac:dyDescent="0.25">
      <c r="A347" s="2" t="s">
        <v>3408</v>
      </c>
      <c r="B347" s="2" t="s">
        <v>23549</v>
      </c>
      <c r="C347" s="2" t="s">
        <v>20</v>
      </c>
      <c r="D347" s="2" t="s">
        <v>12594</v>
      </c>
      <c r="E347" s="2" t="s">
        <v>23550</v>
      </c>
      <c r="F347" s="2" t="s">
        <v>23</v>
      </c>
      <c r="G347" s="2" t="s">
        <v>23551</v>
      </c>
      <c r="H347" s="2" t="s">
        <v>23552</v>
      </c>
      <c r="I347" s="2" t="s">
        <v>42</v>
      </c>
      <c r="J347" s="2" t="s">
        <v>187</v>
      </c>
      <c r="K347" s="2" t="s">
        <v>109</v>
      </c>
      <c r="L347">
        <v>214070</v>
      </c>
      <c r="M347" s="2" t="s">
        <v>23553</v>
      </c>
      <c r="N347" s="2" t="s">
        <v>23554</v>
      </c>
      <c r="O347" s="2" t="s">
        <v>74</v>
      </c>
    </row>
    <row r="348" spans="1:15" x14ac:dyDescent="0.25">
      <c r="A348" s="2" t="s">
        <v>3416</v>
      </c>
      <c r="B348" s="2" t="s">
        <v>23555</v>
      </c>
      <c r="C348" s="2" t="s">
        <v>63</v>
      </c>
      <c r="D348" s="2" t="s">
        <v>3418</v>
      </c>
      <c r="E348" s="2" t="s">
        <v>23556</v>
      </c>
      <c r="F348" s="2" t="s">
        <v>23</v>
      </c>
      <c r="G348" s="2" t="s">
        <v>6188</v>
      </c>
      <c r="H348" s="2" t="s">
        <v>23557</v>
      </c>
      <c r="I348" s="2" t="s">
        <v>68</v>
      </c>
      <c r="J348" s="2" t="s">
        <v>69</v>
      </c>
      <c r="K348" s="2" t="s">
        <v>70</v>
      </c>
      <c r="L348">
        <v>310520</v>
      </c>
      <c r="M348" s="2" t="s">
        <v>23558</v>
      </c>
      <c r="N348" s="2" t="s">
        <v>23559</v>
      </c>
      <c r="O348" s="2" t="s">
        <v>74</v>
      </c>
    </row>
    <row r="349" spans="1:15" x14ac:dyDescent="0.25">
      <c r="A349" s="2" t="s">
        <v>3425</v>
      </c>
      <c r="B349" s="2" t="s">
        <v>23560</v>
      </c>
      <c r="C349" s="2" t="s">
        <v>20</v>
      </c>
      <c r="D349" s="2" t="s">
        <v>793</v>
      </c>
      <c r="E349" s="2" t="s">
        <v>23561</v>
      </c>
      <c r="F349" s="2" t="s">
        <v>105</v>
      </c>
      <c r="G349" s="2" t="s">
        <v>23562</v>
      </c>
      <c r="H349" s="2" t="s">
        <v>23563</v>
      </c>
      <c r="I349" s="2" t="s">
        <v>68</v>
      </c>
      <c r="J349" s="2" t="s">
        <v>69</v>
      </c>
      <c r="K349" s="2" t="s">
        <v>70</v>
      </c>
      <c r="L349">
        <v>265790</v>
      </c>
      <c r="M349" s="2" t="s">
        <v>23564</v>
      </c>
      <c r="N349" s="2" t="s">
        <v>18229</v>
      </c>
      <c r="O349" s="2" t="s">
        <v>74</v>
      </c>
    </row>
    <row r="350" spans="1:15" x14ac:dyDescent="0.25">
      <c r="A350" s="2" t="s">
        <v>3433</v>
      </c>
      <c r="B350" s="2" t="s">
        <v>23565</v>
      </c>
      <c r="C350" s="2" t="s">
        <v>63</v>
      </c>
      <c r="D350" s="2" t="s">
        <v>9010</v>
      </c>
      <c r="E350" s="2" t="s">
        <v>23566</v>
      </c>
      <c r="F350" s="2" t="s">
        <v>23</v>
      </c>
      <c r="G350" s="2" t="s">
        <v>23567</v>
      </c>
      <c r="H350" s="2" t="s">
        <v>23568</v>
      </c>
      <c r="I350" s="2" t="s">
        <v>240</v>
      </c>
      <c r="J350" s="2" t="s">
        <v>198</v>
      </c>
      <c r="K350" s="2" t="s">
        <v>40</v>
      </c>
      <c r="L350">
        <v>162948</v>
      </c>
      <c r="M350" s="2" t="s">
        <v>23569</v>
      </c>
      <c r="N350" s="2" t="s">
        <v>23570</v>
      </c>
      <c r="O350" s="2" t="s">
        <v>74</v>
      </c>
    </row>
    <row r="351" spans="1:15" x14ac:dyDescent="0.25">
      <c r="A351" s="2" t="s">
        <v>3442</v>
      </c>
      <c r="B351" s="2" t="s">
        <v>23571</v>
      </c>
      <c r="C351" s="2" t="s">
        <v>63</v>
      </c>
      <c r="D351" s="2" t="s">
        <v>3490</v>
      </c>
      <c r="E351" s="2" t="s">
        <v>16938</v>
      </c>
      <c r="F351" s="2" t="s">
        <v>105</v>
      </c>
      <c r="G351" s="2" t="s">
        <v>23572</v>
      </c>
      <c r="H351" s="2" t="s">
        <v>23573</v>
      </c>
      <c r="I351" s="2" t="s">
        <v>68</v>
      </c>
      <c r="J351" s="2" t="s">
        <v>69</v>
      </c>
      <c r="K351" s="2" t="s">
        <v>70</v>
      </c>
      <c r="L351">
        <v>320949</v>
      </c>
      <c r="M351" s="2" t="s">
        <v>23574</v>
      </c>
      <c r="N351" s="2" t="s">
        <v>23575</v>
      </c>
      <c r="O351" s="2" t="s">
        <v>74</v>
      </c>
    </row>
    <row r="352" spans="1:15" x14ac:dyDescent="0.25">
      <c r="A352" s="2" t="s">
        <v>3451</v>
      </c>
      <c r="B352" s="2" t="s">
        <v>23576</v>
      </c>
      <c r="C352" s="2" t="s">
        <v>20</v>
      </c>
      <c r="D352" s="2" t="s">
        <v>3499</v>
      </c>
      <c r="E352" s="2" t="s">
        <v>10953</v>
      </c>
      <c r="F352" s="2" t="s">
        <v>105</v>
      </c>
      <c r="G352" s="2" t="s">
        <v>14944</v>
      </c>
      <c r="H352" s="2" t="s">
        <v>23577</v>
      </c>
      <c r="I352" s="2" t="s">
        <v>68</v>
      </c>
      <c r="J352" s="2" t="s">
        <v>69</v>
      </c>
      <c r="K352" s="2" t="s">
        <v>70</v>
      </c>
      <c r="L352">
        <v>321743</v>
      </c>
      <c r="M352" s="2" t="s">
        <v>23578</v>
      </c>
      <c r="N352" s="2" t="s">
        <v>23579</v>
      </c>
      <c r="O352" s="2" t="s">
        <v>74</v>
      </c>
    </row>
    <row r="353" spans="1:15" x14ac:dyDescent="0.25">
      <c r="A353" s="2" t="s">
        <v>3461</v>
      </c>
      <c r="B353" s="2" t="s">
        <v>23580</v>
      </c>
      <c r="C353" s="2" t="s">
        <v>63</v>
      </c>
      <c r="D353" s="2" t="s">
        <v>23581</v>
      </c>
      <c r="E353" s="2" t="s">
        <v>23582</v>
      </c>
      <c r="F353" s="2" t="s">
        <v>23</v>
      </c>
      <c r="G353" s="2" t="s">
        <v>23583</v>
      </c>
      <c r="H353" s="2" t="s">
        <v>23584</v>
      </c>
      <c r="I353" s="2" t="s">
        <v>109</v>
      </c>
      <c r="J353" s="2" t="s">
        <v>69</v>
      </c>
      <c r="K353" s="2" t="s">
        <v>993</v>
      </c>
      <c r="L353">
        <v>322633</v>
      </c>
      <c r="M353" s="2" t="s">
        <v>23585</v>
      </c>
      <c r="N353" s="2" t="s">
        <v>23586</v>
      </c>
      <c r="O353" s="2" t="s">
        <v>74</v>
      </c>
    </row>
    <row r="354" spans="1:15" x14ac:dyDescent="0.25">
      <c r="A354" s="2" t="s">
        <v>3469</v>
      </c>
      <c r="B354" s="2" t="s">
        <v>23587</v>
      </c>
      <c r="C354" s="2" t="s">
        <v>63</v>
      </c>
      <c r="D354" s="2" t="s">
        <v>23588</v>
      </c>
      <c r="E354" s="2" t="s">
        <v>23589</v>
      </c>
      <c r="F354" s="2" t="s">
        <v>23</v>
      </c>
      <c r="G354" s="2" t="s">
        <v>23590</v>
      </c>
      <c r="H354" s="2" t="s">
        <v>23591</v>
      </c>
      <c r="I354" s="2" t="s">
        <v>3822</v>
      </c>
      <c r="J354" s="2" t="s">
        <v>2175</v>
      </c>
      <c r="K354" s="2" t="s">
        <v>1983</v>
      </c>
      <c r="L354">
        <v>61548</v>
      </c>
      <c r="M354" s="2" t="s">
        <v>23592</v>
      </c>
      <c r="N354" s="2" t="s">
        <v>23593</v>
      </c>
      <c r="O354" s="2" t="s">
        <v>74</v>
      </c>
    </row>
    <row r="355" spans="1:15" x14ac:dyDescent="0.25">
      <c r="A355" s="2" t="s">
        <v>3479</v>
      </c>
      <c r="B355" s="2" t="s">
        <v>23594</v>
      </c>
      <c r="C355" s="2" t="s">
        <v>20</v>
      </c>
      <c r="D355" s="2" t="s">
        <v>23595</v>
      </c>
      <c r="E355" s="2" t="s">
        <v>1861</v>
      </c>
      <c r="F355" s="2" t="s">
        <v>105</v>
      </c>
      <c r="G355" s="2" t="s">
        <v>19202</v>
      </c>
      <c r="H355" s="2" t="s">
        <v>23596</v>
      </c>
      <c r="I355" s="2" t="s">
        <v>68</v>
      </c>
      <c r="J355" s="2" t="s">
        <v>69</v>
      </c>
      <c r="K355" s="2" t="s">
        <v>70</v>
      </c>
      <c r="L355">
        <v>280388</v>
      </c>
      <c r="M355" s="2" t="s">
        <v>23597</v>
      </c>
      <c r="N355" s="2" t="s">
        <v>23598</v>
      </c>
      <c r="O355" s="2" t="s">
        <v>74</v>
      </c>
    </row>
    <row r="356" spans="1:15" x14ac:dyDescent="0.25">
      <c r="A356" s="2" t="s">
        <v>3488</v>
      </c>
      <c r="B356" s="2" t="s">
        <v>23599</v>
      </c>
      <c r="C356" s="2" t="s">
        <v>63</v>
      </c>
      <c r="D356" s="2" t="s">
        <v>23600</v>
      </c>
      <c r="E356" s="2" t="s">
        <v>23601</v>
      </c>
      <c r="F356" s="2" t="s">
        <v>105</v>
      </c>
      <c r="G356" s="2" t="s">
        <v>1568</v>
      </c>
      <c r="H356" s="2" t="s">
        <v>23602</v>
      </c>
      <c r="I356" s="2" t="s">
        <v>68</v>
      </c>
      <c r="J356" s="2" t="s">
        <v>69</v>
      </c>
      <c r="K356" s="2" t="s">
        <v>70</v>
      </c>
      <c r="L356">
        <v>277224</v>
      </c>
      <c r="M356" s="2" t="s">
        <v>23603</v>
      </c>
      <c r="N356" s="2" t="s">
        <v>23604</v>
      </c>
      <c r="O356" s="2" t="s">
        <v>74</v>
      </c>
    </row>
    <row r="357" spans="1:15" x14ac:dyDescent="0.25">
      <c r="A357" s="2" t="s">
        <v>3497</v>
      </c>
      <c r="B357" s="2" t="s">
        <v>23605</v>
      </c>
      <c r="C357" s="2" t="s">
        <v>63</v>
      </c>
      <c r="D357" s="2" t="s">
        <v>19167</v>
      </c>
      <c r="E357" s="2" t="s">
        <v>23606</v>
      </c>
      <c r="F357" s="2" t="s">
        <v>105</v>
      </c>
      <c r="G357" s="2" t="s">
        <v>23607</v>
      </c>
      <c r="H357" s="2" t="s">
        <v>23608</v>
      </c>
      <c r="I357" s="2" t="s">
        <v>68</v>
      </c>
      <c r="J357" s="2" t="s">
        <v>69</v>
      </c>
      <c r="K357" s="2" t="s">
        <v>70</v>
      </c>
      <c r="L357">
        <v>299649</v>
      </c>
      <c r="M357" s="2" t="s">
        <v>23609</v>
      </c>
      <c r="N357" s="2" t="s">
        <v>23610</v>
      </c>
      <c r="O357" s="2" t="s">
        <v>74</v>
      </c>
    </row>
    <row r="358" spans="1:15" x14ac:dyDescent="0.25">
      <c r="A358" s="2" t="s">
        <v>3506</v>
      </c>
      <c r="B358" s="2" t="s">
        <v>23611</v>
      </c>
      <c r="C358" s="2" t="s">
        <v>63</v>
      </c>
      <c r="D358" s="2" t="s">
        <v>1398</v>
      </c>
      <c r="E358" s="2" t="s">
        <v>23612</v>
      </c>
      <c r="F358" s="2" t="s">
        <v>23</v>
      </c>
      <c r="G358" s="2" t="s">
        <v>20288</v>
      </c>
      <c r="H358" s="2" t="s">
        <v>23613</v>
      </c>
      <c r="I358" s="2" t="s">
        <v>238</v>
      </c>
      <c r="J358" s="2" t="s">
        <v>82</v>
      </c>
      <c r="K358" s="2" t="s">
        <v>197</v>
      </c>
      <c r="L358">
        <v>124466</v>
      </c>
      <c r="M358" s="2" t="s">
        <v>23614</v>
      </c>
      <c r="N358" s="2" t="s">
        <v>23615</v>
      </c>
      <c r="O358" s="2" t="s">
        <v>23616</v>
      </c>
    </row>
    <row r="359" spans="1:15" x14ac:dyDescent="0.25">
      <c r="A359" s="2" t="s">
        <v>3514</v>
      </c>
      <c r="B359" s="2" t="s">
        <v>23617</v>
      </c>
      <c r="C359" s="2" t="s">
        <v>35</v>
      </c>
      <c r="D359" s="2" t="s">
        <v>18011</v>
      </c>
      <c r="E359" s="2" t="s">
        <v>23618</v>
      </c>
      <c r="F359" s="2" t="s">
        <v>105</v>
      </c>
      <c r="G359" s="2" t="s">
        <v>23619</v>
      </c>
      <c r="H359" s="2" t="s">
        <v>23620</v>
      </c>
      <c r="I359" s="2" t="s">
        <v>197</v>
      </c>
      <c r="J359" s="2" t="s">
        <v>198</v>
      </c>
      <c r="K359" s="2" t="s">
        <v>199</v>
      </c>
      <c r="L359">
        <v>131559</v>
      </c>
      <c r="M359" s="2" t="s">
        <v>23621</v>
      </c>
      <c r="N359" s="2" t="s">
        <v>23622</v>
      </c>
      <c r="O359" s="2" t="s">
        <v>23623</v>
      </c>
    </row>
    <row r="360" spans="1:15" x14ac:dyDescent="0.25">
      <c r="A360" s="2" t="s">
        <v>3523</v>
      </c>
      <c r="B360" s="2" t="s">
        <v>23624</v>
      </c>
      <c r="C360" s="2" t="s">
        <v>20</v>
      </c>
      <c r="D360" s="2" t="s">
        <v>23625</v>
      </c>
      <c r="E360" s="2" t="s">
        <v>17166</v>
      </c>
      <c r="F360" s="2" t="s">
        <v>23</v>
      </c>
      <c r="G360" s="2" t="s">
        <v>23626</v>
      </c>
      <c r="H360" s="2" t="s">
        <v>23627</v>
      </c>
      <c r="I360" s="2" t="s">
        <v>625</v>
      </c>
      <c r="J360" s="2" t="s">
        <v>2308</v>
      </c>
      <c r="K360" s="2" t="s">
        <v>154</v>
      </c>
      <c r="L360">
        <v>77896</v>
      </c>
      <c r="M360" s="2" t="s">
        <v>23628</v>
      </c>
      <c r="N360" s="2" t="s">
        <v>23629</v>
      </c>
      <c r="O360" s="2" t="s">
        <v>23630</v>
      </c>
    </row>
    <row r="361" spans="1:15" x14ac:dyDescent="0.25">
      <c r="A361" s="2" t="s">
        <v>3533</v>
      </c>
      <c r="B361" s="2" t="s">
        <v>23631</v>
      </c>
      <c r="C361" s="2" t="s">
        <v>63</v>
      </c>
      <c r="D361" s="2" t="s">
        <v>5982</v>
      </c>
      <c r="E361" s="2" t="s">
        <v>23632</v>
      </c>
      <c r="F361" s="2" t="s">
        <v>23</v>
      </c>
      <c r="G361" s="2" t="s">
        <v>23633</v>
      </c>
      <c r="H361" s="2" t="s">
        <v>23634</v>
      </c>
      <c r="I361" s="2" t="s">
        <v>109</v>
      </c>
      <c r="J361" s="2" t="s">
        <v>3187</v>
      </c>
      <c r="K361" s="2" t="s">
        <v>993</v>
      </c>
      <c r="L361">
        <v>382358</v>
      </c>
      <c r="M361" s="2" t="s">
        <v>23635</v>
      </c>
      <c r="N361" s="2" t="s">
        <v>23636</v>
      </c>
      <c r="O361" s="2" t="s">
        <v>23637</v>
      </c>
    </row>
    <row r="362" spans="1:15" x14ac:dyDescent="0.25">
      <c r="A362" s="2" t="s">
        <v>3542</v>
      </c>
      <c r="B362" s="2" t="s">
        <v>23638</v>
      </c>
      <c r="C362" s="2" t="s">
        <v>63</v>
      </c>
      <c r="D362" s="2" t="s">
        <v>23639</v>
      </c>
      <c r="E362" s="2" t="s">
        <v>23640</v>
      </c>
      <c r="F362" s="2" t="s">
        <v>23</v>
      </c>
      <c r="G362" s="2" t="s">
        <v>23641</v>
      </c>
      <c r="H362" s="2" t="s">
        <v>23642</v>
      </c>
      <c r="I362" s="2" t="s">
        <v>40</v>
      </c>
      <c r="J362" s="2" t="s">
        <v>176</v>
      </c>
      <c r="K362" s="2" t="s">
        <v>42</v>
      </c>
      <c r="L362">
        <v>171088</v>
      </c>
      <c r="M362" s="2" t="s">
        <v>23643</v>
      </c>
      <c r="N362" s="2" t="s">
        <v>23644</v>
      </c>
      <c r="O362" s="2" t="s">
        <v>23645</v>
      </c>
    </row>
    <row r="363" spans="1:15" x14ac:dyDescent="0.25">
      <c r="A363" s="2" t="s">
        <v>3551</v>
      </c>
      <c r="B363" s="2" t="s">
        <v>23646</v>
      </c>
      <c r="C363" s="2" t="s">
        <v>20</v>
      </c>
      <c r="D363" s="2" t="s">
        <v>2145</v>
      </c>
      <c r="E363" s="2" t="s">
        <v>23647</v>
      </c>
      <c r="F363" s="2" t="s">
        <v>105</v>
      </c>
      <c r="G363" s="2" t="s">
        <v>23648</v>
      </c>
      <c r="H363" s="2" t="s">
        <v>23649</v>
      </c>
      <c r="I363" s="2" t="s">
        <v>68</v>
      </c>
      <c r="J363" s="2" t="s">
        <v>69</v>
      </c>
      <c r="K363" s="2" t="s">
        <v>70</v>
      </c>
      <c r="L363">
        <v>299406</v>
      </c>
      <c r="M363" s="2" t="s">
        <v>23650</v>
      </c>
      <c r="N363" s="2" t="s">
        <v>23651</v>
      </c>
      <c r="O363" s="2" t="s">
        <v>74</v>
      </c>
    </row>
    <row r="364" spans="1:15" x14ac:dyDescent="0.25">
      <c r="A364" s="2" t="s">
        <v>3560</v>
      </c>
      <c r="B364" s="2" t="s">
        <v>23652</v>
      </c>
      <c r="C364" s="2" t="s">
        <v>63</v>
      </c>
      <c r="D364" s="2" t="s">
        <v>13301</v>
      </c>
      <c r="E364" s="2" t="s">
        <v>23653</v>
      </c>
      <c r="F364" s="2" t="s">
        <v>23</v>
      </c>
      <c r="G364" s="2" t="s">
        <v>23654</v>
      </c>
      <c r="H364" s="2" t="s">
        <v>23655</v>
      </c>
      <c r="I364" s="2" t="s">
        <v>81</v>
      </c>
      <c r="J364" s="2" t="s">
        <v>260</v>
      </c>
      <c r="K364" s="2" t="s">
        <v>83</v>
      </c>
      <c r="L364">
        <v>112831</v>
      </c>
      <c r="M364" s="2" t="s">
        <v>23656</v>
      </c>
      <c r="N364" s="2" t="s">
        <v>23657</v>
      </c>
      <c r="O364" s="2" t="s">
        <v>23658</v>
      </c>
    </row>
    <row r="365" spans="1:15" x14ac:dyDescent="0.25">
      <c r="A365" s="2" t="s">
        <v>3570</v>
      </c>
      <c r="B365" s="2" t="s">
        <v>23659</v>
      </c>
      <c r="C365" s="2" t="s">
        <v>20</v>
      </c>
      <c r="D365" s="2" t="s">
        <v>23660</v>
      </c>
      <c r="E365" s="2" t="s">
        <v>5282</v>
      </c>
      <c r="F365" s="2" t="s">
        <v>23</v>
      </c>
      <c r="G365" s="2" t="s">
        <v>2749</v>
      </c>
      <c r="H365" s="2" t="s">
        <v>23661</v>
      </c>
      <c r="I365" s="2" t="s">
        <v>54</v>
      </c>
      <c r="J365" s="2" t="s">
        <v>55</v>
      </c>
      <c r="K365" s="2" t="s">
        <v>6847</v>
      </c>
      <c r="L365">
        <v>24480</v>
      </c>
      <c r="M365" s="2" t="s">
        <v>23662</v>
      </c>
      <c r="N365" s="2" t="s">
        <v>23663</v>
      </c>
      <c r="O365" s="2" t="s">
        <v>20723</v>
      </c>
    </row>
    <row r="366" spans="1:15" x14ac:dyDescent="0.25">
      <c r="A366" s="2" t="s">
        <v>3582</v>
      </c>
      <c r="B366" s="2" t="s">
        <v>23664</v>
      </c>
      <c r="C366" s="2" t="s">
        <v>63</v>
      </c>
      <c r="D366" s="2" t="s">
        <v>23665</v>
      </c>
      <c r="E366" s="2" t="s">
        <v>23666</v>
      </c>
      <c r="F366" s="2" t="s">
        <v>23</v>
      </c>
      <c r="G366" s="2" t="s">
        <v>12588</v>
      </c>
      <c r="H366" s="2" t="s">
        <v>23667</v>
      </c>
      <c r="I366" s="2" t="s">
        <v>28</v>
      </c>
      <c r="J366" s="2" t="s">
        <v>363</v>
      </c>
      <c r="K366" s="2" t="s">
        <v>2544</v>
      </c>
      <c r="L366">
        <v>50307</v>
      </c>
      <c r="M366" s="2" t="s">
        <v>23668</v>
      </c>
      <c r="N366" s="2" t="s">
        <v>23669</v>
      </c>
      <c r="O366" s="2" t="s">
        <v>23670</v>
      </c>
    </row>
    <row r="367" spans="1:15" x14ac:dyDescent="0.25">
      <c r="A367" s="2" t="s">
        <v>3593</v>
      </c>
      <c r="B367" s="2" t="s">
        <v>23671</v>
      </c>
      <c r="C367" s="2" t="s">
        <v>63</v>
      </c>
      <c r="D367" s="2" t="s">
        <v>23672</v>
      </c>
      <c r="E367" s="2" t="s">
        <v>643</v>
      </c>
      <c r="F367" s="2" t="s">
        <v>23</v>
      </c>
      <c r="G367" s="2" t="s">
        <v>23673</v>
      </c>
      <c r="H367" s="2" t="s">
        <v>23674</v>
      </c>
      <c r="I367" s="2" t="s">
        <v>40</v>
      </c>
      <c r="J367" s="2" t="s">
        <v>41</v>
      </c>
      <c r="K367" s="2" t="s">
        <v>42</v>
      </c>
      <c r="L367">
        <v>168880</v>
      </c>
      <c r="M367" s="2" t="s">
        <v>23675</v>
      </c>
      <c r="N367" s="2" t="s">
        <v>23676</v>
      </c>
      <c r="O367" s="2" t="s">
        <v>74</v>
      </c>
    </row>
    <row r="368" spans="1:15" x14ac:dyDescent="0.25">
      <c r="A368" s="2" t="s">
        <v>3603</v>
      </c>
      <c r="B368" s="2" t="s">
        <v>23677</v>
      </c>
      <c r="C368" s="2" t="s">
        <v>63</v>
      </c>
      <c r="D368" s="2" t="s">
        <v>5364</v>
      </c>
      <c r="E368" s="2" t="s">
        <v>14442</v>
      </c>
      <c r="F368" s="2" t="s">
        <v>23</v>
      </c>
      <c r="G368" s="2" t="s">
        <v>2878</v>
      </c>
      <c r="H368" s="2" t="s">
        <v>23678</v>
      </c>
      <c r="I368" s="2" t="s">
        <v>40</v>
      </c>
      <c r="J368" s="2" t="s">
        <v>41</v>
      </c>
      <c r="K368" s="2" t="s">
        <v>42</v>
      </c>
      <c r="L368">
        <v>160581</v>
      </c>
      <c r="M368" s="2" t="s">
        <v>23679</v>
      </c>
      <c r="N368" s="2" t="s">
        <v>23680</v>
      </c>
      <c r="O368" s="2" t="s">
        <v>74</v>
      </c>
    </row>
    <row r="369" spans="1:15" x14ac:dyDescent="0.25">
      <c r="A369" s="2" t="s">
        <v>3612</v>
      </c>
      <c r="B369" s="2" t="s">
        <v>23681</v>
      </c>
      <c r="C369" s="2" t="s">
        <v>63</v>
      </c>
      <c r="D369" s="2" t="s">
        <v>7924</v>
      </c>
      <c r="E369" s="2" t="s">
        <v>23682</v>
      </c>
      <c r="F369" s="2" t="s">
        <v>23</v>
      </c>
      <c r="G369" s="2" t="s">
        <v>23683</v>
      </c>
      <c r="H369" s="2" t="s">
        <v>23684</v>
      </c>
      <c r="I369" s="2" t="s">
        <v>666</v>
      </c>
      <c r="J369" s="2" t="s">
        <v>731</v>
      </c>
      <c r="K369" s="2" t="s">
        <v>676</v>
      </c>
      <c r="L369">
        <v>69636</v>
      </c>
      <c r="M369" s="2" t="s">
        <v>23685</v>
      </c>
      <c r="N369" s="2" t="s">
        <v>23686</v>
      </c>
      <c r="O369" s="2" t="s">
        <v>23687</v>
      </c>
    </row>
    <row r="370" spans="1:15" x14ac:dyDescent="0.25">
      <c r="A370" s="2" t="s">
        <v>3622</v>
      </c>
      <c r="B370" s="2" t="s">
        <v>23688</v>
      </c>
      <c r="C370" s="2" t="s">
        <v>63</v>
      </c>
      <c r="D370" s="2" t="s">
        <v>23689</v>
      </c>
      <c r="E370" s="2" t="s">
        <v>23690</v>
      </c>
      <c r="F370" s="2" t="s">
        <v>23</v>
      </c>
      <c r="G370" s="2" t="s">
        <v>7689</v>
      </c>
      <c r="H370" s="2" t="s">
        <v>23691</v>
      </c>
      <c r="I370" s="2" t="s">
        <v>26</v>
      </c>
      <c r="J370" s="2" t="s">
        <v>27</v>
      </c>
      <c r="K370" s="2" t="s">
        <v>28</v>
      </c>
      <c r="L370">
        <v>48500</v>
      </c>
      <c r="M370" s="2" t="s">
        <v>23692</v>
      </c>
      <c r="N370" s="2" t="s">
        <v>23693</v>
      </c>
      <c r="O370" s="2" t="s">
        <v>12455</v>
      </c>
    </row>
    <row r="371" spans="1:15" x14ac:dyDescent="0.25">
      <c r="A371" s="2" t="s">
        <v>3632</v>
      </c>
      <c r="B371" s="2" t="s">
        <v>23694</v>
      </c>
      <c r="C371" s="2" t="s">
        <v>20</v>
      </c>
      <c r="D371" s="2" t="s">
        <v>6503</v>
      </c>
      <c r="E371" s="2" t="s">
        <v>11287</v>
      </c>
      <c r="F371" s="2" t="s">
        <v>23</v>
      </c>
      <c r="G371" s="2" t="s">
        <v>23695</v>
      </c>
      <c r="H371" s="2" t="s">
        <v>23696</v>
      </c>
      <c r="I371" s="2" t="s">
        <v>42</v>
      </c>
      <c r="J371" s="2" t="s">
        <v>187</v>
      </c>
      <c r="K371" s="2" t="s">
        <v>109</v>
      </c>
      <c r="L371">
        <v>208675</v>
      </c>
      <c r="M371" s="2" t="s">
        <v>23697</v>
      </c>
      <c r="N371" s="2" t="s">
        <v>23698</v>
      </c>
      <c r="O371" s="2" t="s">
        <v>74</v>
      </c>
    </row>
    <row r="372" spans="1:15" x14ac:dyDescent="0.25">
      <c r="A372" s="2" t="s">
        <v>3640</v>
      </c>
      <c r="B372" s="2" t="s">
        <v>23699</v>
      </c>
      <c r="C372" s="2" t="s">
        <v>20</v>
      </c>
      <c r="D372" s="2" t="s">
        <v>6423</v>
      </c>
      <c r="E372" s="2" t="s">
        <v>23700</v>
      </c>
      <c r="F372" s="2" t="s">
        <v>23</v>
      </c>
      <c r="G372" s="2" t="s">
        <v>23701</v>
      </c>
      <c r="H372" s="2" t="s">
        <v>23702</v>
      </c>
      <c r="I372" s="2" t="s">
        <v>2269</v>
      </c>
      <c r="J372" s="2" t="s">
        <v>155</v>
      </c>
      <c r="K372" s="2" t="s">
        <v>156</v>
      </c>
      <c r="L372">
        <v>92861</v>
      </c>
      <c r="M372" s="2" t="s">
        <v>23703</v>
      </c>
      <c r="N372" s="2" t="s">
        <v>23704</v>
      </c>
      <c r="O372" s="2" t="s">
        <v>12455</v>
      </c>
    </row>
    <row r="373" spans="1:15" x14ac:dyDescent="0.25">
      <c r="A373" s="2" t="s">
        <v>3649</v>
      </c>
      <c r="B373" s="2" t="s">
        <v>23705</v>
      </c>
      <c r="C373" s="2" t="s">
        <v>63</v>
      </c>
      <c r="D373" s="2" t="s">
        <v>23706</v>
      </c>
      <c r="E373" s="2" t="s">
        <v>23707</v>
      </c>
      <c r="F373" s="2" t="s">
        <v>23</v>
      </c>
      <c r="G373" s="2" t="s">
        <v>3564</v>
      </c>
      <c r="H373" s="2" t="s">
        <v>23708</v>
      </c>
      <c r="I373" s="2" t="s">
        <v>495</v>
      </c>
      <c r="J373" s="2" t="s">
        <v>352</v>
      </c>
      <c r="K373" s="2" t="s">
        <v>270</v>
      </c>
      <c r="L373">
        <v>108018</v>
      </c>
      <c r="M373" s="2" t="s">
        <v>23709</v>
      </c>
      <c r="N373" s="2" t="s">
        <v>23710</v>
      </c>
      <c r="O373" s="2" t="s">
        <v>23711</v>
      </c>
    </row>
    <row r="374" spans="1:15" x14ac:dyDescent="0.25">
      <c r="A374" s="2" t="s">
        <v>3659</v>
      </c>
      <c r="B374" s="2" t="s">
        <v>23712</v>
      </c>
      <c r="C374" s="2" t="s">
        <v>63</v>
      </c>
      <c r="D374" s="2" t="s">
        <v>23713</v>
      </c>
      <c r="E374" s="2" t="s">
        <v>23714</v>
      </c>
      <c r="F374" s="2" t="s">
        <v>51</v>
      </c>
      <c r="G374" s="2" t="s">
        <v>23715</v>
      </c>
      <c r="H374" s="2" t="s">
        <v>23716</v>
      </c>
      <c r="I374" s="2" t="s">
        <v>186</v>
      </c>
      <c r="J374" s="2" t="s">
        <v>187</v>
      </c>
      <c r="K374" s="2" t="s">
        <v>68</v>
      </c>
      <c r="L374">
        <v>162848</v>
      </c>
      <c r="M374" s="2" t="s">
        <v>23717</v>
      </c>
      <c r="N374" s="2" t="s">
        <v>23718</v>
      </c>
      <c r="O374" s="2" t="s">
        <v>23719</v>
      </c>
    </row>
    <row r="375" spans="1:15" x14ac:dyDescent="0.25">
      <c r="A375" s="2" t="s">
        <v>3668</v>
      </c>
      <c r="B375" s="2" t="s">
        <v>23720</v>
      </c>
      <c r="C375" s="2" t="s">
        <v>63</v>
      </c>
      <c r="D375" s="2" t="s">
        <v>22925</v>
      </c>
      <c r="E375" s="2" t="s">
        <v>23721</v>
      </c>
      <c r="F375" s="2" t="s">
        <v>23</v>
      </c>
      <c r="G375" s="2" t="s">
        <v>18556</v>
      </c>
      <c r="H375" s="2" t="s">
        <v>23722</v>
      </c>
      <c r="I375" s="2" t="s">
        <v>94</v>
      </c>
      <c r="J375" s="2" t="s">
        <v>95</v>
      </c>
      <c r="K375" s="2" t="s">
        <v>96</v>
      </c>
      <c r="L375">
        <v>88025</v>
      </c>
      <c r="M375" s="2" t="s">
        <v>23723</v>
      </c>
      <c r="N375" s="2" t="s">
        <v>23724</v>
      </c>
      <c r="O375" s="2" t="s">
        <v>23725</v>
      </c>
    </row>
    <row r="376" spans="1:15" x14ac:dyDescent="0.25">
      <c r="A376" s="2" t="s">
        <v>3677</v>
      </c>
      <c r="B376" s="2" t="s">
        <v>23726</v>
      </c>
      <c r="C376" s="2" t="s">
        <v>63</v>
      </c>
      <c r="D376" s="2" t="s">
        <v>8847</v>
      </c>
      <c r="E376" s="2" t="s">
        <v>23727</v>
      </c>
      <c r="F376" s="2" t="s">
        <v>23</v>
      </c>
      <c r="G376" s="2" t="s">
        <v>7029</v>
      </c>
      <c r="H376" s="2" t="s">
        <v>23728</v>
      </c>
      <c r="I376" s="2" t="s">
        <v>94</v>
      </c>
      <c r="J376" s="2" t="s">
        <v>95</v>
      </c>
      <c r="K376" s="2" t="s">
        <v>2269</v>
      </c>
      <c r="L376">
        <v>86205</v>
      </c>
      <c r="M376" s="2" t="s">
        <v>23729</v>
      </c>
      <c r="N376" s="2" t="s">
        <v>23730</v>
      </c>
      <c r="O376" s="2" t="s">
        <v>74</v>
      </c>
    </row>
    <row r="377" spans="1:15" x14ac:dyDescent="0.25">
      <c r="A377" s="2" t="s">
        <v>3687</v>
      </c>
      <c r="B377" s="2" t="s">
        <v>23731</v>
      </c>
      <c r="C377" s="2" t="s">
        <v>206</v>
      </c>
      <c r="D377" s="2" t="s">
        <v>246</v>
      </c>
      <c r="E377" s="2" t="s">
        <v>7996</v>
      </c>
      <c r="F377" s="2" t="s">
        <v>23</v>
      </c>
      <c r="G377" s="2" t="s">
        <v>7195</v>
      </c>
      <c r="H377" s="2" t="s">
        <v>23732</v>
      </c>
      <c r="I377" s="2" t="s">
        <v>199</v>
      </c>
      <c r="J377" s="2" t="s">
        <v>41</v>
      </c>
      <c r="K377" s="2" t="s">
        <v>186</v>
      </c>
      <c r="L377">
        <v>171037</v>
      </c>
      <c r="M377" s="2" t="s">
        <v>23733</v>
      </c>
      <c r="N377" s="2" t="s">
        <v>23734</v>
      </c>
      <c r="O377" s="2" t="s">
        <v>23735</v>
      </c>
    </row>
    <row r="378" spans="1:15" x14ac:dyDescent="0.25">
      <c r="A378" s="2" t="s">
        <v>3696</v>
      </c>
      <c r="B378" s="2" t="s">
        <v>23736</v>
      </c>
      <c r="C378" s="2" t="s">
        <v>63</v>
      </c>
      <c r="D378" s="2" t="s">
        <v>11113</v>
      </c>
      <c r="E378" s="2" t="s">
        <v>23737</v>
      </c>
      <c r="F378" s="2" t="s">
        <v>105</v>
      </c>
      <c r="G378" s="2" t="s">
        <v>23738</v>
      </c>
      <c r="H378" s="2" t="s">
        <v>23739</v>
      </c>
      <c r="I378" s="2" t="s">
        <v>109</v>
      </c>
      <c r="J378" s="2" t="s">
        <v>3187</v>
      </c>
      <c r="K378" s="2" t="s">
        <v>993</v>
      </c>
      <c r="L378">
        <v>375152</v>
      </c>
      <c r="M378" s="2" t="s">
        <v>23740</v>
      </c>
      <c r="N378" s="2" t="s">
        <v>23741</v>
      </c>
      <c r="O378" s="2" t="s">
        <v>23742</v>
      </c>
    </row>
    <row r="379" spans="1:15" x14ac:dyDescent="0.25">
      <c r="A379" s="2" t="s">
        <v>3705</v>
      </c>
      <c r="B379" s="2" t="s">
        <v>23743</v>
      </c>
      <c r="C379" s="2" t="s">
        <v>63</v>
      </c>
      <c r="D379" s="2" t="s">
        <v>19342</v>
      </c>
      <c r="E379" s="2" t="s">
        <v>23744</v>
      </c>
      <c r="F379" s="2" t="s">
        <v>23</v>
      </c>
      <c r="G379" s="2" t="s">
        <v>18736</v>
      </c>
      <c r="H379" s="2" t="s">
        <v>23745</v>
      </c>
      <c r="I379" s="2" t="s">
        <v>68</v>
      </c>
      <c r="J379" s="2" t="s">
        <v>69</v>
      </c>
      <c r="K379" s="2" t="s">
        <v>70</v>
      </c>
      <c r="L379">
        <v>328200</v>
      </c>
      <c r="M379" s="2" t="s">
        <v>23746</v>
      </c>
      <c r="N379" s="2" t="s">
        <v>23747</v>
      </c>
      <c r="O379" s="2" t="s">
        <v>23748</v>
      </c>
    </row>
    <row r="380" spans="1:15" x14ac:dyDescent="0.25">
      <c r="A380" s="2" t="s">
        <v>3714</v>
      </c>
      <c r="B380" s="2" t="s">
        <v>23749</v>
      </c>
      <c r="C380" s="2" t="s">
        <v>206</v>
      </c>
      <c r="D380" s="2" t="s">
        <v>22121</v>
      </c>
      <c r="E380" s="2" t="s">
        <v>23750</v>
      </c>
      <c r="F380" s="2" t="s">
        <v>105</v>
      </c>
      <c r="G380" s="2" t="s">
        <v>23751</v>
      </c>
      <c r="H380" s="2" t="s">
        <v>23752</v>
      </c>
      <c r="I380" s="2" t="s">
        <v>688</v>
      </c>
      <c r="J380" s="2" t="s">
        <v>1229</v>
      </c>
      <c r="K380" s="2" t="s">
        <v>2898</v>
      </c>
      <c r="L380">
        <v>15816</v>
      </c>
      <c r="M380" s="2" t="s">
        <v>23753</v>
      </c>
      <c r="N380" s="2" t="s">
        <v>23754</v>
      </c>
      <c r="O380" s="2" t="s">
        <v>23755</v>
      </c>
    </row>
    <row r="381" spans="1:15" x14ac:dyDescent="0.25">
      <c r="A381" s="2" t="s">
        <v>3725</v>
      </c>
      <c r="B381" s="2" t="s">
        <v>23756</v>
      </c>
      <c r="C381" s="2" t="s">
        <v>206</v>
      </c>
      <c r="D381" s="2" t="s">
        <v>15422</v>
      </c>
      <c r="E381" s="2" t="s">
        <v>3391</v>
      </c>
      <c r="F381" s="2" t="s">
        <v>23</v>
      </c>
      <c r="G381" s="2" t="s">
        <v>23757</v>
      </c>
      <c r="H381" s="2" t="s">
        <v>23758</v>
      </c>
      <c r="I381" s="2" t="s">
        <v>68</v>
      </c>
      <c r="J381" s="2" t="s">
        <v>69</v>
      </c>
      <c r="K381" s="2" t="s">
        <v>70</v>
      </c>
      <c r="L381">
        <v>297692</v>
      </c>
      <c r="M381" s="2" t="s">
        <v>23759</v>
      </c>
      <c r="N381" s="2" t="s">
        <v>23760</v>
      </c>
      <c r="O381" s="2" t="s">
        <v>74</v>
      </c>
    </row>
    <row r="382" spans="1:15" x14ac:dyDescent="0.25">
      <c r="A382" s="2" t="s">
        <v>3733</v>
      </c>
      <c r="B382" s="2" t="s">
        <v>23761</v>
      </c>
      <c r="C382" s="2" t="s">
        <v>63</v>
      </c>
      <c r="D382" s="2" t="s">
        <v>8204</v>
      </c>
      <c r="E382" s="2" t="s">
        <v>23762</v>
      </c>
      <c r="F382" s="2" t="s">
        <v>23</v>
      </c>
      <c r="G382" s="2" t="s">
        <v>23763</v>
      </c>
      <c r="H382" s="2" t="s">
        <v>23764</v>
      </c>
      <c r="I382" s="2" t="s">
        <v>68</v>
      </c>
      <c r="J382" s="2" t="s">
        <v>108</v>
      </c>
      <c r="K382" s="2" t="s">
        <v>70</v>
      </c>
      <c r="L382">
        <v>242990</v>
      </c>
      <c r="M382" s="2" t="s">
        <v>23765</v>
      </c>
      <c r="N382" s="2" t="s">
        <v>23766</v>
      </c>
      <c r="O382" s="2" t="s">
        <v>23767</v>
      </c>
    </row>
    <row r="383" spans="1:15" x14ac:dyDescent="0.25">
      <c r="A383" s="2" t="s">
        <v>3742</v>
      </c>
      <c r="B383" s="2" t="s">
        <v>23768</v>
      </c>
      <c r="C383" s="2" t="s">
        <v>63</v>
      </c>
      <c r="D383" s="2" t="s">
        <v>23769</v>
      </c>
      <c r="E383" s="2" t="s">
        <v>23770</v>
      </c>
      <c r="F383" s="2" t="s">
        <v>105</v>
      </c>
      <c r="G383" s="2" t="s">
        <v>15857</v>
      </c>
      <c r="H383" s="2" t="s">
        <v>23771</v>
      </c>
      <c r="I383" s="2" t="s">
        <v>68</v>
      </c>
      <c r="J383" s="2" t="s">
        <v>69</v>
      </c>
      <c r="K383" s="2" t="s">
        <v>70</v>
      </c>
      <c r="L383">
        <v>337029</v>
      </c>
      <c r="M383" s="2" t="s">
        <v>23772</v>
      </c>
      <c r="N383" s="2" t="s">
        <v>23773</v>
      </c>
      <c r="O383" s="2" t="s">
        <v>23774</v>
      </c>
    </row>
    <row r="384" spans="1:15" x14ac:dyDescent="0.25">
      <c r="A384" s="2" t="s">
        <v>3751</v>
      </c>
      <c r="B384" s="2" t="s">
        <v>23775</v>
      </c>
      <c r="C384" s="2" t="s">
        <v>63</v>
      </c>
      <c r="D384" s="2" t="s">
        <v>23776</v>
      </c>
      <c r="E384" s="2" t="s">
        <v>23777</v>
      </c>
      <c r="F384" s="2" t="s">
        <v>23</v>
      </c>
      <c r="G384" s="2" t="s">
        <v>23778</v>
      </c>
      <c r="H384" s="2" t="s">
        <v>23779</v>
      </c>
      <c r="I384" s="2" t="s">
        <v>68</v>
      </c>
      <c r="J384" s="2" t="s">
        <v>69</v>
      </c>
      <c r="K384" s="2" t="s">
        <v>70</v>
      </c>
      <c r="L384">
        <v>304793</v>
      </c>
      <c r="M384" s="2" t="s">
        <v>23780</v>
      </c>
      <c r="N384" s="2" t="s">
        <v>23781</v>
      </c>
      <c r="O384" s="2" t="s">
        <v>74</v>
      </c>
    </row>
    <row r="385" spans="1:15" x14ac:dyDescent="0.25">
      <c r="A385" s="2" t="s">
        <v>3760</v>
      </c>
      <c r="B385" s="2" t="s">
        <v>23782</v>
      </c>
      <c r="C385" s="2" t="s">
        <v>35</v>
      </c>
      <c r="D385" s="2" t="s">
        <v>23783</v>
      </c>
      <c r="E385" s="2" t="s">
        <v>2239</v>
      </c>
      <c r="F385" s="2" t="s">
        <v>23</v>
      </c>
      <c r="G385" s="2" t="s">
        <v>23784</v>
      </c>
      <c r="H385" s="2" t="s">
        <v>23785</v>
      </c>
      <c r="I385" s="2" t="s">
        <v>68</v>
      </c>
      <c r="J385" s="2" t="s">
        <v>108</v>
      </c>
      <c r="K385" s="2" t="s">
        <v>70</v>
      </c>
      <c r="L385">
        <v>244870</v>
      </c>
      <c r="M385" s="2" t="s">
        <v>23786</v>
      </c>
      <c r="N385" s="2" t="s">
        <v>23787</v>
      </c>
      <c r="O385" s="2" t="s">
        <v>74</v>
      </c>
    </row>
    <row r="386" spans="1:15" x14ac:dyDescent="0.25">
      <c r="A386" s="2" t="s">
        <v>3769</v>
      </c>
      <c r="B386" s="2" t="s">
        <v>23788</v>
      </c>
      <c r="C386" s="2" t="s">
        <v>20</v>
      </c>
      <c r="D386" s="2" t="s">
        <v>23789</v>
      </c>
      <c r="E386" s="2" t="s">
        <v>23790</v>
      </c>
      <c r="F386" s="2" t="s">
        <v>23</v>
      </c>
      <c r="G386" s="2" t="s">
        <v>23791</v>
      </c>
      <c r="H386" s="2" t="s">
        <v>23792</v>
      </c>
      <c r="I386" s="2" t="s">
        <v>109</v>
      </c>
      <c r="J386" s="2" t="s">
        <v>69</v>
      </c>
      <c r="K386" s="2" t="s">
        <v>993</v>
      </c>
      <c r="L386">
        <v>321974</v>
      </c>
      <c r="M386" s="2" t="s">
        <v>23793</v>
      </c>
      <c r="N386" s="2" t="s">
        <v>23794</v>
      </c>
      <c r="O386" s="2" t="s">
        <v>74</v>
      </c>
    </row>
    <row r="387" spans="1:15" x14ac:dyDescent="0.25">
      <c r="A387" s="2" t="s">
        <v>3778</v>
      </c>
      <c r="B387" s="2" t="s">
        <v>23795</v>
      </c>
      <c r="C387" s="2" t="s">
        <v>20</v>
      </c>
      <c r="D387" s="2" t="s">
        <v>23796</v>
      </c>
      <c r="E387" s="2" t="s">
        <v>23797</v>
      </c>
      <c r="F387" s="2" t="s">
        <v>23</v>
      </c>
      <c r="G387" s="2" t="s">
        <v>23798</v>
      </c>
      <c r="H387" s="2" t="s">
        <v>23799</v>
      </c>
      <c r="I387" s="2" t="s">
        <v>874</v>
      </c>
      <c r="J387" s="2" t="s">
        <v>142</v>
      </c>
      <c r="K387" s="2" t="s">
        <v>875</v>
      </c>
      <c r="L387">
        <v>35686</v>
      </c>
      <c r="M387" s="2" t="s">
        <v>23800</v>
      </c>
      <c r="N387" s="2" t="s">
        <v>23801</v>
      </c>
      <c r="O387" s="2" t="s">
        <v>74</v>
      </c>
    </row>
    <row r="388" spans="1:15" x14ac:dyDescent="0.25">
      <c r="A388" s="2" t="s">
        <v>3788</v>
      </c>
      <c r="B388" s="2" t="s">
        <v>23802</v>
      </c>
      <c r="C388" s="2" t="s">
        <v>20</v>
      </c>
      <c r="D388" s="2" t="s">
        <v>17797</v>
      </c>
      <c r="E388" s="2" t="s">
        <v>23803</v>
      </c>
      <c r="F388" s="2" t="s">
        <v>51</v>
      </c>
      <c r="G388" s="2" t="s">
        <v>6978</v>
      </c>
      <c r="H388" s="2" t="s">
        <v>23804</v>
      </c>
      <c r="I388" s="2" t="s">
        <v>96</v>
      </c>
      <c r="J388" s="2" t="s">
        <v>2270</v>
      </c>
      <c r="K388" s="2" t="s">
        <v>81</v>
      </c>
      <c r="L388">
        <v>96948</v>
      </c>
      <c r="M388" s="2" t="s">
        <v>23805</v>
      </c>
      <c r="N388" s="2" t="s">
        <v>23806</v>
      </c>
      <c r="O388" s="2" t="s">
        <v>74</v>
      </c>
    </row>
    <row r="389" spans="1:15" x14ac:dyDescent="0.25">
      <c r="A389" s="2" t="s">
        <v>3797</v>
      </c>
      <c r="B389" s="2" t="s">
        <v>23807</v>
      </c>
      <c r="C389" s="2" t="s">
        <v>63</v>
      </c>
      <c r="D389" s="2" t="s">
        <v>23808</v>
      </c>
      <c r="E389" s="2" t="s">
        <v>23809</v>
      </c>
      <c r="F389" s="2" t="s">
        <v>51</v>
      </c>
      <c r="G389" s="2" t="s">
        <v>23810</v>
      </c>
      <c r="H389" s="2" t="s">
        <v>23811</v>
      </c>
      <c r="I389" s="2" t="s">
        <v>238</v>
      </c>
      <c r="J389" s="2" t="s">
        <v>239</v>
      </c>
      <c r="K389" s="2" t="s">
        <v>240</v>
      </c>
      <c r="L389">
        <v>146043</v>
      </c>
      <c r="M389" s="2" t="s">
        <v>23812</v>
      </c>
      <c r="N389" s="2" t="s">
        <v>23813</v>
      </c>
      <c r="O389" s="2" t="s">
        <v>74</v>
      </c>
    </row>
    <row r="390" spans="1:15" x14ac:dyDescent="0.25">
      <c r="A390" s="2" t="s">
        <v>3807</v>
      </c>
      <c r="B390" s="2" t="s">
        <v>23814</v>
      </c>
      <c r="C390" s="2" t="s">
        <v>206</v>
      </c>
      <c r="D390" s="2" t="s">
        <v>23815</v>
      </c>
      <c r="E390" s="2" t="s">
        <v>23816</v>
      </c>
      <c r="F390" s="2" t="s">
        <v>23</v>
      </c>
      <c r="G390" s="2" t="s">
        <v>23817</v>
      </c>
      <c r="H390" s="2" t="s">
        <v>23818</v>
      </c>
      <c r="I390" s="2" t="s">
        <v>68</v>
      </c>
      <c r="J390" s="2" t="s">
        <v>69</v>
      </c>
      <c r="K390" s="2" t="s">
        <v>70</v>
      </c>
      <c r="L390">
        <v>286325</v>
      </c>
      <c r="M390" s="2" t="s">
        <v>23819</v>
      </c>
      <c r="N390" s="2" t="s">
        <v>23820</v>
      </c>
      <c r="O390" s="2" t="s">
        <v>23821</v>
      </c>
    </row>
    <row r="391" spans="1:15" x14ac:dyDescent="0.25">
      <c r="A391" s="2" t="s">
        <v>3816</v>
      </c>
      <c r="B391" s="2" t="s">
        <v>23822</v>
      </c>
      <c r="C391" s="2" t="s">
        <v>63</v>
      </c>
      <c r="D391" s="2" t="s">
        <v>15054</v>
      </c>
      <c r="E391" s="2" t="s">
        <v>23823</v>
      </c>
      <c r="F391" s="2" t="s">
        <v>51</v>
      </c>
      <c r="G391" s="2" t="s">
        <v>23824</v>
      </c>
      <c r="H391" s="2" t="s">
        <v>23825</v>
      </c>
      <c r="I391" s="2" t="s">
        <v>2544</v>
      </c>
      <c r="J391" s="2" t="s">
        <v>2545</v>
      </c>
      <c r="K391" s="2" t="s">
        <v>2546</v>
      </c>
      <c r="L391">
        <v>56586</v>
      </c>
      <c r="M391" s="2" t="s">
        <v>23826</v>
      </c>
      <c r="N391" s="2" t="s">
        <v>23827</v>
      </c>
      <c r="O391" s="2" t="s">
        <v>18209</v>
      </c>
    </row>
    <row r="392" spans="1:15" x14ac:dyDescent="0.25">
      <c r="A392" s="2" t="s">
        <v>3826</v>
      </c>
      <c r="B392" s="2" t="s">
        <v>23828</v>
      </c>
      <c r="C392" s="2" t="s">
        <v>63</v>
      </c>
      <c r="D392" s="2" t="s">
        <v>7737</v>
      </c>
      <c r="E392" s="2" t="s">
        <v>23829</v>
      </c>
      <c r="F392" s="2" t="s">
        <v>23</v>
      </c>
      <c r="G392" s="2" t="s">
        <v>23830</v>
      </c>
      <c r="H392" s="2" t="s">
        <v>23831</v>
      </c>
      <c r="I392" s="2" t="s">
        <v>154</v>
      </c>
      <c r="J392" s="2" t="s">
        <v>155</v>
      </c>
      <c r="K392" s="2" t="s">
        <v>96</v>
      </c>
      <c r="L392">
        <v>100380</v>
      </c>
      <c r="M392" s="2" t="s">
        <v>23832</v>
      </c>
      <c r="N392" s="2" t="s">
        <v>23833</v>
      </c>
      <c r="O392" s="2" t="s">
        <v>23834</v>
      </c>
    </row>
    <row r="393" spans="1:15" x14ac:dyDescent="0.25">
      <c r="A393" s="2" t="s">
        <v>3835</v>
      </c>
      <c r="B393" s="2" t="s">
        <v>23835</v>
      </c>
      <c r="C393" s="2" t="s">
        <v>63</v>
      </c>
      <c r="D393" s="2" t="s">
        <v>23836</v>
      </c>
      <c r="E393" s="2" t="s">
        <v>23837</v>
      </c>
      <c r="F393" s="2" t="s">
        <v>105</v>
      </c>
      <c r="G393" s="2" t="s">
        <v>23838</v>
      </c>
      <c r="H393" s="2" t="s">
        <v>23839</v>
      </c>
      <c r="I393" s="2" t="s">
        <v>1983</v>
      </c>
      <c r="J393" s="2" t="s">
        <v>1984</v>
      </c>
      <c r="K393" s="2" t="s">
        <v>384</v>
      </c>
      <c r="L393">
        <v>63699</v>
      </c>
      <c r="M393" s="2" t="s">
        <v>23840</v>
      </c>
      <c r="N393" s="2" t="s">
        <v>23841</v>
      </c>
      <c r="O393" s="2" t="s">
        <v>23842</v>
      </c>
    </row>
    <row r="394" spans="1:15" x14ac:dyDescent="0.25">
      <c r="A394" s="2" t="s">
        <v>3845</v>
      </c>
      <c r="B394" s="2" t="s">
        <v>23843</v>
      </c>
      <c r="C394" s="2" t="s">
        <v>63</v>
      </c>
      <c r="D394" s="2" t="s">
        <v>4453</v>
      </c>
      <c r="E394" s="2" t="s">
        <v>23844</v>
      </c>
      <c r="F394" s="2" t="s">
        <v>23</v>
      </c>
      <c r="G394" s="2" t="s">
        <v>23845</v>
      </c>
      <c r="H394" s="2" t="s">
        <v>23846</v>
      </c>
      <c r="I394" s="2" t="s">
        <v>68</v>
      </c>
      <c r="J394" s="2" t="s">
        <v>108</v>
      </c>
      <c r="K394" s="2" t="s">
        <v>70</v>
      </c>
      <c r="L394">
        <v>240756</v>
      </c>
      <c r="M394" s="2" t="s">
        <v>23847</v>
      </c>
      <c r="N394" s="2" t="s">
        <v>23848</v>
      </c>
      <c r="O394" s="2" t="s">
        <v>74</v>
      </c>
    </row>
    <row r="395" spans="1:15" x14ac:dyDescent="0.25">
      <c r="A395" s="2" t="s">
        <v>3854</v>
      </c>
      <c r="B395" s="2" t="s">
        <v>23849</v>
      </c>
      <c r="C395" s="2" t="s">
        <v>20</v>
      </c>
      <c r="D395" s="2" t="s">
        <v>23850</v>
      </c>
      <c r="E395" s="2" t="s">
        <v>14543</v>
      </c>
      <c r="F395" s="2" t="s">
        <v>23</v>
      </c>
      <c r="G395" s="2" t="s">
        <v>12660</v>
      </c>
      <c r="H395" s="2" t="s">
        <v>23851</v>
      </c>
      <c r="I395" s="2" t="s">
        <v>68</v>
      </c>
      <c r="J395" s="2" t="s">
        <v>69</v>
      </c>
      <c r="K395" s="2" t="s">
        <v>70</v>
      </c>
      <c r="L395">
        <v>302354</v>
      </c>
      <c r="M395" s="2" t="s">
        <v>23852</v>
      </c>
      <c r="N395" s="2" t="s">
        <v>18101</v>
      </c>
      <c r="O395" s="2" t="s">
        <v>23853</v>
      </c>
    </row>
    <row r="396" spans="1:15" x14ac:dyDescent="0.25">
      <c r="A396" s="2" t="s">
        <v>3864</v>
      </c>
      <c r="B396" s="2" t="s">
        <v>23854</v>
      </c>
      <c r="C396" s="2" t="s">
        <v>63</v>
      </c>
      <c r="D396" s="2" t="s">
        <v>3013</v>
      </c>
      <c r="E396" s="2" t="s">
        <v>23855</v>
      </c>
      <c r="F396" s="2" t="s">
        <v>23</v>
      </c>
      <c r="G396" s="2" t="s">
        <v>19033</v>
      </c>
      <c r="H396" s="2" t="s">
        <v>23856</v>
      </c>
      <c r="I396" s="2" t="s">
        <v>68</v>
      </c>
      <c r="J396" s="2" t="s">
        <v>69</v>
      </c>
      <c r="K396" s="2" t="s">
        <v>70</v>
      </c>
      <c r="L396">
        <v>300612</v>
      </c>
      <c r="M396" s="2" t="s">
        <v>23857</v>
      </c>
      <c r="N396" s="2" t="s">
        <v>23858</v>
      </c>
      <c r="O396" s="2" t="s">
        <v>74</v>
      </c>
    </row>
    <row r="397" spans="1:15" x14ac:dyDescent="0.25">
      <c r="A397" s="2" t="s">
        <v>3874</v>
      </c>
      <c r="B397" s="2" t="s">
        <v>23859</v>
      </c>
      <c r="C397" s="2" t="s">
        <v>63</v>
      </c>
      <c r="D397" s="2" t="s">
        <v>9841</v>
      </c>
      <c r="E397" s="2" t="s">
        <v>23860</v>
      </c>
      <c r="F397" s="2" t="s">
        <v>23</v>
      </c>
      <c r="G397" s="2" t="s">
        <v>23861</v>
      </c>
      <c r="H397" s="2" t="s">
        <v>23862</v>
      </c>
      <c r="I397" s="2" t="s">
        <v>2269</v>
      </c>
      <c r="J397" s="2" t="s">
        <v>5265</v>
      </c>
      <c r="K397" s="2" t="s">
        <v>351</v>
      </c>
      <c r="L397">
        <v>97606</v>
      </c>
      <c r="M397" s="2" t="s">
        <v>23863</v>
      </c>
      <c r="N397" s="2" t="s">
        <v>23864</v>
      </c>
      <c r="O397" s="2" t="s">
        <v>74</v>
      </c>
    </row>
    <row r="398" spans="1:15" x14ac:dyDescent="0.25">
      <c r="A398" s="2" t="s">
        <v>3882</v>
      </c>
      <c r="B398" s="2" t="s">
        <v>23865</v>
      </c>
      <c r="C398" s="2" t="s">
        <v>63</v>
      </c>
      <c r="D398" s="2" t="s">
        <v>6361</v>
      </c>
      <c r="E398" s="2" t="s">
        <v>23866</v>
      </c>
      <c r="F398" s="2" t="s">
        <v>23</v>
      </c>
      <c r="G398" s="2" t="s">
        <v>23867</v>
      </c>
      <c r="H398" s="2" t="s">
        <v>23868</v>
      </c>
      <c r="I398" s="2" t="s">
        <v>68</v>
      </c>
      <c r="J398" s="2" t="s">
        <v>108</v>
      </c>
      <c r="K398" s="2" t="s">
        <v>70</v>
      </c>
      <c r="L398">
        <v>234283</v>
      </c>
      <c r="M398" s="2" t="s">
        <v>23869</v>
      </c>
      <c r="N398" s="2" t="s">
        <v>23870</v>
      </c>
      <c r="O398" s="2" t="s">
        <v>74</v>
      </c>
    </row>
    <row r="399" spans="1:15" x14ac:dyDescent="0.25">
      <c r="A399" s="2" t="s">
        <v>3891</v>
      </c>
      <c r="B399" s="2" t="s">
        <v>23871</v>
      </c>
      <c r="C399" s="2" t="s">
        <v>63</v>
      </c>
      <c r="D399" s="2" t="s">
        <v>23872</v>
      </c>
      <c r="E399" s="2" t="s">
        <v>23873</v>
      </c>
      <c r="F399" s="2" t="s">
        <v>51</v>
      </c>
      <c r="G399" s="2" t="s">
        <v>23874</v>
      </c>
      <c r="H399" s="2" t="s">
        <v>23875</v>
      </c>
      <c r="I399" s="2" t="s">
        <v>68</v>
      </c>
      <c r="J399" s="2" t="s">
        <v>69</v>
      </c>
      <c r="K399" s="2" t="s">
        <v>70</v>
      </c>
      <c r="L399">
        <v>334724</v>
      </c>
      <c r="M399" s="2" t="s">
        <v>23876</v>
      </c>
      <c r="N399" s="2" t="s">
        <v>23877</v>
      </c>
      <c r="O399" s="2" t="s">
        <v>23878</v>
      </c>
    </row>
    <row r="400" spans="1:15" x14ac:dyDescent="0.25">
      <c r="A400" s="2" t="s">
        <v>3900</v>
      </c>
      <c r="B400" s="2" t="s">
        <v>23879</v>
      </c>
      <c r="C400" s="2" t="s">
        <v>63</v>
      </c>
      <c r="D400" s="2" t="s">
        <v>14474</v>
      </c>
      <c r="E400" s="2" t="s">
        <v>19661</v>
      </c>
      <c r="F400" s="2" t="s">
        <v>105</v>
      </c>
      <c r="G400" s="2" t="s">
        <v>23880</v>
      </c>
      <c r="H400" s="2" t="s">
        <v>23881</v>
      </c>
      <c r="I400" s="2" t="s">
        <v>68</v>
      </c>
      <c r="J400" s="2" t="s">
        <v>69</v>
      </c>
      <c r="K400" s="2" t="s">
        <v>70</v>
      </c>
      <c r="L400">
        <v>263869</v>
      </c>
      <c r="M400" s="2" t="s">
        <v>23882</v>
      </c>
      <c r="N400" s="2" t="s">
        <v>23883</v>
      </c>
      <c r="O400" s="2" t="s">
        <v>12455</v>
      </c>
    </row>
    <row r="401" spans="1:15" x14ac:dyDescent="0.25">
      <c r="A401" s="2" t="s">
        <v>3910</v>
      </c>
      <c r="B401" s="2" t="s">
        <v>23884</v>
      </c>
      <c r="C401" s="2" t="s">
        <v>20</v>
      </c>
      <c r="D401" s="2" t="s">
        <v>3799</v>
      </c>
      <c r="E401" s="2" t="s">
        <v>4044</v>
      </c>
      <c r="F401" s="2" t="s">
        <v>23</v>
      </c>
      <c r="G401" s="2" t="s">
        <v>23885</v>
      </c>
      <c r="H401" s="2" t="s">
        <v>23886</v>
      </c>
      <c r="I401" s="2" t="s">
        <v>68</v>
      </c>
      <c r="J401" s="2" t="s">
        <v>69</v>
      </c>
      <c r="K401" s="2" t="s">
        <v>70</v>
      </c>
      <c r="L401">
        <v>290069</v>
      </c>
      <c r="M401" s="2" t="s">
        <v>23887</v>
      </c>
      <c r="N401" s="2" t="s">
        <v>23888</v>
      </c>
      <c r="O401" s="2" t="s">
        <v>74</v>
      </c>
    </row>
    <row r="402" spans="1:15" x14ac:dyDescent="0.25">
      <c r="A402" s="2" t="s">
        <v>3919</v>
      </c>
      <c r="B402" s="2" t="s">
        <v>23889</v>
      </c>
      <c r="C402" s="2" t="s">
        <v>63</v>
      </c>
      <c r="D402" s="2" t="s">
        <v>5836</v>
      </c>
      <c r="E402" s="2" t="s">
        <v>23890</v>
      </c>
      <c r="F402" s="2" t="s">
        <v>23</v>
      </c>
      <c r="G402" s="2" t="s">
        <v>23891</v>
      </c>
      <c r="H402" s="2" t="s">
        <v>23892</v>
      </c>
      <c r="I402" s="2" t="s">
        <v>364</v>
      </c>
      <c r="J402" s="2" t="s">
        <v>2523</v>
      </c>
      <c r="K402" s="2" t="s">
        <v>1410</v>
      </c>
      <c r="L402">
        <v>59051</v>
      </c>
      <c r="M402" s="2" t="s">
        <v>23893</v>
      </c>
      <c r="N402" s="2" t="s">
        <v>23894</v>
      </c>
      <c r="O402" s="2" t="s">
        <v>23895</v>
      </c>
    </row>
    <row r="403" spans="1:15" x14ac:dyDescent="0.25">
      <c r="A403" s="2" t="s">
        <v>3929</v>
      </c>
      <c r="B403" s="2" t="s">
        <v>23896</v>
      </c>
      <c r="C403" s="2" t="s">
        <v>63</v>
      </c>
      <c r="D403" s="2" t="s">
        <v>23897</v>
      </c>
      <c r="E403" s="2" t="s">
        <v>19952</v>
      </c>
      <c r="F403" s="2" t="s">
        <v>23</v>
      </c>
      <c r="G403" s="2" t="s">
        <v>13233</v>
      </c>
      <c r="H403" s="2" t="s">
        <v>23898</v>
      </c>
      <c r="I403" s="2" t="s">
        <v>2269</v>
      </c>
      <c r="J403" s="2" t="s">
        <v>155</v>
      </c>
      <c r="K403" s="2" t="s">
        <v>156</v>
      </c>
      <c r="L403">
        <v>93385</v>
      </c>
      <c r="M403" s="2" t="s">
        <v>23899</v>
      </c>
      <c r="N403" s="2" t="s">
        <v>23900</v>
      </c>
      <c r="O403" s="2" t="s">
        <v>23901</v>
      </c>
    </row>
    <row r="404" spans="1:15" x14ac:dyDescent="0.25">
      <c r="A404" s="2" t="s">
        <v>3939</v>
      </c>
      <c r="B404" s="2" t="s">
        <v>23902</v>
      </c>
      <c r="C404" s="2" t="s">
        <v>63</v>
      </c>
      <c r="D404" s="2" t="s">
        <v>23903</v>
      </c>
      <c r="E404" s="2" t="s">
        <v>23904</v>
      </c>
      <c r="F404" s="2" t="s">
        <v>23</v>
      </c>
      <c r="G404" s="2" t="s">
        <v>23905</v>
      </c>
      <c r="H404" s="2" t="s">
        <v>23906</v>
      </c>
      <c r="I404" s="2" t="s">
        <v>1995</v>
      </c>
      <c r="J404" s="2" t="s">
        <v>1996</v>
      </c>
      <c r="K404" s="2" t="s">
        <v>1997</v>
      </c>
      <c r="L404">
        <v>13610</v>
      </c>
      <c r="M404" s="2" t="s">
        <v>23907</v>
      </c>
      <c r="N404" s="2" t="s">
        <v>23908</v>
      </c>
      <c r="O404" s="2" t="s">
        <v>12455</v>
      </c>
    </row>
    <row r="405" spans="1:15" x14ac:dyDescent="0.25">
      <c r="A405" s="2" t="s">
        <v>3949</v>
      </c>
      <c r="B405" s="2" t="s">
        <v>23909</v>
      </c>
      <c r="C405" s="2" t="s">
        <v>20</v>
      </c>
      <c r="D405" s="2" t="s">
        <v>23910</v>
      </c>
      <c r="E405" s="2" t="s">
        <v>23911</v>
      </c>
      <c r="F405" s="2" t="s">
        <v>23</v>
      </c>
      <c r="G405" s="2" t="s">
        <v>22378</v>
      </c>
      <c r="H405" s="2" t="s">
        <v>23912</v>
      </c>
      <c r="I405" s="2" t="s">
        <v>68</v>
      </c>
      <c r="J405" s="2" t="s">
        <v>108</v>
      </c>
      <c r="K405" s="2" t="s">
        <v>70</v>
      </c>
      <c r="L405">
        <v>251195</v>
      </c>
      <c r="M405" s="2" t="s">
        <v>23913</v>
      </c>
      <c r="N405" s="2" t="s">
        <v>23914</v>
      </c>
      <c r="O405" s="2" t="s">
        <v>23915</v>
      </c>
    </row>
    <row r="406" spans="1:15" x14ac:dyDescent="0.25">
      <c r="A406" s="2" t="s">
        <v>3958</v>
      </c>
      <c r="B406" s="2" t="s">
        <v>23916</v>
      </c>
      <c r="C406" s="2" t="s">
        <v>63</v>
      </c>
      <c r="D406" s="2" t="s">
        <v>23917</v>
      </c>
      <c r="E406" s="2" t="s">
        <v>6597</v>
      </c>
      <c r="F406" s="2" t="s">
        <v>23</v>
      </c>
      <c r="G406" s="2" t="s">
        <v>23918</v>
      </c>
      <c r="H406" s="2" t="s">
        <v>23919</v>
      </c>
      <c r="I406" s="2" t="s">
        <v>1058</v>
      </c>
      <c r="J406" s="2" t="s">
        <v>2545</v>
      </c>
      <c r="K406" s="2" t="s">
        <v>1198</v>
      </c>
      <c r="L406">
        <v>54413</v>
      </c>
      <c r="M406" s="2" t="s">
        <v>23920</v>
      </c>
      <c r="N406" s="2" t="s">
        <v>23921</v>
      </c>
      <c r="O406" s="2" t="s">
        <v>23922</v>
      </c>
    </row>
    <row r="407" spans="1:15" x14ac:dyDescent="0.25">
      <c r="A407" s="2" t="s">
        <v>3968</v>
      </c>
      <c r="B407" s="2" t="s">
        <v>23923</v>
      </c>
      <c r="C407" s="2" t="s">
        <v>206</v>
      </c>
      <c r="D407" s="2" t="s">
        <v>16753</v>
      </c>
      <c r="E407" s="2" t="s">
        <v>6565</v>
      </c>
      <c r="F407" s="2" t="s">
        <v>23</v>
      </c>
      <c r="G407" s="2" t="s">
        <v>19530</v>
      </c>
      <c r="H407" s="2" t="s">
        <v>23924</v>
      </c>
      <c r="I407" s="2" t="s">
        <v>197</v>
      </c>
      <c r="J407" s="2" t="s">
        <v>198</v>
      </c>
      <c r="K407" s="2" t="s">
        <v>199</v>
      </c>
      <c r="L407">
        <v>135218</v>
      </c>
      <c r="M407" s="2" t="s">
        <v>23925</v>
      </c>
      <c r="N407" s="2" t="s">
        <v>23926</v>
      </c>
      <c r="O407" s="2" t="s">
        <v>74</v>
      </c>
    </row>
    <row r="408" spans="1:15" x14ac:dyDescent="0.25">
      <c r="A408" s="2" t="s">
        <v>3977</v>
      </c>
      <c r="B408" s="2" t="s">
        <v>23927</v>
      </c>
      <c r="C408" s="2" t="s">
        <v>63</v>
      </c>
      <c r="D408" s="2" t="s">
        <v>23928</v>
      </c>
      <c r="E408" s="2" t="s">
        <v>23929</v>
      </c>
      <c r="F408" s="2" t="s">
        <v>105</v>
      </c>
      <c r="G408" s="2" t="s">
        <v>23930</v>
      </c>
      <c r="H408" s="2" t="s">
        <v>23931</v>
      </c>
      <c r="I408" s="2" t="s">
        <v>338</v>
      </c>
      <c r="J408" s="2" t="s">
        <v>1612</v>
      </c>
      <c r="K408" s="2" t="s">
        <v>340</v>
      </c>
      <c r="L408">
        <v>8198</v>
      </c>
      <c r="M408" s="2" t="s">
        <v>23932</v>
      </c>
      <c r="N408" s="2" t="s">
        <v>23933</v>
      </c>
      <c r="O408" s="2" t="s">
        <v>23934</v>
      </c>
    </row>
    <row r="409" spans="1:15" x14ac:dyDescent="0.25">
      <c r="A409" s="2" t="s">
        <v>3987</v>
      </c>
      <c r="B409" s="2" t="s">
        <v>23935</v>
      </c>
      <c r="C409" s="2" t="s">
        <v>20</v>
      </c>
      <c r="D409" s="2" t="s">
        <v>23936</v>
      </c>
      <c r="E409" s="2" t="s">
        <v>23937</v>
      </c>
      <c r="F409" s="2" t="s">
        <v>23</v>
      </c>
      <c r="G409" s="2" t="s">
        <v>19295</v>
      </c>
      <c r="H409" s="2" t="s">
        <v>23938</v>
      </c>
      <c r="I409" s="2" t="s">
        <v>186</v>
      </c>
      <c r="J409" s="2" t="s">
        <v>187</v>
      </c>
      <c r="K409" s="2" t="s">
        <v>68</v>
      </c>
      <c r="L409">
        <v>191944</v>
      </c>
      <c r="M409" s="2" t="s">
        <v>23939</v>
      </c>
      <c r="N409" s="2" t="s">
        <v>23940</v>
      </c>
      <c r="O409" s="2" t="s">
        <v>74</v>
      </c>
    </row>
    <row r="410" spans="1:15" x14ac:dyDescent="0.25">
      <c r="A410" s="2" t="s">
        <v>3997</v>
      </c>
      <c r="B410" s="2" t="s">
        <v>23941</v>
      </c>
      <c r="C410" s="2" t="s">
        <v>63</v>
      </c>
      <c r="D410" s="2" t="s">
        <v>23942</v>
      </c>
      <c r="E410" s="2" t="s">
        <v>10485</v>
      </c>
      <c r="F410" s="2" t="s">
        <v>23</v>
      </c>
      <c r="G410" s="2" t="s">
        <v>23943</v>
      </c>
      <c r="H410" s="2" t="s">
        <v>23944</v>
      </c>
      <c r="I410" s="2" t="s">
        <v>68</v>
      </c>
      <c r="J410" s="2" t="s">
        <v>69</v>
      </c>
      <c r="K410" s="2" t="s">
        <v>70</v>
      </c>
      <c r="L410">
        <v>272777</v>
      </c>
      <c r="M410" s="2" t="s">
        <v>23945</v>
      </c>
      <c r="N410" s="2" t="s">
        <v>23946</v>
      </c>
      <c r="O410" s="2" t="s">
        <v>23947</v>
      </c>
    </row>
    <row r="411" spans="1:15" x14ac:dyDescent="0.25">
      <c r="A411" s="2" t="s">
        <v>4007</v>
      </c>
      <c r="B411" s="2" t="s">
        <v>9487</v>
      </c>
      <c r="C411" s="2" t="s">
        <v>20</v>
      </c>
      <c r="D411" s="2" t="s">
        <v>19483</v>
      </c>
      <c r="E411" s="2" t="s">
        <v>23948</v>
      </c>
      <c r="F411" s="2" t="s">
        <v>23</v>
      </c>
      <c r="G411" s="2" t="s">
        <v>23949</v>
      </c>
      <c r="H411" s="2" t="s">
        <v>23950</v>
      </c>
      <c r="I411" s="2" t="s">
        <v>68</v>
      </c>
      <c r="J411" s="2" t="s">
        <v>69</v>
      </c>
      <c r="K411" s="2" t="s">
        <v>70</v>
      </c>
      <c r="L411">
        <v>293252</v>
      </c>
      <c r="M411" s="2" t="s">
        <v>23951</v>
      </c>
      <c r="N411" s="2" t="s">
        <v>23952</v>
      </c>
      <c r="O411" s="2" t="s">
        <v>23953</v>
      </c>
    </row>
    <row r="412" spans="1:15" x14ac:dyDescent="0.25">
      <c r="A412" s="2" t="s">
        <v>4016</v>
      </c>
      <c r="B412" s="2" t="s">
        <v>23954</v>
      </c>
      <c r="C412" s="2" t="s">
        <v>63</v>
      </c>
      <c r="D412" s="2" t="s">
        <v>23955</v>
      </c>
      <c r="E412" s="2" t="s">
        <v>23956</v>
      </c>
      <c r="F412" s="2" t="s">
        <v>51</v>
      </c>
      <c r="G412" s="2" t="s">
        <v>23957</v>
      </c>
      <c r="H412" s="2" t="s">
        <v>23958</v>
      </c>
      <c r="I412" s="2" t="s">
        <v>197</v>
      </c>
      <c r="J412" s="2" t="s">
        <v>41</v>
      </c>
      <c r="K412" s="2" t="s">
        <v>186</v>
      </c>
      <c r="L412">
        <v>184096</v>
      </c>
      <c r="M412" s="2" t="s">
        <v>23959</v>
      </c>
      <c r="N412" s="2" t="s">
        <v>23960</v>
      </c>
      <c r="O412" s="2" t="s">
        <v>74</v>
      </c>
    </row>
    <row r="413" spans="1:15" x14ac:dyDescent="0.25">
      <c r="A413" s="2" t="s">
        <v>4025</v>
      </c>
      <c r="B413" s="2" t="s">
        <v>23961</v>
      </c>
      <c r="C413" s="2" t="s">
        <v>63</v>
      </c>
      <c r="D413" s="2" t="s">
        <v>5662</v>
      </c>
      <c r="E413" s="2" t="s">
        <v>23962</v>
      </c>
      <c r="F413" s="2" t="s">
        <v>23</v>
      </c>
      <c r="G413" s="2" t="s">
        <v>23963</v>
      </c>
      <c r="H413" s="2" t="s">
        <v>23964</v>
      </c>
      <c r="I413" s="2" t="s">
        <v>68</v>
      </c>
      <c r="J413" s="2" t="s">
        <v>69</v>
      </c>
      <c r="K413" s="2" t="s">
        <v>70</v>
      </c>
      <c r="L413">
        <v>267748</v>
      </c>
      <c r="M413" s="2" t="s">
        <v>23965</v>
      </c>
      <c r="N413" s="2" t="s">
        <v>23966</v>
      </c>
      <c r="O413" s="2" t="s">
        <v>23967</v>
      </c>
    </row>
    <row r="414" spans="1:15" x14ac:dyDescent="0.25">
      <c r="A414" s="2" t="s">
        <v>4033</v>
      </c>
      <c r="B414" s="2" t="s">
        <v>23968</v>
      </c>
      <c r="C414" s="2" t="s">
        <v>63</v>
      </c>
      <c r="D414" s="2" t="s">
        <v>2779</v>
      </c>
      <c r="E414" s="2" t="s">
        <v>23969</v>
      </c>
      <c r="F414" s="2" t="s">
        <v>23</v>
      </c>
      <c r="G414" s="2" t="s">
        <v>23970</v>
      </c>
      <c r="H414" s="2" t="s">
        <v>23971</v>
      </c>
      <c r="I414" s="2" t="s">
        <v>68</v>
      </c>
      <c r="J414" s="2" t="s">
        <v>108</v>
      </c>
      <c r="K414" s="2" t="s">
        <v>70</v>
      </c>
      <c r="L414">
        <v>242443</v>
      </c>
      <c r="M414" s="2" t="s">
        <v>23972</v>
      </c>
      <c r="N414" s="2" t="s">
        <v>23973</v>
      </c>
      <c r="O414" s="2" t="s">
        <v>12455</v>
      </c>
    </row>
    <row r="415" spans="1:15" x14ac:dyDescent="0.25">
      <c r="A415" s="2" t="s">
        <v>4042</v>
      </c>
      <c r="B415" s="2" t="s">
        <v>23974</v>
      </c>
      <c r="C415" s="2" t="s">
        <v>63</v>
      </c>
      <c r="D415" s="2" t="s">
        <v>19584</v>
      </c>
      <c r="E415" s="2" t="s">
        <v>23975</v>
      </c>
      <c r="F415" s="2" t="s">
        <v>23</v>
      </c>
      <c r="G415" s="2" t="s">
        <v>23976</v>
      </c>
      <c r="H415" s="2" t="s">
        <v>9084</v>
      </c>
      <c r="I415" s="2" t="s">
        <v>68</v>
      </c>
      <c r="J415" s="2" t="s">
        <v>108</v>
      </c>
      <c r="K415" s="2" t="s">
        <v>70</v>
      </c>
      <c r="L415">
        <v>232787</v>
      </c>
      <c r="M415" s="2" t="s">
        <v>23977</v>
      </c>
      <c r="N415" s="2" t="s">
        <v>23978</v>
      </c>
      <c r="O415" s="2" t="s">
        <v>74</v>
      </c>
    </row>
    <row r="416" spans="1:15" x14ac:dyDescent="0.25">
      <c r="A416" s="2" t="s">
        <v>4050</v>
      </c>
      <c r="B416" s="2" t="s">
        <v>23979</v>
      </c>
      <c r="C416" s="2" t="s">
        <v>35</v>
      </c>
      <c r="D416" s="2" t="s">
        <v>14974</v>
      </c>
      <c r="E416" s="2" t="s">
        <v>21114</v>
      </c>
      <c r="F416" s="2" t="s">
        <v>23</v>
      </c>
      <c r="G416" s="2" t="s">
        <v>23980</v>
      </c>
      <c r="H416" s="2" t="s">
        <v>23981</v>
      </c>
      <c r="I416" s="2" t="s">
        <v>40</v>
      </c>
      <c r="J416" s="2" t="s">
        <v>176</v>
      </c>
      <c r="K416" s="2" t="s">
        <v>68</v>
      </c>
      <c r="L416">
        <v>175318</v>
      </c>
      <c r="M416" s="2" t="s">
        <v>23982</v>
      </c>
      <c r="N416" s="2" t="s">
        <v>23983</v>
      </c>
      <c r="O416" s="2" t="s">
        <v>12455</v>
      </c>
    </row>
    <row r="417" spans="1:15" x14ac:dyDescent="0.25">
      <c r="A417" s="2" t="s">
        <v>4058</v>
      </c>
      <c r="B417" s="2" t="s">
        <v>23984</v>
      </c>
      <c r="C417" s="2" t="s">
        <v>63</v>
      </c>
      <c r="D417" s="2" t="s">
        <v>23985</v>
      </c>
      <c r="E417" s="2" t="s">
        <v>18421</v>
      </c>
      <c r="F417" s="2" t="s">
        <v>23</v>
      </c>
      <c r="G417" s="2" t="s">
        <v>23986</v>
      </c>
      <c r="H417" s="2" t="s">
        <v>23987</v>
      </c>
      <c r="I417" s="2" t="s">
        <v>81</v>
      </c>
      <c r="J417" s="2" t="s">
        <v>496</v>
      </c>
      <c r="K417" s="2" t="s">
        <v>83</v>
      </c>
      <c r="L417">
        <v>115175</v>
      </c>
      <c r="M417" s="2" t="s">
        <v>23988</v>
      </c>
      <c r="N417" s="2" t="s">
        <v>23989</v>
      </c>
      <c r="O417" s="2" t="s">
        <v>74</v>
      </c>
    </row>
    <row r="418" spans="1:15" x14ac:dyDescent="0.25">
      <c r="A418" s="2" t="s">
        <v>4066</v>
      </c>
      <c r="B418" s="2" t="s">
        <v>23990</v>
      </c>
      <c r="C418" s="2" t="s">
        <v>20</v>
      </c>
      <c r="D418" s="2" t="s">
        <v>7540</v>
      </c>
      <c r="E418" s="2" t="s">
        <v>23991</v>
      </c>
      <c r="F418" s="2" t="s">
        <v>105</v>
      </c>
      <c r="G418" s="2" t="s">
        <v>23992</v>
      </c>
      <c r="H418" s="2" t="s">
        <v>23993</v>
      </c>
      <c r="I418" s="2" t="s">
        <v>70</v>
      </c>
      <c r="J418" s="2" t="s">
        <v>1268</v>
      </c>
      <c r="K418" s="2" t="s">
        <v>1269</v>
      </c>
      <c r="L418">
        <v>415588</v>
      </c>
      <c r="M418" s="2" t="s">
        <v>23994</v>
      </c>
      <c r="N418" s="2" t="s">
        <v>23995</v>
      </c>
      <c r="O418" s="2" t="s">
        <v>74</v>
      </c>
    </row>
    <row r="419" spans="1:15" x14ac:dyDescent="0.25">
      <c r="A419" s="2" t="s">
        <v>4074</v>
      </c>
      <c r="B419" s="2" t="s">
        <v>23996</v>
      </c>
      <c r="C419" s="2" t="s">
        <v>206</v>
      </c>
      <c r="D419" s="2" t="s">
        <v>23997</v>
      </c>
      <c r="E419" s="2" t="s">
        <v>23998</v>
      </c>
      <c r="F419" s="2" t="s">
        <v>23</v>
      </c>
      <c r="G419" s="2" t="s">
        <v>23999</v>
      </c>
      <c r="H419" s="2" t="s">
        <v>24000</v>
      </c>
      <c r="I419" s="2" t="s">
        <v>42</v>
      </c>
      <c r="J419" s="2" t="s">
        <v>187</v>
      </c>
      <c r="K419" s="2" t="s">
        <v>109</v>
      </c>
      <c r="L419">
        <v>203028</v>
      </c>
      <c r="M419" s="2" t="s">
        <v>24001</v>
      </c>
      <c r="N419" s="2" t="s">
        <v>24002</v>
      </c>
      <c r="O419" s="2" t="s">
        <v>24003</v>
      </c>
    </row>
    <row r="420" spans="1:15" x14ac:dyDescent="0.25">
      <c r="A420" s="2" t="s">
        <v>4082</v>
      </c>
      <c r="B420" s="2" t="s">
        <v>24004</v>
      </c>
      <c r="C420" s="2" t="s">
        <v>63</v>
      </c>
      <c r="D420" s="2" t="s">
        <v>19151</v>
      </c>
      <c r="E420" s="2" t="s">
        <v>24005</v>
      </c>
      <c r="F420" s="2" t="s">
        <v>23</v>
      </c>
      <c r="G420" s="2" t="s">
        <v>23845</v>
      </c>
      <c r="H420" s="2" t="s">
        <v>24006</v>
      </c>
      <c r="I420" s="2" t="s">
        <v>199</v>
      </c>
      <c r="J420" s="2" t="s">
        <v>41</v>
      </c>
      <c r="K420" s="2" t="s">
        <v>186</v>
      </c>
      <c r="L420">
        <v>139233</v>
      </c>
      <c r="M420" s="2" t="s">
        <v>24007</v>
      </c>
      <c r="N420" s="2" t="s">
        <v>24008</v>
      </c>
      <c r="O420" s="2" t="s">
        <v>24009</v>
      </c>
    </row>
    <row r="421" spans="1:15" x14ac:dyDescent="0.25">
      <c r="A421" s="2" t="s">
        <v>4090</v>
      </c>
      <c r="B421" s="2" t="s">
        <v>24010</v>
      </c>
      <c r="C421" s="2" t="s">
        <v>20</v>
      </c>
      <c r="D421" s="2" t="s">
        <v>19483</v>
      </c>
      <c r="E421" s="2" t="s">
        <v>24011</v>
      </c>
      <c r="F421" s="2" t="s">
        <v>23</v>
      </c>
      <c r="G421" s="2" t="s">
        <v>24012</v>
      </c>
      <c r="H421" s="2" t="s">
        <v>24013</v>
      </c>
      <c r="I421" s="2" t="s">
        <v>68</v>
      </c>
      <c r="J421" s="2" t="s">
        <v>69</v>
      </c>
      <c r="K421" s="2" t="s">
        <v>70</v>
      </c>
      <c r="L421">
        <v>310891</v>
      </c>
      <c r="M421" s="2" t="s">
        <v>24014</v>
      </c>
      <c r="N421" s="2" t="s">
        <v>24015</v>
      </c>
      <c r="O421" s="2" t="s">
        <v>74</v>
      </c>
    </row>
    <row r="422" spans="1:15" x14ac:dyDescent="0.25">
      <c r="A422" s="2" t="s">
        <v>4098</v>
      </c>
      <c r="B422" s="2" t="s">
        <v>24016</v>
      </c>
      <c r="C422" s="2" t="s">
        <v>20</v>
      </c>
      <c r="D422" s="2" t="s">
        <v>24017</v>
      </c>
      <c r="E422" s="2" t="s">
        <v>18971</v>
      </c>
      <c r="F422" s="2" t="s">
        <v>23</v>
      </c>
      <c r="G422" s="2" t="s">
        <v>5357</v>
      </c>
      <c r="H422" s="2" t="s">
        <v>24018</v>
      </c>
      <c r="I422" s="2" t="s">
        <v>42</v>
      </c>
      <c r="J422" s="2" t="s">
        <v>187</v>
      </c>
      <c r="K422" s="2" t="s">
        <v>109</v>
      </c>
      <c r="L422">
        <v>198012</v>
      </c>
      <c r="M422" s="2" t="s">
        <v>24019</v>
      </c>
      <c r="N422" s="2" t="s">
        <v>24020</v>
      </c>
      <c r="O422" s="2" t="s">
        <v>74</v>
      </c>
    </row>
    <row r="423" spans="1:15" x14ac:dyDescent="0.25">
      <c r="A423" s="2" t="s">
        <v>4107</v>
      </c>
      <c r="B423" s="2" t="s">
        <v>24021</v>
      </c>
      <c r="C423" s="2" t="s">
        <v>7995</v>
      </c>
      <c r="D423" s="2" t="s">
        <v>14057</v>
      </c>
      <c r="E423" s="2" t="s">
        <v>24022</v>
      </c>
      <c r="F423" s="2" t="s">
        <v>105</v>
      </c>
      <c r="G423" s="2" t="s">
        <v>18786</v>
      </c>
      <c r="H423" s="2" t="s">
        <v>24023</v>
      </c>
      <c r="I423" s="2" t="s">
        <v>42</v>
      </c>
      <c r="J423" s="2" t="s">
        <v>108</v>
      </c>
      <c r="K423" s="2" t="s">
        <v>109</v>
      </c>
      <c r="L423">
        <v>193369</v>
      </c>
      <c r="M423" s="2" t="s">
        <v>24024</v>
      </c>
      <c r="N423" s="2" t="s">
        <v>24025</v>
      </c>
      <c r="O423" s="2" t="s">
        <v>24026</v>
      </c>
    </row>
    <row r="424" spans="1:15" x14ac:dyDescent="0.25">
      <c r="A424" s="2" t="s">
        <v>4117</v>
      </c>
      <c r="B424" s="2" t="s">
        <v>24027</v>
      </c>
      <c r="C424" s="2" t="s">
        <v>20</v>
      </c>
      <c r="D424" s="2" t="s">
        <v>18754</v>
      </c>
      <c r="E424" s="2" t="s">
        <v>24028</v>
      </c>
      <c r="F424" s="2" t="s">
        <v>23</v>
      </c>
      <c r="G424" s="2" t="s">
        <v>24029</v>
      </c>
      <c r="H424" s="2" t="s">
        <v>24030</v>
      </c>
      <c r="I424" s="2" t="s">
        <v>238</v>
      </c>
      <c r="J424" s="2" t="s">
        <v>239</v>
      </c>
      <c r="K424" s="2" t="s">
        <v>240</v>
      </c>
      <c r="L424">
        <v>123210</v>
      </c>
      <c r="M424" s="2" t="s">
        <v>24031</v>
      </c>
      <c r="N424" s="2" t="s">
        <v>24032</v>
      </c>
      <c r="O424" s="2" t="s">
        <v>24033</v>
      </c>
    </row>
    <row r="425" spans="1:15" x14ac:dyDescent="0.25">
      <c r="A425" s="2" t="s">
        <v>4126</v>
      </c>
      <c r="B425" s="2" t="s">
        <v>24034</v>
      </c>
      <c r="C425" s="2" t="s">
        <v>63</v>
      </c>
      <c r="D425" s="2" t="s">
        <v>15188</v>
      </c>
      <c r="E425" s="2" t="s">
        <v>24035</v>
      </c>
      <c r="F425" s="2" t="s">
        <v>23</v>
      </c>
      <c r="G425" s="2" t="s">
        <v>24036</v>
      </c>
      <c r="H425" s="2" t="s">
        <v>24037</v>
      </c>
      <c r="I425" s="2" t="s">
        <v>96</v>
      </c>
      <c r="J425" s="2" t="s">
        <v>2270</v>
      </c>
      <c r="K425" s="2" t="s">
        <v>81</v>
      </c>
      <c r="L425">
        <v>98673</v>
      </c>
      <c r="M425" s="2" t="s">
        <v>24038</v>
      </c>
      <c r="N425" s="2" t="s">
        <v>24039</v>
      </c>
      <c r="O425" s="2" t="s">
        <v>24040</v>
      </c>
    </row>
    <row r="426" spans="1:15" x14ac:dyDescent="0.25">
      <c r="A426" s="2" t="s">
        <v>4135</v>
      </c>
      <c r="B426" s="2" t="s">
        <v>24041</v>
      </c>
      <c r="C426" s="2" t="s">
        <v>35</v>
      </c>
      <c r="D426" s="2" t="s">
        <v>24042</v>
      </c>
      <c r="E426" s="2" t="s">
        <v>24043</v>
      </c>
      <c r="F426" s="2" t="s">
        <v>23</v>
      </c>
      <c r="G426" s="2" t="s">
        <v>24044</v>
      </c>
      <c r="H426" s="2" t="s">
        <v>24045</v>
      </c>
      <c r="I426" s="2" t="s">
        <v>270</v>
      </c>
      <c r="J426" s="2" t="s">
        <v>82</v>
      </c>
      <c r="K426" s="2" t="s">
        <v>83</v>
      </c>
      <c r="L426">
        <v>124574</v>
      </c>
      <c r="M426" s="2" t="s">
        <v>24046</v>
      </c>
      <c r="N426" s="2" t="s">
        <v>15968</v>
      </c>
      <c r="O426" s="2" t="s">
        <v>24047</v>
      </c>
    </row>
    <row r="427" spans="1:15" x14ac:dyDescent="0.25">
      <c r="A427" s="2" t="s">
        <v>4145</v>
      </c>
      <c r="B427" s="2" t="s">
        <v>24048</v>
      </c>
      <c r="C427" s="2" t="s">
        <v>20</v>
      </c>
      <c r="D427" s="2" t="s">
        <v>8259</v>
      </c>
      <c r="E427" s="2" t="s">
        <v>24049</v>
      </c>
      <c r="F427" s="2" t="s">
        <v>105</v>
      </c>
      <c r="G427" s="2" t="s">
        <v>1822</v>
      </c>
      <c r="H427" s="2" t="s">
        <v>24050</v>
      </c>
      <c r="I427" s="2" t="s">
        <v>186</v>
      </c>
      <c r="J427" s="2" t="s">
        <v>187</v>
      </c>
      <c r="K427" s="2" t="s">
        <v>68</v>
      </c>
      <c r="L427">
        <v>201831</v>
      </c>
      <c r="M427" s="2" t="s">
        <v>24051</v>
      </c>
      <c r="N427" s="2" t="s">
        <v>24052</v>
      </c>
      <c r="O427" s="2" t="s">
        <v>24053</v>
      </c>
    </row>
    <row r="428" spans="1:15" x14ac:dyDescent="0.25">
      <c r="A428" s="2" t="s">
        <v>4155</v>
      </c>
      <c r="B428" s="2" t="s">
        <v>24054</v>
      </c>
      <c r="C428" s="2" t="s">
        <v>63</v>
      </c>
      <c r="D428" s="2" t="s">
        <v>16214</v>
      </c>
      <c r="E428" s="2" t="s">
        <v>24055</v>
      </c>
      <c r="F428" s="2" t="s">
        <v>23</v>
      </c>
      <c r="G428" s="2" t="s">
        <v>24056</v>
      </c>
      <c r="H428" s="2" t="s">
        <v>24057</v>
      </c>
      <c r="I428" s="2" t="s">
        <v>81</v>
      </c>
      <c r="J428" s="2" t="s">
        <v>260</v>
      </c>
      <c r="K428" s="2" t="s">
        <v>238</v>
      </c>
      <c r="L428">
        <v>117407</v>
      </c>
      <c r="M428" s="2" t="s">
        <v>24058</v>
      </c>
      <c r="N428" s="2" t="s">
        <v>24059</v>
      </c>
      <c r="O428" s="2" t="s">
        <v>24060</v>
      </c>
    </row>
    <row r="429" spans="1:15" x14ac:dyDescent="0.25">
      <c r="A429" s="2" t="s">
        <v>4164</v>
      </c>
      <c r="B429" s="2" t="s">
        <v>24061</v>
      </c>
      <c r="C429" s="2" t="s">
        <v>63</v>
      </c>
      <c r="D429" s="2" t="s">
        <v>24062</v>
      </c>
      <c r="E429" s="2" t="s">
        <v>23330</v>
      </c>
      <c r="F429" s="2" t="s">
        <v>23</v>
      </c>
      <c r="G429" s="2" t="s">
        <v>4121</v>
      </c>
      <c r="H429" s="2" t="s">
        <v>24063</v>
      </c>
      <c r="I429" s="2" t="s">
        <v>68</v>
      </c>
      <c r="J429" s="2" t="s">
        <v>108</v>
      </c>
      <c r="K429" s="2" t="s">
        <v>70</v>
      </c>
      <c r="L429">
        <v>221488</v>
      </c>
      <c r="M429" s="2" t="s">
        <v>24064</v>
      </c>
      <c r="N429" s="2" t="s">
        <v>24065</v>
      </c>
      <c r="O429" s="2" t="s">
        <v>74</v>
      </c>
    </row>
    <row r="430" spans="1:15" x14ac:dyDescent="0.25">
      <c r="A430" s="2" t="s">
        <v>4174</v>
      </c>
      <c r="B430" s="2" t="s">
        <v>24066</v>
      </c>
      <c r="C430" s="2" t="s">
        <v>35</v>
      </c>
      <c r="D430" s="2" t="s">
        <v>697</v>
      </c>
      <c r="E430" s="2" t="s">
        <v>10358</v>
      </c>
      <c r="F430" s="2" t="s">
        <v>23</v>
      </c>
      <c r="G430" s="2" t="s">
        <v>6131</v>
      </c>
      <c r="H430" s="2" t="s">
        <v>24067</v>
      </c>
      <c r="I430" s="2" t="s">
        <v>83</v>
      </c>
      <c r="J430" s="2" t="s">
        <v>250</v>
      </c>
      <c r="K430" s="2" t="s">
        <v>240</v>
      </c>
      <c r="L430">
        <v>141332</v>
      </c>
      <c r="M430" s="2" t="s">
        <v>24068</v>
      </c>
      <c r="N430" s="2" t="s">
        <v>24069</v>
      </c>
      <c r="O430" s="2" t="s">
        <v>21634</v>
      </c>
    </row>
    <row r="431" spans="1:15" x14ac:dyDescent="0.25">
      <c r="A431" s="2" t="s">
        <v>4182</v>
      </c>
      <c r="B431" s="2" t="s">
        <v>24070</v>
      </c>
      <c r="C431" s="2" t="s">
        <v>206</v>
      </c>
      <c r="D431" s="2" t="s">
        <v>24071</v>
      </c>
      <c r="E431" s="2" t="s">
        <v>24072</v>
      </c>
      <c r="F431" s="2" t="s">
        <v>105</v>
      </c>
      <c r="G431" s="2" t="s">
        <v>2972</v>
      </c>
      <c r="H431" s="2" t="s">
        <v>24073</v>
      </c>
      <c r="I431" s="2" t="s">
        <v>4188</v>
      </c>
      <c r="J431" s="2" t="s">
        <v>417</v>
      </c>
      <c r="K431" s="2" t="s">
        <v>418</v>
      </c>
      <c r="L431">
        <v>27520</v>
      </c>
      <c r="M431" s="2" t="s">
        <v>24074</v>
      </c>
      <c r="N431" s="2" t="s">
        <v>24075</v>
      </c>
      <c r="O431" s="2" t="s">
        <v>24076</v>
      </c>
    </row>
    <row r="432" spans="1:15" x14ac:dyDescent="0.25">
      <c r="A432" s="2" t="s">
        <v>4193</v>
      </c>
      <c r="B432" s="2" t="s">
        <v>24077</v>
      </c>
      <c r="C432" s="2" t="s">
        <v>35</v>
      </c>
      <c r="D432" s="2" t="s">
        <v>13522</v>
      </c>
      <c r="E432" s="2" t="s">
        <v>24078</v>
      </c>
      <c r="F432" s="2" t="s">
        <v>23</v>
      </c>
      <c r="G432" s="2" t="s">
        <v>24079</v>
      </c>
      <c r="H432" s="2" t="s">
        <v>24080</v>
      </c>
      <c r="I432" s="2" t="s">
        <v>199</v>
      </c>
      <c r="J432" s="2" t="s">
        <v>646</v>
      </c>
      <c r="K432" s="2" t="s">
        <v>186</v>
      </c>
      <c r="L432">
        <v>147075</v>
      </c>
      <c r="M432" s="2" t="s">
        <v>24081</v>
      </c>
      <c r="N432" s="2" t="s">
        <v>24082</v>
      </c>
      <c r="O432" s="2" t="s">
        <v>24083</v>
      </c>
    </row>
    <row r="433" spans="1:15" x14ac:dyDescent="0.25">
      <c r="A433" s="2" t="s">
        <v>4202</v>
      </c>
      <c r="B433" s="2" t="s">
        <v>24084</v>
      </c>
      <c r="C433" s="2" t="s">
        <v>63</v>
      </c>
      <c r="D433" s="2" t="s">
        <v>15980</v>
      </c>
      <c r="E433" s="2" t="s">
        <v>18098</v>
      </c>
      <c r="F433" s="2" t="s">
        <v>23</v>
      </c>
      <c r="G433" s="2" t="s">
        <v>24085</v>
      </c>
      <c r="H433" s="2" t="s">
        <v>24086</v>
      </c>
      <c r="I433" s="2" t="s">
        <v>40</v>
      </c>
      <c r="J433" s="2" t="s">
        <v>176</v>
      </c>
      <c r="K433" s="2" t="s">
        <v>42</v>
      </c>
      <c r="L433">
        <v>168294</v>
      </c>
      <c r="M433" s="2" t="s">
        <v>24087</v>
      </c>
      <c r="N433" s="2" t="s">
        <v>24088</v>
      </c>
      <c r="O433" s="2" t="s">
        <v>74</v>
      </c>
    </row>
    <row r="434" spans="1:15" x14ac:dyDescent="0.25">
      <c r="A434" s="2" t="s">
        <v>4212</v>
      </c>
      <c r="B434" s="2" t="s">
        <v>24089</v>
      </c>
      <c r="C434" s="2" t="s">
        <v>20</v>
      </c>
      <c r="D434" s="2" t="s">
        <v>870</v>
      </c>
      <c r="E434" s="2" t="s">
        <v>24090</v>
      </c>
      <c r="F434" s="2" t="s">
        <v>23</v>
      </c>
      <c r="G434" s="2" t="s">
        <v>24091</v>
      </c>
      <c r="H434" s="2" t="s">
        <v>24092</v>
      </c>
      <c r="I434" s="2" t="s">
        <v>5254</v>
      </c>
      <c r="J434" s="2" t="s">
        <v>6632</v>
      </c>
      <c r="K434" s="2" t="s">
        <v>2466</v>
      </c>
      <c r="L434">
        <v>38101</v>
      </c>
      <c r="M434" s="2" t="s">
        <v>24093</v>
      </c>
      <c r="N434" s="2" t="s">
        <v>24094</v>
      </c>
      <c r="O434" s="2" t="s">
        <v>24095</v>
      </c>
    </row>
    <row r="435" spans="1:15" x14ac:dyDescent="0.25">
      <c r="A435" s="2" t="s">
        <v>4222</v>
      </c>
      <c r="B435" s="2" t="s">
        <v>24096</v>
      </c>
      <c r="C435" s="2" t="s">
        <v>63</v>
      </c>
      <c r="D435" s="2" t="s">
        <v>24097</v>
      </c>
      <c r="E435" s="2" t="s">
        <v>24098</v>
      </c>
      <c r="F435" s="2" t="s">
        <v>23</v>
      </c>
      <c r="G435" s="2" t="s">
        <v>24099</v>
      </c>
      <c r="H435" s="2" t="s">
        <v>24100</v>
      </c>
      <c r="I435" s="2" t="s">
        <v>384</v>
      </c>
      <c r="J435" s="2" t="s">
        <v>385</v>
      </c>
      <c r="K435" s="2" t="s">
        <v>386</v>
      </c>
      <c r="L435">
        <v>67709</v>
      </c>
      <c r="M435" s="2" t="s">
        <v>24101</v>
      </c>
      <c r="N435" s="2" t="s">
        <v>24102</v>
      </c>
      <c r="O435" s="2" t="s">
        <v>24103</v>
      </c>
    </row>
    <row r="436" spans="1:15" x14ac:dyDescent="0.25">
      <c r="A436" s="2" t="s">
        <v>4232</v>
      </c>
      <c r="B436" s="2" t="s">
        <v>24104</v>
      </c>
      <c r="C436" s="2" t="s">
        <v>35</v>
      </c>
      <c r="D436" s="2" t="s">
        <v>1666</v>
      </c>
      <c r="E436" s="2" t="s">
        <v>24105</v>
      </c>
      <c r="F436" s="2" t="s">
        <v>51</v>
      </c>
      <c r="G436" s="2" t="s">
        <v>24106</v>
      </c>
      <c r="H436" s="2" t="s">
        <v>24107</v>
      </c>
      <c r="I436" s="2" t="s">
        <v>1613</v>
      </c>
      <c r="J436" s="2" t="s">
        <v>10087</v>
      </c>
      <c r="K436" s="2" t="s">
        <v>9827</v>
      </c>
      <c r="L436">
        <v>10886</v>
      </c>
      <c r="M436" s="2" t="s">
        <v>24108</v>
      </c>
      <c r="N436" s="2" t="s">
        <v>24109</v>
      </c>
      <c r="O436" s="2" t="s">
        <v>24110</v>
      </c>
    </row>
    <row r="437" spans="1:15" x14ac:dyDescent="0.25">
      <c r="A437" s="2" t="s">
        <v>4242</v>
      </c>
      <c r="B437" s="2" t="s">
        <v>24111</v>
      </c>
      <c r="C437" s="2" t="s">
        <v>63</v>
      </c>
      <c r="D437" s="2" t="s">
        <v>19731</v>
      </c>
      <c r="E437" s="2" t="s">
        <v>24112</v>
      </c>
      <c r="F437" s="2" t="s">
        <v>23</v>
      </c>
      <c r="G437" s="2" t="s">
        <v>24113</v>
      </c>
      <c r="H437" s="2" t="s">
        <v>24114</v>
      </c>
      <c r="I437" s="2" t="s">
        <v>1983</v>
      </c>
      <c r="J437" s="2" t="s">
        <v>1411</v>
      </c>
      <c r="K437" s="2" t="s">
        <v>384</v>
      </c>
      <c r="L437">
        <v>62110</v>
      </c>
      <c r="M437" s="2" t="s">
        <v>24115</v>
      </c>
      <c r="N437" s="2" t="s">
        <v>24116</v>
      </c>
      <c r="O437" s="2" t="s">
        <v>24117</v>
      </c>
    </row>
    <row r="438" spans="1:15" x14ac:dyDescent="0.25">
      <c r="A438" s="2" t="s">
        <v>4252</v>
      </c>
      <c r="B438" s="2" t="s">
        <v>24118</v>
      </c>
      <c r="C438" s="2" t="s">
        <v>63</v>
      </c>
      <c r="D438" s="2" t="s">
        <v>24119</v>
      </c>
      <c r="E438" s="2" t="s">
        <v>13404</v>
      </c>
      <c r="F438" s="2" t="s">
        <v>105</v>
      </c>
      <c r="G438" s="2" t="s">
        <v>24120</v>
      </c>
      <c r="H438" s="2" t="s">
        <v>24121</v>
      </c>
      <c r="I438" s="2" t="s">
        <v>495</v>
      </c>
      <c r="J438" s="2" t="s">
        <v>352</v>
      </c>
      <c r="K438" s="2" t="s">
        <v>270</v>
      </c>
      <c r="L438">
        <v>108387</v>
      </c>
      <c r="M438" s="2" t="s">
        <v>24122</v>
      </c>
      <c r="N438" s="2" t="s">
        <v>22447</v>
      </c>
      <c r="O438" s="2" t="s">
        <v>74</v>
      </c>
    </row>
    <row r="439" spans="1:15" x14ac:dyDescent="0.25">
      <c r="A439" s="2" t="s">
        <v>4261</v>
      </c>
      <c r="B439" s="2" t="s">
        <v>24123</v>
      </c>
      <c r="C439" s="2" t="s">
        <v>20</v>
      </c>
      <c r="D439" s="2" t="s">
        <v>7287</v>
      </c>
      <c r="E439" s="2" t="s">
        <v>3790</v>
      </c>
      <c r="F439" s="2" t="s">
        <v>23</v>
      </c>
      <c r="G439" s="2" t="s">
        <v>13793</v>
      </c>
      <c r="H439" s="2" t="s">
        <v>24124</v>
      </c>
      <c r="I439" s="2" t="s">
        <v>186</v>
      </c>
      <c r="J439" s="2" t="s">
        <v>176</v>
      </c>
      <c r="K439" s="2" t="s">
        <v>68</v>
      </c>
      <c r="L439">
        <v>189404</v>
      </c>
      <c r="M439" s="2" t="s">
        <v>24125</v>
      </c>
      <c r="N439" s="2" t="s">
        <v>24126</v>
      </c>
      <c r="O439" s="2" t="s">
        <v>24127</v>
      </c>
    </row>
    <row r="440" spans="1:15" x14ac:dyDescent="0.25">
      <c r="A440" s="2" t="s">
        <v>4271</v>
      </c>
      <c r="B440" s="2" t="s">
        <v>24128</v>
      </c>
      <c r="C440" s="2" t="s">
        <v>63</v>
      </c>
      <c r="D440" s="2" t="s">
        <v>24129</v>
      </c>
      <c r="E440" s="2" t="s">
        <v>24130</v>
      </c>
      <c r="F440" s="2" t="s">
        <v>23</v>
      </c>
      <c r="G440" s="2" t="s">
        <v>24131</v>
      </c>
      <c r="H440" s="2" t="s">
        <v>24132</v>
      </c>
      <c r="I440" s="2" t="s">
        <v>3252</v>
      </c>
      <c r="J440" s="2" t="s">
        <v>1013</v>
      </c>
      <c r="K440" s="2" t="s">
        <v>128</v>
      </c>
      <c r="L440">
        <v>42754</v>
      </c>
      <c r="M440" s="2" t="s">
        <v>24133</v>
      </c>
      <c r="N440" s="2" t="s">
        <v>24134</v>
      </c>
      <c r="O440" s="2" t="s">
        <v>24135</v>
      </c>
    </row>
    <row r="441" spans="1:15" x14ac:dyDescent="0.25">
      <c r="A441" s="2" t="s">
        <v>4280</v>
      </c>
      <c r="B441" s="2" t="s">
        <v>24136</v>
      </c>
      <c r="C441" s="2" t="s">
        <v>63</v>
      </c>
      <c r="D441" s="2" t="s">
        <v>10406</v>
      </c>
      <c r="E441" s="2" t="s">
        <v>6913</v>
      </c>
      <c r="F441" s="2" t="s">
        <v>23</v>
      </c>
      <c r="G441" s="2" t="s">
        <v>2080</v>
      </c>
      <c r="H441" s="2" t="s">
        <v>24137</v>
      </c>
      <c r="I441" s="2" t="s">
        <v>42</v>
      </c>
      <c r="J441" s="2" t="s">
        <v>187</v>
      </c>
      <c r="K441" s="2" t="s">
        <v>109</v>
      </c>
      <c r="L441">
        <v>201176</v>
      </c>
      <c r="M441" s="2" t="s">
        <v>24138</v>
      </c>
      <c r="N441" s="2" t="s">
        <v>24139</v>
      </c>
      <c r="O441" s="2" t="s">
        <v>12455</v>
      </c>
    </row>
    <row r="442" spans="1:15" x14ac:dyDescent="0.25">
      <c r="A442" s="2" t="s">
        <v>4289</v>
      </c>
      <c r="B442" s="2" t="s">
        <v>24140</v>
      </c>
      <c r="C442" s="2" t="s">
        <v>63</v>
      </c>
      <c r="D442" s="2" t="s">
        <v>17105</v>
      </c>
      <c r="E442" s="2" t="s">
        <v>2886</v>
      </c>
      <c r="F442" s="2" t="s">
        <v>105</v>
      </c>
      <c r="G442" s="2" t="s">
        <v>24141</v>
      </c>
      <c r="H442" s="2" t="s">
        <v>24142</v>
      </c>
      <c r="I442" s="2" t="s">
        <v>68</v>
      </c>
      <c r="J442" s="2" t="s">
        <v>69</v>
      </c>
      <c r="K442" s="2" t="s">
        <v>70</v>
      </c>
      <c r="L442">
        <v>268957</v>
      </c>
      <c r="M442" s="2" t="s">
        <v>24143</v>
      </c>
      <c r="N442" s="2" t="s">
        <v>24144</v>
      </c>
      <c r="O442" s="2" t="s">
        <v>12455</v>
      </c>
    </row>
    <row r="443" spans="1:15" x14ac:dyDescent="0.25">
      <c r="A443" s="2" t="s">
        <v>4297</v>
      </c>
      <c r="B443" s="2" t="s">
        <v>24145</v>
      </c>
      <c r="C443" s="2" t="s">
        <v>63</v>
      </c>
      <c r="D443" s="2" t="s">
        <v>24146</v>
      </c>
      <c r="E443" s="2" t="s">
        <v>24147</v>
      </c>
      <c r="F443" s="2" t="s">
        <v>23</v>
      </c>
      <c r="G443" s="2" t="s">
        <v>24120</v>
      </c>
      <c r="H443" s="2" t="s">
        <v>24148</v>
      </c>
      <c r="I443" s="2" t="s">
        <v>386</v>
      </c>
      <c r="J443" s="2" t="s">
        <v>5121</v>
      </c>
      <c r="K443" s="2" t="s">
        <v>94</v>
      </c>
      <c r="L443">
        <v>82832</v>
      </c>
      <c r="M443" s="2" t="s">
        <v>24149</v>
      </c>
      <c r="N443" s="2" t="s">
        <v>24150</v>
      </c>
      <c r="O443" s="2" t="s">
        <v>74</v>
      </c>
    </row>
    <row r="444" spans="1:15" x14ac:dyDescent="0.25">
      <c r="A444" s="2" t="s">
        <v>4307</v>
      </c>
      <c r="B444" s="2" t="s">
        <v>24151</v>
      </c>
      <c r="C444" s="2" t="s">
        <v>63</v>
      </c>
      <c r="D444" s="2" t="s">
        <v>3193</v>
      </c>
      <c r="E444" s="2" t="s">
        <v>5697</v>
      </c>
      <c r="F444" s="2" t="s">
        <v>23</v>
      </c>
      <c r="G444" s="2" t="s">
        <v>24152</v>
      </c>
      <c r="H444" s="2" t="s">
        <v>24153</v>
      </c>
      <c r="I444" s="2" t="s">
        <v>240</v>
      </c>
      <c r="J444" s="2" t="s">
        <v>198</v>
      </c>
      <c r="K444" s="2" t="s">
        <v>40</v>
      </c>
      <c r="L444">
        <v>147721</v>
      </c>
      <c r="M444" s="2" t="s">
        <v>24154</v>
      </c>
      <c r="N444" s="2" t="s">
        <v>24155</v>
      </c>
      <c r="O444" s="2" t="s">
        <v>74</v>
      </c>
    </row>
    <row r="445" spans="1:15" x14ac:dyDescent="0.25">
      <c r="A445" s="2" t="s">
        <v>4316</v>
      </c>
      <c r="B445" s="2" t="s">
        <v>24156</v>
      </c>
      <c r="C445" s="2" t="s">
        <v>63</v>
      </c>
      <c r="D445" s="2" t="s">
        <v>20738</v>
      </c>
      <c r="E445" s="2" t="s">
        <v>24157</v>
      </c>
      <c r="F445" s="2" t="s">
        <v>105</v>
      </c>
      <c r="G445" s="2" t="s">
        <v>24158</v>
      </c>
      <c r="H445" s="2" t="s">
        <v>24159</v>
      </c>
      <c r="I445" s="2" t="s">
        <v>68</v>
      </c>
      <c r="J445" s="2" t="s">
        <v>69</v>
      </c>
      <c r="K445" s="2" t="s">
        <v>70</v>
      </c>
      <c r="L445">
        <v>285403</v>
      </c>
      <c r="M445" s="2" t="s">
        <v>24160</v>
      </c>
      <c r="N445" s="2" t="s">
        <v>24161</v>
      </c>
      <c r="O445" s="2" t="s">
        <v>74</v>
      </c>
    </row>
    <row r="446" spans="1:15" x14ac:dyDescent="0.25">
      <c r="A446" s="2" t="s">
        <v>4325</v>
      </c>
      <c r="B446" s="2" t="s">
        <v>24162</v>
      </c>
      <c r="C446" s="2" t="s">
        <v>63</v>
      </c>
      <c r="D446" s="2" t="s">
        <v>7447</v>
      </c>
      <c r="E446" s="2" t="s">
        <v>24163</v>
      </c>
      <c r="F446" s="2" t="s">
        <v>23</v>
      </c>
      <c r="G446" s="2" t="s">
        <v>24164</v>
      </c>
      <c r="H446" s="2" t="s">
        <v>24165</v>
      </c>
      <c r="I446" s="2" t="s">
        <v>240</v>
      </c>
      <c r="J446" s="2" t="s">
        <v>198</v>
      </c>
      <c r="K446" s="2" t="s">
        <v>40</v>
      </c>
      <c r="L446">
        <v>148477</v>
      </c>
      <c r="M446" s="2" t="s">
        <v>24166</v>
      </c>
      <c r="N446" s="2" t="s">
        <v>24167</v>
      </c>
      <c r="O446" s="2" t="s">
        <v>12455</v>
      </c>
    </row>
    <row r="447" spans="1:15" x14ac:dyDescent="0.25">
      <c r="A447" s="2" t="s">
        <v>4334</v>
      </c>
      <c r="B447" s="2" t="s">
        <v>24168</v>
      </c>
      <c r="C447" s="2" t="s">
        <v>63</v>
      </c>
      <c r="D447" s="2" t="s">
        <v>19363</v>
      </c>
      <c r="E447" s="2" t="s">
        <v>24169</v>
      </c>
      <c r="F447" s="2" t="s">
        <v>23</v>
      </c>
      <c r="G447" s="2" t="s">
        <v>17356</v>
      </c>
      <c r="H447" s="2" t="s">
        <v>24170</v>
      </c>
      <c r="I447" s="2" t="s">
        <v>186</v>
      </c>
      <c r="J447" s="2" t="s">
        <v>187</v>
      </c>
      <c r="K447" s="2" t="s">
        <v>68</v>
      </c>
      <c r="L447">
        <v>165441</v>
      </c>
      <c r="M447" s="2" t="s">
        <v>24171</v>
      </c>
      <c r="N447" s="2" t="s">
        <v>24172</v>
      </c>
      <c r="O447" s="2" t="s">
        <v>74</v>
      </c>
    </row>
    <row r="448" spans="1:15" x14ac:dyDescent="0.25">
      <c r="A448" s="2" t="s">
        <v>4343</v>
      </c>
      <c r="B448" s="2" t="s">
        <v>24173</v>
      </c>
      <c r="C448" s="2" t="s">
        <v>63</v>
      </c>
      <c r="D448" s="2" t="s">
        <v>18198</v>
      </c>
      <c r="E448" s="2" t="s">
        <v>24174</v>
      </c>
      <c r="F448" s="2" t="s">
        <v>23</v>
      </c>
      <c r="G448" s="2" t="s">
        <v>24175</v>
      </c>
      <c r="H448" s="2" t="s">
        <v>24176</v>
      </c>
      <c r="I448" s="2" t="s">
        <v>270</v>
      </c>
      <c r="J448" s="2" t="s">
        <v>82</v>
      </c>
      <c r="K448" s="2" t="s">
        <v>83</v>
      </c>
      <c r="L448">
        <v>123138</v>
      </c>
      <c r="M448" s="2" t="s">
        <v>24177</v>
      </c>
      <c r="N448" s="2" t="s">
        <v>24178</v>
      </c>
      <c r="O448" s="2" t="s">
        <v>24179</v>
      </c>
    </row>
    <row r="449" spans="1:15" x14ac:dyDescent="0.25">
      <c r="A449" s="2" t="s">
        <v>4352</v>
      </c>
      <c r="B449" s="2" t="s">
        <v>24180</v>
      </c>
      <c r="C449" s="2" t="s">
        <v>20</v>
      </c>
      <c r="D449" s="2" t="s">
        <v>24181</v>
      </c>
      <c r="E449" s="2" t="s">
        <v>24182</v>
      </c>
      <c r="F449" s="2" t="s">
        <v>23</v>
      </c>
      <c r="G449" s="2" t="s">
        <v>7597</v>
      </c>
      <c r="H449" s="2" t="s">
        <v>24183</v>
      </c>
      <c r="I449" s="2" t="s">
        <v>109</v>
      </c>
      <c r="J449" s="2" t="s">
        <v>69</v>
      </c>
      <c r="K449" s="2" t="s">
        <v>993</v>
      </c>
      <c r="L449">
        <v>435831</v>
      </c>
      <c r="M449" s="2" t="s">
        <v>24184</v>
      </c>
      <c r="N449" s="2" t="s">
        <v>24185</v>
      </c>
      <c r="O449" s="2" t="s">
        <v>74</v>
      </c>
    </row>
    <row r="450" spans="1:15" x14ac:dyDescent="0.25">
      <c r="A450" s="2" t="s">
        <v>4362</v>
      </c>
      <c r="B450" s="2" t="s">
        <v>24186</v>
      </c>
      <c r="C450" s="2" t="s">
        <v>63</v>
      </c>
      <c r="D450" s="2" t="s">
        <v>6994</v>
      </c>
      <c r="E450" s="2" t="s">
        <v>5798</v>
      </c>
      <c r="F450" s="2" t="s">
        <v>23</v>
      </c>
      <c r="G450" s="2" t="s">
        <v>24187</v>
      </c>
      <c r="H450" s="2" t="s">
        <v>24188</v>
      </c>
      <c r="I450" s="2" t="s">
        <v>300</v>
      </c>
      <c r="J450" s="2" t="s">
        <v>5121</v>
      </c>
      <c r="K450" s="2" t="s">
        <v>94</v>
      </c>
      <c r="L450">
        <v>72875</v>
      </c>
      <c r="M450" s="2" t="s">
        <v>24189</v>
      </c>
      <c r="N450" s="2" t="s">
        <v>24190</v>
      </c>
      <c r="O450" s="2" t="s">
        <v>24191</v>
      </c>
    </row>
    <row r="451" spans="1:15" x14ac:dyDescent="0.25">
      <c r="A451" s="2" t="s">
        <v>4371</v>
      </c>
      <c r="B451" s="2" t="s">
        <v>24192</v>
      </c>
      <c r="C451" s="2" t="s">
        <v>63</v>
      </c>
      <c r="D451" s="2" t="s">
        <v>18784</v>
      </c>
      <c r="E451" s="2" t="s">
        <v>24193</v>
      </c>
      <c r="F451" s="2" t="s">
        <v>23</v>
      </c>
      <c r="G451" s="2" t="s">
        <v>24194</v>
      </c>
      <c r="H451" s="2" t="s">
        <v>24195</v>
      </c>
      <c r="I451" s="2" t="s">
        <v>109</v>
      </c>
      <c r="J451" s="2" t="s">
        <v>69</v>
      </c>
      <c r="K451" s="2" t="s">
        <v>993</v>
      </c>
      <c r="L451">
        <v>333300</v>
      </c>
      <c r="M451" s="2" t="s">
        <v>24196</v>
      </c>
      <c r="N451" s="2" t="s">
        <v>24197</v>
      </c>
      <c r="O451" s="2" t="s">
        <v>24198</v>
      </c>
    </row>
    <row r="452" spans="1:15" x14ac:dyDescent="0.25">
      <c r="A452" s="2" t="s">
        <v>4380</v>
      </c>
      <c r="B452" s="2" t="s">
        <v>24199</v>
      </c>
      <c r="C452" s="2" t="s">
        <v>63</v>
      </c>
      <c r="D452" s="2" t="s">
        <v>14120</v>
      </c>
      <c r="E452" s="2" t="s">
        <v>24200</v>
      </c>
      <c r="F452" s="2" t="s">
        <v>23</v>
      </c>
      <c r="G452" s="2" t="s">
        <v>24201</v>
      </c>
      <c r="H452" s="2" t="s">
        <v>24202</v>
      </c>
      <c r="I452" s="2" t="s">
        <v>495</v>
      </c>
      <c r="J452" s="2" t="s">
        <v>496</v>
      </c>
      <c r="K452" s="2" t="s">
        <v>238</v>
      </c>
      <c r="L452">
        <v>114734</v>
      </c>
      <c r="M452" s="2" t="s">
        <v>24203</v>
      </c>
      <c r="N452" s="2" t="s">
        <v>24204</v>
      </c>
      <c r="O452" s="2" t="s">
        <v>24205</v>
      </c>
    </row>
    <row r="453" spans="1:15" x14ac:dyDescent="0.25">
      <c r="A453" s="2" t="s">
        <v>4389</v>
      </c>
      <c r="B453" s="2" t="s">
        <v>24206</v>
      </c>
      <c r="C453" s="2" t="s">
        <v>63</v>
      </c>
      <c r="D453" s="2" t="s">
        <v>23375</v>
      </c>
      <c r="E453" s="2" t="s">
        <v>15696</v>
      </c>
      <c r="F453" s="2" t="s">
        <v>23</v>
      </c>
      <c r="G453" s="2" t="s">
        <v>21276</v>
      </c>
      <c r="H453" s="2" t="s">
        <v>24207</v>
      </c>
      <c r="I453" s="2" t="s">
        <v>96</v>
      </c>
      <c r="J453" s="2" t="s">
        <v>352</v>
      </c>
      <c r="K453" s="2" t="s">
        <v>270</v>
      </c>
      <c r="L453">
        <v>114652</v>
      </c>
      <c r="M453" s="2" t="s">
        <v>24208</v>
      </c>
      <c r="N453" s="2" t="s">
        <v>24209</v>
      </c>
      <c r="O453" s="2" t="s">
        <v>15701</v>
      </c>
    </row>
    <row r="454" spans="1:15" x14ac:dyDescent="0.25">
      <c r="A454" s="2" t="s">
        <v>4398</v>
      </c>
      <c r="B454" s="2" t="s">
        <v>24210</v>
      </c>
      <c r="C454" s="2" t="s">
        <v>63</v>
      </c>
      <c r="D454" s="2" t="s">
        <v>182</v>
      </c>
      <c r="E454" s="2" t="s">
        <v>24211</v>
      </c>
      <c r="F454" s="2" t="s">
        <v>23</v>
      </c>
      <c r="G454" s="2" t="s">
        <v>24212</v>
      </c>
      <c r="H454" s="2" t="s">
        <v>24213</v>
      </c>
      <c r="I454" s="2" t="s">
        <v>68</v>
      </c>
      <c r="J454" s="2" t="s">
        <v>69</v>
      </c>
      <c r="K454" s="2" t="s">
        <v>70</v>
      </c>
      <c r="L454">
        <v>327429</v>
      </c>
      <c r="M454" s="2" t="s">
        <v>24214</v>
      </c>
      <c r="N454" s="2" t="s">
        <v>24215</v>
      </c>
      <c r="O454" s="2" t="s">
        <v>24216</v>
      </c>
    </row>
    <row r="455" spans="1:15" x14ac:dyDescent="0.25">
      <c r="A455" s="2" t="s">
        <v>4407</v>
      </c>
      <c r="B455" s="2" t="s">
        <v>24217</v>
      </c>
      <c r="C455" s="2" t="s">
        <v>63</v>
      </c>
      <c r="D455" s="2" t="s">
        <v>24218</v>
      </c>
      <c r="E455" s="2" t="s">
        <v>24219</v>
      </c>
      <c r="F455" s="2" t="s">
        <v>23</v>
      </c>
      <c r="G455" s="2" t="s">
        <v>24220</v>
      </c>
      <c r="H455" s="2" t="s">
        <v>24221</v>
      </c>
      <c r="I455" s="2" t="s">
        <v>68</v>
      </c>
      <c r="J455" s="2" t="s">
        <v>69</v>
      </c>
      <c r="K455" s="2" t="s">
        <v>70</v>
      </c>
      <c r="L455">
        <v>348907</v>
      </c>
      <c r="M455" s="2" t="s">
        <v>24222</v>
      </c>
      <c r="N455" s="2" t="s">
        <v>24223</v>
      </c>
      <c r="O455" s="2" t="s">
        <v>24224</v>
      </c>
    </row>
    <row r="456" spans="1:15" x14ac:dyDescent="0.25">
      <c r="A456" s="2" t="s">
        <v>4416</v>
      </c>
      <c r="B456" s="2" t="s">
        <v>24225</v>
      </c>
      <c r="C456" s="2" t="s">
        <v>63</v>
      </c>
      <c r="D456" s="2" t="s">
        <v>3661</v>
      </c>
      <c r="E456" s="2" t="s">
        <v>24226</v>
      </c>
      <c r="F456" s="2" t="s">
        <v>23</v>
      </c>
      <c r="G456" s="2" t="s">
        <v>8710</v>
      </c>
      <c r="H456" s="2" t="s">
        <v>24227</v>
      </c>
      <c r="I456" s="2" t="s">
        <v>109</v>
      </c>
      <c r="J456" s="2" t="s">
        <v>69</v>
      </c>
      <c r="K456" s="2" t="s">
        <v>993</v>
      </c>
      <c r="L456">
        <v>345710</v>
      </c>
      <c r="M456" s="2" t="s">
        <v>24228</v>
      </c>
      <c r="N456" s="2" t="s">
        <v>24229</v>
      </c>
      <c r="O456" s="2" t="s">
        <v>74</v>
      </c>
    </row>
    <row r="457" spans="1:15" x14ac:dyDescent="0.25">
      <c r="A457" s="2" t="s">
        <v>4425</v>
      </c>
      <c r="B457" s="2" t="s">
        <v>24230</v>
      </c>
      <c r="C457" s="2" t="s">
        <v>63</v>
      </c>
      <c r="D457" s="2" t="s">
        <v>24231</v>
      </c>
      <c r="E457" s="2" t="s">
        <v>24232</v>
      </c>
      <c r="F457" s="2" t="s">
        <v>23</v>
      </c>
      <c r="G457" s="2" t="s">
        <v>24233</v>
      </c>
      <c r="H457" s="2" t="s">
        <v>24234</v>
      </c>
      <c r="I457" s="2" t="s">
        <v>156</v>
      </c>
      <c r="J457" s="2" t="s">
        <v>2694</v>
      </c>
      <c r="K457" s="2" t="s">
        <v>81</v>
      </c>
      <c r="L457">
        <v>103001</v>
      </c>
      <c r="M457" s="2" t="s">
        <v>24235</v>
      </c>
      <c r="N457" s="2" t="s">
        <v>24236</v>
      </c>
      <c r="O457" s="2" t="s">
        <v>12455</v>
      </c>
    </row>
    <row r="458" spans="1:15" x14ac:dyDescent="0.25">
      <c r="A458" s="2" t="s">
        <v>4434</v>
      </c>
      <c r="B458" s="2" t="s">
        <v>24237</v>
      </c>
      <c r="C458" s="2" t="s">
        <v>63</v>
      </c>
      <c r="D458" s="2" t="s">
        <v>24238</v>
      </c>
      <c r="E458" s="2" t="s">
        <v>24239</v>
      </c>
      <c r="F458" s="2" t="s">
        <v>105</v>
      </c>
      <c r="G458" s="2" t="s">
        <v>24240</v>
      </c>
      <c r="H458" s="2" t="s">
        <v>24241</v>
      </c>
      <c r="I458" s="2" t="s">
        <v>338</v>
      </c>
      <c r="J458" s="2" t="s">
        <v>1612</v>
      </c>
      <c r="K458" s="2" t="s">
        <v>340</v>
      </c>
      <c r="L458">
        <v>8473</v>
      </c>
      <c r="M458" s="2" t="s">
        <v>24242</v>
      </c>
      <c r="N458" s="2" t="s">
        <v>24243</v>
      </c>
      <c r="O458" s="2" t="s">
        <v>74</v>
      </c>
    </row>
    <row r="459" spans="1:15" x14ac:dyDescent="0.25">
      <c r="A459" s="2" t="s">
        <v>4441</v>
      </c>
      <c r="B459" s="2" t="s">
        <v>24244</v>
      </c>
      <c r="C459" s="2" t="s">
        <v>63</v>
      </c>
      <c r="D459" s="2" t="s">
        <v>15260</v>
      </c>
      <c r="E459" s="2" t="s">
        <v>6863</v>
      </c>
      <c r="F459" s="2" t="s">
        <v>23</v>
      </c>
      <c r="G459" s="2" t="s">
        <v>24245</v>
      </c>
      <c r="H459" s="2" t="s">
        <v>24246</v>
      </c>
      <c r="I459" s="2" t="s">
        <v>68</v>
      </c>
      <c r="J459" s="2" t="s">
        <v>69</v>
      </c>
      <c r="K459" s="2" t="s">
        <v>70</v>
      </c>
      <c r="L459">
        <v>313918</v>
      </c>
      <c r="M459" s="2" t="s">
        <v>24247</v>
      </c>
      <c r="N459" s="2" t="s">
        <v>24248</v>
      </c>
      <c r="O459" s="2" t="s">
        <v>74</v>
      </c>
    </row>
    <row r="460" spans="1:15" x14ac:dyDescent="0.25">
      <c r="A460" s="2" t="s">
        <v>4451</v>
      </c>
      <c r="B460" s="2" t="s">
        <v>24249</v>
      </c>
      <c r="C460" s="2" t="s">
        <v>63</v>
      </c>
      <c r="D460" s="2" t="s">
        <v>21980</v>
      </c>
      <c r="E460" s="2" t="s">
        <v>24250</v>
      </c>
      <c r="F460" s="2" t="s">
        <v>23</v>
      </c>
      <c r="G460" s="2" t="s">
        <v>24251</v>
      </c>
      <c r="H460" s="2" t="s">
        <v>24252</v>
      </c>
      <c r="I460" s="2" t="s">
        <v>68</v>
      </c>
      <c r="J460" s="2" t="s">
        <v>69</v>
      </c>
      <c r="K460" s="2" t="s">
        <v>70</v>
      </c>
      <c r="L460">
        <v>324648</v>
      </c>
      <c r="M460" s="2" t="s">
        <v>24253</v>
      </c>
      <c r="N460" s="2" t="s">
        <v>24254</v>
      </c>
      <c r="O460" s="2" t="s">
        <v>74</v>
      </c>
    </row>
    <row r="461" spans="1:15" x14ac:dyDescent="0.25">
      <c r="A461" s="2" t="s">
        <v>4460</v>
      </c>
      <c r="B461" s="2" t="s">
        <v>24255</v>
      </c>
      <c r="C461" s="2" t="s">
        <v>63</v>
      </c>
      <c r="D461" s="2" t="s">
        <v>10555</v>
      </c>
      <c r="E461" s="2" t="s">
        <v>24256</v>
      </c>
      <c r="F461" s="2" t="s">
        <v>23</v>
      </c>
      <c r="G461" s="2" t="s">
        <v>24257</v>
      </c>
      <c r="H461" s="2" t="s">
        <v>24258</v>
      </c>
      <c r="I461" s="2" t="s">
        <v>96</v>
      </c>
      <c r="J461" s="2" t="s">
        <v>2270</v>
      </c>
      <c r="K461" s="2" t="s">
        <v>495</v>
      </c>
      <c r="L461">
        <v>98448</v>
      </c>
      <c r="M461" s="2" t="s">
        <v>24259</v>
      </c>
      <c r="N461" s="2" t="s">
        <v>24260</v>
      </c>
      <c r="O461" s="2" t="s">
        <v>24261</v>
      </c>
    </row>
    <row r="462" spans="1:15" x14ac:dyDescent="0.25">
      <c r="A462" s="2" t="s">
        <v>4469</v>
      </c>
      <c r="B462" s="2" t="s">
        <v>24262</v>
      </c>
      <c r="C462" s="2" t="s">
        <v>63</v>
      </c>
      <c r="D462" s="2" t="s">
        <v>24263</v>
      </c>
      <c r="E462" s="2" t="s">
        <v>15195</v>
      </c>
      <c r="F462" s="2" t="s">
        <v>23</v>
      </c>
      <c r="G462" s="2" t="s">
        <v>24264</v>
      </c>
      <c r="H462" s="2" t="s">
        <v>24265</v>
      </c>
      <c r="I462" s="2" t="s">
        <v>109</v>
      </c>
      <c r="J462" s="2" t="s">
        <v>69</v>
      </c>
      <c r="K462" s="2" t="s">
        <v>993</v>
      </c>
      <c r="L462">
        <v>385602</v>
      </c>
      <c r="M462" s="2" t="s">
        <v>24266</v>
      </c>
      <c r="N462" s="2" t="s">
        <v>24267</v>
      </c>
      <c r="O462" s="2" t="s">
        <v>24268</v>
      </c>
    </row>
    <row r="463" spans="1:15" x14ac:dyDescent="0.25">
      <c r="A463" s="2" t="s">
        <v>4478</v>
      </c>
      <c r="B463" s="2" t="s">
        <v>24269</v>
      </c>
      <c r="C463" s="2" t="s">
        <v>63</v>
      </c>
      <c r="D463" s="2" t="s">
        <v>24270</v>
      </c>
      <c r="E463" s="2" t="s">
        <v>24271</v>
      </c>
      <c r="F463" s="2" t="s">
        <v>51</v>
      </c>
      <c r="G463" s="2" t="s">
        <v>24272</v>
      </c>
      <c r="H463" s="2" t="s">
        <v>24273</v>
      </c>
      <c r="I463" s="2" t="s">
        <v>186</v>
      </c>
      <c r="J463" s="2" t="s">
        <v>187</v>
      </c>
      <c r="K463" s="2" t="s">
        <v>68</v>
      </c>
      <c r="L463">
        <v>177672</v>
      </c>
      <c r="M463" s="2" t="s">
        <v>24274</v>
      </c>
      <c r="N463" s="2" t="s">
        <v>24275</v>
      </c>
      <c r="O463" s="2" t="s">
        <v>74</v>
      </c>
    </row>
    <row r="464" spans="1:15" x14ac:dyDescent="0.25">
      <c r="A464" s="2" t="s">
        <v>4487</v>
      </c>
      <c r="B464" s="2" t="s">
        <v>24276</v>
      </c>
      <c r="C464" s="2" t="s">
        <v>63</v>
      </c>
      <c r="D464" s="2" t="s">
        <v>24277</v>
      </c>
      <c r="E464" s="2" t="s">
        <v>24278</v>
      </c>
      <c r="F464" s="2" t="s">
        <v>23</v>
      </c>
      <c r="G464" s="2" t="s">
        <v>23337</v>
      </c>
      <c r="H464" s="2" t="s">
        <v>24279</v>
      </c>
      <c r="I464" s="2" t="s">
        <v>270</v>
      </c>
      <c r="J464" s="2" t="s">
        <v>82</v>
      </c>
      <c r="K464" s="2" t="s">
        <v>83</v>
      </c>
      <c r="L464">
        <v>126986</v>
      </c>
      <c r="M464" s="2" t="s">
        <v>24280</v>
      </c>
      <c r="N464" s="2" t="s">
        <v>24281</v>
      </c>
      <c r="O464" s="2" t="s">
        <v>24282</v>
      </c>
    </row>
    <row r="465" spans="1:15" x14ac:dyDescent="0.25">
      <c r="A465" s="2" t="s">
        <v>4495</v>
      </c>
      <c r="B465" s="2" t="s">
        <v>24283</v>
      </c>
      <c r="C465" s="2" t="s">
        <v>206</v>
      </c>
      <c r="D465" s="2" t="s">
        <v>24284</v>
      </c>
      <c r="E465" s="2" t="s">
        <v>24285</v>
      </c>
      <c r="F465" s="2" t="s">
        <v>10320</v>
      </c>
      <c r="G465" s="2" t="s">
        <v>729</v>
      </c>
      <c r="H465" s="2" t="s">
        <v>24286</v>
      </c>
      <c r="I465" s="2" t="s">
        <v>199</v>
      </c>
      <c r="J465" s="2" t="s">
        <v>41</v>
      </c>
      <c r="K465" s="2" t="s">
        <v>42</v>
      </c>
      <c r="M465" s="2" t="s">
        <v>24287</v>
      </c>
      <c r="N465" s="2" t="s">
        <v>24288</v>
      </c>
      <c r="O465" s="2" t="s">
        <v>74</v>
      </c>
    </row>
    <row r="466" spans="1:15" x14ac:dyDescent="0.25">
      <c r="A466" s="2" t="s">
        <v>4504</v>
      </c>
      <c r="B466" s="2" t="s">
        <v>24289</v>
      </c>
      <c r="C466" s="2" t="s">
        <v>20</v>
      </c>
      <c r="D466" s="2" t="s">
        <v>7949</v>
      </c>
      <c r="E466" s="2" t="s">
        <v>24290</v>
      </c>
      <c r="F466" s="2" t="s">
        <v>23</v>
      </c>
      <c r="G466" s="2" t="s">
        <v>24291</v>
      </c>
      <c r="H466" s="2" t="s">
        <v>24292</v>
      </c>
      <c r="I466" s="2" t="s">
        <v>595</v>
      </c>
      <c r="J466" s="2" t="s">
        <v>731</v>
      </c>
      <c r="K466" s="2" t="s">
        <v>625</v>
      </c>
      <c r="L466">
        <v>71336</v>
      </c>
      <c r="M466" s="2" t="s">
        <v>24293</v>
      </c>
      <c r="N466" s="2" t="s">
        <v>24294</v>
      </c>
      <c r="O466" s="2" t="s">
        <v>74</v>
      </c>
    </row>
    <row r="467" spans="1:15" x14ac:dyDescent="0.25">
      <c r="A467" s="2" t="s">
        <v>4515</v>
      </c>
      <c r="B467" s="2" t="s">
        <v>24295</v>
      </c>
      <c r="C467" s="2" t="s">
        <v>206</v>
      </c>
      <c r="D467" s="2" t="s">
        <v>13364</v>
      </c>
      <c r="E467" s="2" t="s">
        <v>24296</v>
      </c>
      <c r="F467" s="2" t="s">
        <v>23</v>
      </c>
      <c r="G467" s="2" t="s">
        <v>24297</v>
      </c>
      <c r="H467" s="2" t="s">
        <v>24298</v>
      </c>
      <c r="I467" s="2" t="s">
        <v>40</v>
      </c>
      <c r="J467" s="2" t="s">
        <v>41</v>
      </c>
      <c r="K467" s="2" t="s">
        <v>42</v>
      </c>
      <c r="L467">
        <v>165225</v>
      </c>
      <c r="M467" s="2" t="s">
        <v>24299</v>
      </c>
      <c r="N467" s="2" t="s">
        <v>24300</v>
      </c>
      <c r="O467" s="2" t="s">
        <v>74</v>
      </c>
    </row>
    <row r="468" spans="1:15" x14ac:dyDescent="0.25">
      <c r="A468" s="2" t="s">
        <v>4523</v>
      </c>
      <c r="B468" s="2" t="s">
        <v>24301</v>
      </c>
      <c r="C468" s="2" t="s">
        <v>63</v>
      </c>
      <c r="D468" s="2" t="s">
        <v>24302</v>
      </c>
      <c r="E468" s="2" t="s">
        <v>24303</v>
      </c>
      <c r="F468" s="2" t="s">
        <v>23</v>
      </c>
      <c r="G468" s="2" t="s">
        <v>24304</v>
      </c>
      <c r="H468" s="2" t="s">
        <v>24305</v>
      </c>
      <c r="I468" s="2" t="s">
        <v>1410</v>
      </c>
      <c r="J468" s="2" t="s">
        <v>1984</v>
      </c>
      <c r="K468" s="2" t="s">
        <v>384</v>
      </c>
      <c r="L468">
        <v>66324</v>
      </c>
      <c r="M468" s="2" t="s">
        <v>24306</v>
      </c>
      <c r="N468" s="2" t="s">
        <v>24307</v>
      </c>
      <c r="O468" s="2" t="s">
        <v>24308</v>
      </c>
    </row>
    <row r="469" spans="1:15" x14ac:dyDescent="0.25">
      <c r="A469" s="2" t="s">
        <v>4532</v>
      </c>
      <c r="B469" s="2" t="s">
        <v>24309</v>
      </c>
      <c r="C469" s="2" t="s">
        <v>206</v>
      </c>
      <c r="D469" s="2" t="s">
        <v>3989</v>
      </c>
      <c r="E469" s="2" t="s">
        <v>19579</v>
      </c>
      <c r="F469" s="2" t="s">
        <v>23</v>
      </c>
      <c r="G469" s="2" t="s">
        <v>24310</v>
      </c>
      <c r="H469" s="2" t="s">
        <v>24311</v>
      </c>
      <c r="I469" s="2" t="s">
        <v>199</v>
      </c>
      <c r="J469" s="2" t="s">
        <v>41</v>
      </c>
      <c r="K469" s="2" t="s">
        <v>42</v>
      </c>
      <c r="L469">
        <v>180735</v>
      </c>
      <c r="M469" s="2" t="s">
        <v>24312</v>
      </c>
      <c r="N469" s="2" t="s">
        <v>24313</v>
      </c>
      <c r="O469" s="2" t="s">
        <v>74</v>
      </c>
    </row>
    <row r="470" spans="1:15" x14ac:dyDescent="0.25">
      <c r="A470" s="2" t="s">
        <v>4541</v>
      </c>
      <c r="B470" s="2" t="s">
        <v>24314</v>
      </c>
      <c r="C470" s="2" t="s">
        <v>24315</v>
      </c>
      <c r="D470" s="2" t="s">
        <v>14232</v>
      </c>
      <c r="E470" s="2" t="s">
        <v>24316</v>
      </c>
      <c r="F470" s="2" t="s">
        <v>23</v>
      </c>
      <c r="G470" s="2" t="s">
        <v>24317</v>
      </c>
      <c r="H470" s="2" t="s">
        <v>24318</v>
      </c>
      <c r="I470" s="2" t="s">
        <v>68</v>
      </c>
      <c r="J470" s="2" t="s">
        <v>69</v>
      </c>
      <c r="K470" s="2" t="s">
        <v>70</v>
      </c>
      <c r="L470">
        <v>315087</v>
      </c>
      <c r="M470" s="2" t="s">
        <v>24319</v>
      </c>
      <c r="N470" s="2" t="s">
        <v>24320</v>
      </c>
      <c r="O470" s="2" t="s">
        <v>24321</v>
      </c>
    </row>
    <row r="471" spans="1:15" x14ac:dyDescent="0.25">
      <c r="A471" s="2" t="s">
        <v>4550</v>
      </c>
      <c r="B471" s="2" t="s">
        <v>24322</v>
      </c>
      <c r="C471" s="2" t="s">
        <v>63</v>
      </c>
      <c r="D471" s="2" t="s">
        <v>15054</v>
      </c>
      <c r="E471" s="2" t="s">
        <v>17314</v>
      </c>
      <c r="F471" s="2" t="s">
        <v>23</v>
      </c>
      <c r="G471" s="2" t="s">
        <v>10343</v>
      </c>
      <c r="H471" s="2" t="s">
        <v>24323</v>
      </c>
      <c r="I471" s="2" t="s">
        <v>156</v>
      </c>
      <c r="J471" s="2" t="s">
        <v>2694</v>
      </c>
      <c r="K471" s="2" t="s">
        <v>81</v>
      </c>
      <c r="L471">
        <v>106023</v>
      </c>
      <c r="M471" s="2" t="s">
        <v>24324</v>
      </c>
      <c r="N471" s="2" t="s">
        <v>24325</v>
      </c>
      <c r="O471" s="2" t="s">
        <v>24326</v>
      </c>
    </row>
    <row r="472" spans="1:15" x14ac:dyDescent="0.25">
      <c r="A472" s="2" t="s">
        <v>4560</v>
      </c>
      <c r="B472" s="2" t="s">
        <v>24327</v>
      </c>
      <c r="C472" s="2" t="s">
        <v>63</v>
      </c>
      <c r="D472" s="2" t="s">
        <v>5261</v>
      </c>
      <c r="E472" s="2" t="s">
        <v>24328</v>
      </c>
      <c r="F472" s="2" t="s">
        <v>23</v>
      </c>
      <c r="G472" s="2" t="s">
        <v>24329</v>
      </c>
      <c r="H472" s="2" t="s">
        <v>24330</v>
      </c>
      <c r="I472" s="2" t="s">
        <v>2269</v>
      </c>
      <c r="J472" s="2" t="s">
        <v>2694</v>
      </c>
      <c r="K472" s="2" t="s">
        <v>495</v>
      </c>
      <c r="L472">
        <v>103692</v>
      </c>
      <c r="M472" s="2" t="s">
        <v>24331</v>
      </c>
      <c r="N472" s="2" t="s">
        <v>24332</v>
      </c>
      <c r="O472" s="2" t="s">
        <v>24333</v>
      </c>
    </row>
    <row r="473" spans="1:15" x14ac:dyDescent="0.25">
      <c r="A473" s="2" t="s">
        <v>4569</v>
      </c>
      <c r="B473" s="2" t="s">
        <v>24334</v>
      </c>
      <c r="C473" s="2" t="s">
        <v>63</v>
      </c>
      <c r="D473" s="2" t="s">
        <v>24335</v>
      </c>
      <c r="E473" s="2" t="s">
        <v>24336</v>
      </c>
      <c r="F473" s="2" t="s">
        <v>23</v>
      </c>
      <c r="G473" s="2" t="s">
        <v>24337</v>
      </c>
      <c r="H473" s="2" t="s">
        <v>24338</v>
      </c>
      <c r="I473" s="2" t="s">
        <v>875</v>
      </c>
      <c r="J473" s="2" t="s">
        <v>6632</v>
      </c>
      <c r="K473" s="2" t="s">
        <v>2466</v>
      </c>
      <c r="L473">
        <v>38788</v>
      </c>
      <c r="M473" s="2" t="s">
        <v>24339</v>
      </c>
      <c r="N473" s="2" t="s">
        <v>24340</v>
      </c>
      <c r="O473" s="2" t="s">
        <v>24341</v>
      </c>
    </row>
    <row r="474" spans="1:15" x14ac:dyDescent="0.25">
      <c r="A474" s="2" t="s">
        <v>4579</v>
      </c>
      <c r="B474" s="2" t="s">
        <v>24342</v>
      </c>
      <c r="C474" s="2" t="s">
        <v>63</v>
      </c>
      <c r="D474" s="2" t="s">
        <v>14754</v>
      </c>
      <c r="E474" s="2" t="s">
        <v>24343</v>
      </c>
      <c r="F474" s="2" t="s">
        <v>105</v>
      </c>
      <c r="G474" s="2" t="s">
        <v>24344</v>
      </c>
      <c r="H474" s="2" t="s">
        <v>24345</v>
      </c>
      <c r="I474" s="2" t="s">
        <v>68</v>
      </c>
      <c r="J474" s="2" t="s">
        <v>69</v>
      </c>
      <c r="K474" s="2" t="s">
        <v>70</v>
      </c>
      <c r="L474">
        <v>331107</v>
      </c>
      <c r="M474" s="2" t="s">
        <v>24346</v>
      </c>
      <c r="N474" s="2" t="s">
        <v>24347</v>
      </c>
      <c r="O474" s="2" t="s">
        <v>74</v>
      </c>
    </row>
    <row r="475" spans="1:15" x14ac:dyDescent="0.25">
      <c r="A475" s="2" t="s">
        <v>4588</v>
      </c>
      <c r="B475" s="2" t="s">
        <v>24348</v>
      </c>
      <c r="C475" s="2" t="s">
        <v>20</v>
      </c>
      <c r="D475" s="2" t="s">
        <v>24349</v>
      </c>
      <c r="E475" s="2" t="s">
        <v>24350</v>
      </c>
      <c r="F475" s="2" t="s">
        <v>23</v>
      </c>
      <c r="G475" s="2" t="s">
        <v>24351</v>
      </c>
      <c r="H475" s="2" t="s">
        <v>24352</v>
      </c>
      <c r="I475" s="2" t="s">
        <v>416</v>
      </c>
      <c r="J475" s="2" t="s">
        <v>417</v>
      </c>
      <c r="K475" s="2" t="s">
        <v>1972</v>
      </c>
      <c r="L475">
        <v>30148</v>
      </c>
      <c r="M475" s="2" t="s">
        <v>24353</v>
      </c>
      <c r="N475" s="2" t="s">
        <v>24354</v>
      </c>
      <c r="O475" s="2" t="s">
        <v>24355</v>
      </c>
    </row>
    <row r="476" spans="1:15" x14ac:dyDescent="0.25">
      <c r="A476" s="2" t="s">
        <v>4599</v>
      </c>
      <c r="B476" s="2" t="s">
        <v>24356</v>
      </c>
      <c r="C476" s="2" t="s">
        <v>63</v>
      </c>
      <c r="D476" s="2" t="s">
        <v>18198</v>
      </c>
      <c r="E476" s="2" t="s">
        <v>2998</v>
      </c>
      <c r="F476" s="2" t="s">
        <v>23</v>
      </c>
      <c r="G476" s="2" t="s">
        <v>24357</v>
      </c>
      <c r="H476" s="2" t="s">
        <v>24358</v>
      </c>
      <c r="I476" s="2" t="s">
        <v>40</v>
      </c>
      <c r="J476" s="2" t="s">
        <v>41</v>
      </c>
      <c r="K476" s="2" t="s">
        <v>42</v>
      </c>
      <c r="L476">
        <v>171349</v>
      </c>
      <c r="M476" s="2" t="s">
        <v>24359</v>
      </c>
      <c r="N476" s="2" t="s">
        <v>24360</v>
      </c>
      <c r="O476" s="2" t="s">
        <v>24361</v>
      </c>
    </row>
    <row r="477" spans="1:15" x14ac:dyDescent="0.25">
      <c r="A477" s="2" t="s">
        <v>4609</v>
      </c>
      <c r="B477" s="2" t="s">
        <v>24362</v>
      </c>
      <c r="C477" s="2" t="s">
        <v>63</v>
      </c>
      <c r="D477" s="2" t="s">
        <v>24363</v>
      </c>
      <c r="E477" s="2" t="s">
        <v>24364</v>
      </c>
      <c r="F477" s="2" t="s">
        <v>105</v>
      </c>
      <c r="G477" s="2" t="s">
        <v>24365</v>
      </c>
      <c r="H477" s="2" t="s">
        <v>24366</v>
      </c>
      <c r="I477" s="2" t="s">
        <v>68</v>
      </c>
      <c r="J477" s="2" t="s">
        <v>69</v>
      </c>
      <c r="K477" s="2" t="s">
        <v>70</v>
      </c>
      <c r="L477">
        <v>285259</v>
      </c>
      <c r="M477" s="2" t="s">
        <v>24367</v>
      </c>
      <c r="N477" s="2" t="s">
        <v>24368</v>
      </c>
      <c r="O477" s="2" t="s">
        <v>74</v>
      </c>
    </row>
    <row r="478" spans="1:15" x14ac:dyDescent="0.25">
      <c r="A478" s="2" t="s">
        <v>4618</v>
      </c>
      <c r="B478" s="2" t="s">
        <v>24369</v>
      </c>
      <c r="C478" s="2" t="s">
        <v>63</v>
      </c>
      <c r="D478" s="2" t="s">
        <v>16428</v>
      </c>
      <c r="E478" s="2" t="s">
        <v>24370</v>
      </c>
      <c r="F478" s="2" t="s">
        <v>23</v>
      </c>
      <c r="G478" s="2" t="s">
        <v>24371</v>
      </c>
      <c r="H478" s="2" t="s">
        <v>24372</v>
      </c>
      <c r="I478" s="2" t="s">
        <v>68</v>
      </c>
      <c r="J478" s="2" t="s">
        <v>69</v>
      </c>
      <c r="K478" s="2" t="s">
        <v>70</v>
      </c>
      <c r="L478">
        <v>283821</v>
      </c>
      <c r="M478" s="2" t="s">
        <v>24373</v>
      </c>
      <c r="N478" s="2" t="s">
        <v>24374</v>
      </c>
      <c r="O478" s="2" t="s">
        <v>74</v>
      </c>
    </row>
    <row r="479" spans="1:15" x14ac:dyDescent="0.25">
      <c r="A479" s="2" t="s">
        <v>4626</v>
      </c>
      <c r="B479" s="2" t="s">
        <v>24375</v>
      </c>
      <c r="C479" s="2" t="s">
        <v>63</v>
      </c>
      <c r="D479" s="2" t="s">
        <v>24376</v>
      </c>
      <c r="E479" s="2" t="s">
        <v>24377</v>
      </c>
      <c r="F479" s="2" t="s">
        <v>23</v>
      </c>
      <c r="G479" s="2" t="s">
        <v>24378</v>
      </c>
      <c r="H479" s="2" t="s">
        <v>24379</v>
      </c>
      <c r="I479" s="2" t="s">
        <v>109</v>
      </c>
      <c r="J479" s="2" t="s">
        <v>69</v>
      </c>
      <c r="K479" s="2" t="s">
        <v>993</v>
      </c>
      <c r="L479">
        <v>292562</v>
      </c>
      <c r="M479" s="2" t="s">
        <v>24380</v>
      </c>
      <c r="N479" s="2" t="s">
        <v>24381</v>
      </c>
      <c r="O479" s="2" t="s">
        <v>74</v>
      </c>
    </row>
    <row r="480" spans="1:15" x14ac:dyDescent="0.25">
      <c r="A480" s="2" t="s">
        <v>4635</v>
      </c>
      <c r="B480" s="2" t="s">
        <v>24382</v>
      </c>
      <c r="C480" s="2" t="s">
        <v>63</v>
      </c>
      <c r="D480" s="2" t="s">
        <v>24383</v>
      </c>
      <c r="E480" s="2" t="s">
        <v>24384</v>
      </c>
      <c r="F480" s="2" t="s">
        <v>23</v>
      </c>
      <c r="G480" s="2" t="s">
        <v>24385</v>
      </c>
      <c r="H480" s="2" t="s">
        <v>24386</v>
      </c>
      <c r="I480" s="2" t="s">
        <v>68</v>
      </c>
      <c r="J480" s="2" t="s">
        <v>69</v>
      </c>
      <c r="K480" s="2" t="s">
        <v>70</v>
      </c>
      <c r="L480">
        <v>303439</v>
      </c>
      <c r="M480" s="2" t="s">
        <v>24387</v>
      </c>
      <c r="N480" s="2" t="s">
        <v>24388</v>
      </c>
      <c r="O480" s="2" t="s">
        <v>74</v>
      </c>
    </row>
    <row r="481" spans="1:15" x14ac:dyDescent="0.25">
      <c r="A481" s="2" t="s">
        <v>4644</v>
      </c>
      <c r="B481" s="2" t="s">
        <v>24389</v>
      </c>
      <c r="C481" s="2" t="s">
        <v>20</v>
      </c>
      <c r="D481" s="2" t="s">
        <v>8941</v>
      </c>
      <c r="E481" s="2" t="s">
        <v>24390</v>
      </c>
      <c r="F481" s="2" t="s">
        <v>23</v>
      </c>
      <c r="G481" s="2" t="s">
        <v>19805</v>
      </c>
      <c r="H481" s="2" t="s">
        <v>24391</v>
      </c>
      <c r="I481" s="2" t="s">
        <v>68</v>
      </c>
      <c r="J481" s="2" t="s">
        <v>69</v>
      </c>
      <c r="K481" s="2" t="s">
        <v>70</v>
      </c>
      <c r="L481">
        <v>318960</v>
      </c>
      <c r="M481" s="2" t="s">
        <v>21295</v>
      </c>
      <c r="N481" s="2" t="s">
        <v>24392</v>
      </c>
      <c r="O481" s="2" t="s">
        <v>74</v>
      </c>
    </row>
    <row r="482" spans="1:15" x14ac:dyDescent="0.25">
      <c r="A482" s="2" t="s">
        <v>4653</v>
      </c>
      <c r="B482" s="2" t="s">
        <v>24393</v>
      </c>
      <c r="C482" s="2" t="s">
        <v>63</v>
      </c>
      <c r="D482" s="2" t="s">
        <v>4453</v>
      </c>
      <c r="E482" s="2" t="s">
        <v>24394</v>
      </c>
      <c r="F482" s="2" t="s">
        <v>23</v>
      </c>
      <c r="G482" s="2" t="s">
        <v>24395</v>
      </c>
      <c r="H482" s="2" t="s">
        <v>24396</v>
      </c>
      <c r="I482" s="2" t="s">
        <v>68</v>
      </c>
      <c r="J482" s="2" t="s">
        <v>69</v>
      </c>
      <c r="K482" s="2" t="s">
        <v>70</v>
      </c>
      <c r="L482">
        <v>337928</v>
      </c>
      <c r="M482" s="2" t="s">
        <v>24397</v>
      </c>
      <c r="N482" s="2" t="s">
        <v>24398</v>
      </c>
      <c r="O482" s="2" t="s">
        <v>74</v>
      </c>
    </row>
    <row r="483" spans="1:15" x14ac:dyDescent="0.25">
      <c r="A483" s="2" t="s">
        <v>4661</v>
      </c>
      <c r="B483" s="2" t="s">
        <v>9741</v>
      </c>
      <c r="C483" s="2" t="s">
        <v>20</v>
      </c>
      <c r="D483" s="2" t="s">
        <v>2779</v>
      </c>
      <c r="E483" s="2" t="s">
        <v>24399</v>
      </c>
      <c r="F483" s="2" t="s">
        <v>23</v>
      </c>
      <c r="G483" s="2" t="s">
        <v>6696</v>
      </c>
      <c r="H483" s="2" t="s">
        <v>24400</v>
      </c>
      <c r="I483" s="2" t="s">
        <v>68</v>
      </c>
      <c r="J483" s="2" t="s">
        <v>69</v>
      </c>
      <c r="K483" s="2" t="s">
        <v>70</v>
      </c>
      <c r="L483">
        <v>321194</v>
      </c>
      <c r="M483" s="2" t="s">
        <v>24401</v>
      </c>
      <c r="N483" s="2" t="s">
        <v>24402</v>
      </c>
      <c r="O483" s="2" t="s">
        <v>74</v>
      </c>
    </row>
    <row r="484" spans="1:15" x14ac:dyDescent="0.25">
      <c r="A484" s="2" t="s">
        <v>4670</v>
      </c>
      <c r="B484" s="2" t="s">
        <v>24403</v>
      </c>
      <c r="C484" s="2" t="s">
        <v>206</v>
      </c>
      <c r="D484" s="2" t="s">
        <v>10453</v>
      </c>
      <c r="E484" s="2" t="s">
        <v>19579</v>
      </c>
      <c r="F484" s="2" t="s">
        <v>23</v>
      </c>
      <c r="G484" s="2" t="s">
        <v>11004</v>
      </c>
      <c r="H484" s="2" t="s">
        <v>24404</v>
      </c>
      <c r="I484" s="2" t="s">
        <v>42</v>
      </c>
      <c r="J484" s="2" t="s">
        <v>187</v>
      </c>
      <c r="K484" s="2" t="s">
        <v>109</v>
      </c>
      <c r="L484">
        <v>220225</v>
      </c>
      <c r="M484" s="2" t="s">
        <v>24405</v>
      </c>
      <c r="N484" s="2" t="s">
        <v>9037</v>
      </c>
      <c r="O484" s="2" t="s">
        <v>24406</v>
      </c>
    </row>
    <row r="485" spans="1:15" x14ac:dyDescent="0.25">
      <c r="A485" s="2" t="s">
        <v>4679</v>
      </c>
      <c r="B485" s="2" t="s">
        <v>24407</v>
      </c>
      <c r="C485" s="2" t="s">
        <v>63</v>
      </c>
      <c r="D485" s="2" t="s">
        <v>7104</v>
      </c>
      <c r="E485" s="2" t="s">
        <v>11179</v>
      </c>
      <c r="F485" s="2" t="s">
        <v>23</v>
      </c>
      <c r="G485" s="2" t="s">
        <v>24408</v>
      </c>
      <c r="H485" s="2" t="s">
        <v>24409</v>
      </c>
      <c r="I485" s="2" t="s">
        <v>2544</v>
      </c>
      <c r="J485" s="2" t="s">
        <v>2523</v>
      </c>
      <c r="K485" s="2" t="s">
        <v>1410</v>
      </c>
      <c r="L485">
        <v>46263</v>
      </c>
      <c r="M485" s="2" t="s">
        <v>24410</v>
      </c>
      <c r="N485" s="2" t="s">
        <v>24411</v>
      </c>
      <c r="O485" s="2" t="s">
        <v>24412</v>
      </c>
    </row>
    <row r="486" spans="1:15" x14ac:dyDescent="0.25">
      <c r="A486" s="2" t="s">
        <v>4690</v>
      </c>
      <c r="B486" s="2" t="s">
        <v>24413</v>
      </c>
      <c r="C486" s="2" t="s">
        <v>63</v>
      </c>
      <c r="D486" s="2" t="s">
        <v>24414</v>
      </c>
      <c r="E486" s="2" t="s">
        <v>24415</v>
      </c>
      <c r="F486" s="2" t="s">
        <v>51</v>
      </c>
      <c r="G486" s="2" t="s">
        <v>24416</v>
      </c>
      <c r="H486" s="2" t="s">
        <v>24417</v>
      </c>
      <c r="I486" s="2" t="s">
        <v>186</v>
      </c>
      <c r="J486" s="2" t="s">
        <v>176</v>
      </c>
      <c r="K486" s="2" t="s">
        <v>68</v>
      </c>
      <c r="L486">
        <v>173234</v>
      </c>
      <c r="M486" s="2" t="s">
        <v>24418</v>
      </c>
      <c r="N486" s="2" t="s">
        <v>24419</v>
      </c>
      <c r="O486" s="2" t="s">
        <v>74</v>
      </c>
    </row>
    <row r="487" spans="1:15" x14ac:dyDescent="0.25">
      <c r="A487" s="2" t="s">
        <v>4699</v>
      </c>
      <c r="B487" s="2" t="s">
        <v>24420</v>
      </c>
      <c r="C487" s="2" t="s">
        <v>20</v>
      </c>
      <c r="D487" s="2" t="s">
        <v>2836</v>
      </c>
      <c r="E487" s="2" t="s">
        <v>24421</v>
      </c>
      <c r="F487" s="2" t="s">
        <v>23</v>
      </c>
      <c r="G487" s="2" t="s">
        <v>24422</v>
      </c>
      <c r="H487" s="2" t="s">
        <v>24423</v>
      </c>
      <c r="I487" s="2" t="s">
        <v>676</v>
      </c>
      <c r="J487" s="2" t="s">
        <v>677</v>
      </c>
      <c r="K487" s="2" t="s">
        <v>718</v>
      </c>
      <c r="L487">
        <v>80146</v>
      </c>
      <c r="M487" s="2" t="s">
        <v>24424</v>
      </c>
      <c r="N487" s="2" t="s">
        <v>24425</v>
      </c>
      <c r="O487" s="2" t="s">
        <v>12455</v>
      </c>
    </row>
    <row r="488" spans="1:15" x14ac:dyDescent="0.25">
      <c r="A488" s="2" t="s">
        <v>4709</v>
      </c>
      <c r="B488" s="2" t="s">
        <v>24426</v>
      </c>
      <c r="C488" s="2" t="s">
        <v>20</v>
      </c>
      <c r="D488" s="2" t="s">
        <v>8615</v>
      </c>
      <c r="E488" s="2" t="s">
        <v>24427</v>
      </c>
      <c r="F488" s="2" t="s">
        <v>23</v>
      </c>
      <c r="G488" s="2" t="s">
        <v>24428</v>
      </c>
      <c r="H488" s="2" t="s">
        <v>24429</v>
      </c>
      <c r="I488" s="2" t="s">
        <v>26</v>
      </c>
      <c r="J488" s="2" t="s">
        <v>27</v>
      </c>
      <c r="K488" s="2" t="s">
        <v>28</v>
      </c>
      <c r="L488">
        <v>45594</v>
      </c>
      <c r="M488" s="2" t="s">
        <v>24430</v>
      </c>
      <c r="N488" s="2" t="s">
        <v>24431</v>
      </c>
      <c r="O488" s="2" t="s">
        <v>24432</v>
      </c>
    </row>
    <row r="489" spans="1:15" x14ac:dyDescent="0.25">
      <c r="A489" s="2" t="s">
        <v>4718</v>
      </c>
      <c r="B489" s="2" t="s">
        <v>24433</v>
      </c>
      <c r="C489" s="2" t="s">
        <v>63</v>
      </c>
      <c r="D489" s="2" t="s">
        <v>1236</v>
      </c>
      <c r="E489" s="2" t="s">
        <v>24434</v>
      </c>
      <c r="F489" s="2" t="s">
        <v>23</v>
      </c>
      <c r="G489" s="2" t="s">
        <v>3411</v>
      </c>
      <c r="H489" s="2" t="s">
        <v>24435</v>
      </c>
      <c r="I489" s="2" t="s">
        <v>199</v>
      </c>
      <c r="J489" s="2" t="s">
        <v>41</v>
      </c>
      <c r="K489" s="2" t="s">
        <v>186</v>
      </c>
      <c r="L489">
        <v>171878</v>
      </c>
      <c r="M489" s="2" t="s">
        <v>24436</v>
      </c>
      <c r="N489" s="2" t="s">
        <v>24437</v>
      </c>
      <c r="O489" s="2" t="s">
        <v>74</v>
      </c>
    </row>
    <row r="490" spans="1:15" x14ac:dyDescent="0.25">
      <c r="A490" s="2" t="s">
        <v>4728</v>
      </c>
      <c r="B490" s="2" t="s">
        <v>24438</v>
      </c>
      <c r="C490" s="2" t="s">
        <v>63</v>
      </c>
      <c r="D490" s="2" t="s">
        <v>9554</v>
      </c>
      <c r="E490" s="2" t="s">
        <v>24439</v>
      </c>
      <c r="F490" s="2" t="s">
        <v>23</v>
      </c>
      <c r="G490" s="2" t="s">
        <v>24440</v>
      </c>
      <c r="H490" s="2" t="s">
        <v>24441</v>
      </c>
      <c r="I490" s="2" t="s">
        <v>68</v>
      </c>
      <c r="J490" s="2" t="s">
        <v>69</v>
      </c>
      <c r="K490" s="2" t="s">
        <v>70</v>
      </c>
      <c r="L490">
        <v>318632</v>
      </c>
      <c r="M490" s="2" t="s">
        <v>24442</v>
      </c>
      <c r="N490" s="2" t="s">
        <v>24443</v>
      </c>
      <c r="O490" s="2" t="s">
        <v>74</v>
      </c>
    </row>
    <row r="491" spans="1:15" x14ac:dyDescent="0.25">
      <c r="A491" s="2" t="s">
        <v>4737</v>
      </c>
      <c r="B491" s="2" t="s">
        <v>24444</v>
      </c>
      <c r="C491" s="2" t="s">
        <v>63</v>
      </c>
      <c r="D491" s="2" t="s">
        <v>491</v>
      </c>
      <c r="E491" s="2" t="s">
        <v>24445</v>
      </c>
      <c r="F491" s="2" t="s">
        <v>51</v>
      </c>
      <c r="G491" s="2" t="s">
        <v>14631</v>
      </c>
      <c r="H491" s="2" t="s">
        <v>24446</v>
      </c>
      <c r="I491" s="2" t="s">
        <v>4685</v>
      </c>
      <c r="J491" s="2" t="s">
        <v>1353</v>
      </c>
      <c r="K491" s="2" t="s">
        <v>300</v>
      </c>
      <c r="L491">
        <v>64820</v>
      </c>
      <c r="M491" s="2" t="s">
        <v>24447</v>
      </c>
      <c r="N491" s="2" t="s">
        <v>24448</v>
      </c>
      <c r="O491" s="2" t="s">
        <v>24449</v>
      </c>
    </row>
    <row r="492" spans="1:15" x14ac:dyDescent="0.25">
      <c r="A492" s="2" t="s">
        <v>4747</v>
      </c>
      <c r="B492" s="2" t="s">
        <v>24450</v>
      </c>
      <c r="C492" s="2" t="s">
        <v>63</v>
      </c>
      <c r="D492" s="2" t="s">
        <v>20590</v>
      </c>
      <c r="E492" s="2" t="s">
        <v>22862</v>
      </c>
      <c r="F492" s="2" t="s">
        <v>23</v>
      </c>
      <c r="G492" s="2" t="s">
        <v>24451</v>
      </c>
      <c r="H492" s="2" t="s">
        <v>24452</v>
      </c>
      <c r="I492" s="2" t="s">
        <v>676</v>
      </c>
      <c r="J492" s="2" t="s">
        <v>4510</v>
      </c>
      <c r="K492" s="2" t="s">
        <v>718</v>
      </c>
      <c r="L492">
        <v>77004</v>
      </c>
      <c r="M492" s="2" t="s">
        <v>24453</v>
      </c>
      <c r="N492" s="2" t="s">
        <v>24454</v>
      </c>
      <c r="O492" s="2" t="s">
        <v>74</v>
      </c>
    </row>
    <row r="493" spans="1:15" x14ac:dyDescent="0.25">
      <c r="A493" s="2" t="s">
        <v>4756</v>
      </c>
      <c r="B493" s="2" t="s">
        <v>24455</v>
      </c>
      <c r="C493" s="2" t="s">
        <v>35</v>
      </c>
      <c r="D493" s="2" t="s">
        <v>20243</v>
      </c>
      <c r="E493" s="2" t="s">
        <v>24456</v>
      </c>
      <c r="F493" s="2" t="s">
        <v>23</v>
      </c>
      <c r="G493" s="2" t="s">
        <v>24457</v>
      </c>
      <c r="H493" s="2" t="s">
        <v>24458</v>
      </c>
      <c r="I493" s="2" t="s">
        <v>42</v>
      </c>
      <c r="J493" s="2" t="s">
        <v>108</v>
      </c>
      <c r="K493" s="2" t="s">
        <v>109</v>
      </c>
      <c r="L493">
        <v>225265</v>
      </c>
      <c r="M493" s="2" t="s">
        <v>24459</v>
      </c>
      <c r="N493" s="2" t="s">
        <v>24460</v>
      </c>
      <c r="O493" s="2" t="s">
        <v>74</v>
      </c>
    </row>
    <row r="494" spans="1:15" x14ac:dyDescent="0.25">
      <c r="A494" s="2" t="s">
        <v>4766</v>
      </c>
      <c r="B494" s="2" t="s">
        <v>24461</v>
      </c>
      <c r="C494" s="2" t="s">
        <v>63</v>
      </c>
      <c r="D494" s="2" t="s">
        <v>14240</v>
      </c>
      <c r="E494" s="2" t="s">
        <v>18549</v>
      </c>
      <c r="F494" s="2" t="s">
        <v>23</v>
      </c>
      <c r="G494" s="2" t="s">
        <v>24079</v>
      </c>
      <c r="H494" s="2" t="s">
        <v>24462</v>
      </c>
      <c r="I494" s="2" t="s">
        <v>199</v>
      </c>
      <c r="J494" s="2" t="s">
        <v>41</v>
      </c>
      <c r="K494" s="2" t="s">
        <v>186</v>
      </c>
      <c r="L494">
        <v>165568</v>
      </c>
      <c r="M494" s="2" t="s">
        <v>24463</v>
      </c>
      <c r="N494" s="2" t="s">
        <v>24464</v>
      </c>
      <c r="O494" s="2" t="s">
        <v>74</v>
      </c>
    </row>
    <row r="495" spans="1:15" x14ac:dyDescent="0.25">
      <c r="A495" s="2" t="s">
        <v>4775</v>
      </c>
      <c r="B495" s="2" t="s">
        <v>24465</v>
      </c>
      <c r="C495" s="2" t="s">
        <v>63</v>
      </c>
      <c r="D495" s="2" t="s">
        <v>632</v>
      </c>
      <c r="E495" s="2" t="s">
        <v>7185</v>
      </c>
      <c r="F495" s="2" t="s">
        <v>23</v>
      </c>
      <c r="G495" s="2" t="s">
        <v>24466</v>
      </c>
      <c r="H495" s="2" t="s">
        <v>24467</v>
      </c>
      <c r="I495" s="2" t="s">
        <v>1198</v>
      </c>
      <c r="J495" s="2" t="s">
        <v>2175</v>
      </c>
      <c r="K495" s="2" t="s">
        <v>4685</v>
      </c>
      <c r="L495">
        <v>60788</v>
      </c>
      <c r="M495" s="2" t="s">
        <v>24468</v>
      </c>
      <c r="N495" s="2" t="s">
        <v>24469</v>
      </c>
      <c r="O495" s="2" t="s">
        <v>24470</v>
      </c>
    </row>
    <row r="496" spans="1:15" x14ac:dyDescent="0.25">
      <c r="A496" s="2" t="s">
        <v>4785</v>
      </c>
      <c r="B496" s="2" t="s">
        <v>24471</v>
      </c>
      <c r="C496" s="2" t="s">
        <v>63</v>
      </c>
      <c r="D496" s="2" t="s">
        <v>24472</v>
      </c>
      <c r="E496" s="2" t="s">
        <v>20767</v>
      </c>
      <c r="F496" s="2" t="s">
        <v>105</v>
      </c>
      <c r="G496" s="2" t="s">
        <v>16472</v>
      </c>
      <c r="H496" s="2" t="s">
        <v>24473</v>
      </c>
      <c r="I496" s="2" t="s">
        <v>68</v>
      </c>
      <c r="J496" s="2" t="s">
        <v>69</v>
      </c>
      <c r="K496" s="2" t="s">
        <v>70</v>
      </c>
      <c r="L496">
        <v>329545</v>
      </c>
      <c r="M496" s="2" t="s">
        <v>24474</v>
      </c>
      <c r="N496" s="2" t="s">
        <v>24475</v>
      </c>
      <c r="O496" s="2" t="s">
        <v>74</v>
      </c>
    </row>
    <row r="497" spans="1:15" x14ac:dyDescent="0.25">
      <c r="A497" s="2" t="s">
        <v>4795</v>
      </c>
      <c r="B497" s="2" t="s">
        <v>24476</v>
      </c>
      <c r="C497" s="2" t="s">
        <v>63</v>
      </c>
      <c r="D497" s="2" t="s">
        <v>14974</v>
      </c>
      <c r="E497" s="2" t="s">
        <v>18394</v>
      </c>
      <c r="F497" s="2" t="s">
        <v>23</v>
      </c>
      <c r="G497" s="2" t="s">
        <v>24477</v>
      </c>
      <c r="H497" s="2" t="s">
        <v>24478</v>
      </c>
      <c r="I497" s="2" t="s">
        <v>68</v>
      </c>
      <c r="J497" s="2" t="s">
        <v>69</v>
      </c>
      <c r="K497" s="2" t="s">
        <v>70</v>
      </c>
      <c r="L497">
        <v>314925</v>
      </c>
      <c r="M497" s="2" t="s">
        <v>24479</v>
      </c>
      <c r="N497" s="2" t="s">
        <v>24480</v>
      </c>
      <c r="O497" s="2" t="s">
        <v>74</v>
      </c>
    </row>
    <row r="498" spans="1:15" x14ac:dyDescent="0.25">
      <c r="A498" s="2" t="s">
        <v>4803</v>
      </c>
      <c r="B498" s="2" t="s">
        <v>24481</v>
      </c>
      <c r="C498" s="2" t="s">
        <v>63</v>
      </c>
      <c r="D498" s="2" t="s">
        <v>5355</v>
      </c>
      <c r="E498" s="2" t="s">
        <v>10468</v>
      </c>
      <c r="F498" s="2" t="s">
        <v>23</v>
      </c>
      <c r="G498" s="2" t="s">
        <v>24482</v>
      </c>
      <c r="H498" s="2" t="s">
        <v>24483</v>
      </c>
      <c r="I498" s="2" t="s">
        <v>68</v>
      </c>
      <c r="J498" s="2" t="s">
        <v>69</v>
      </c>
      <c r="K498" s="2" t="s">
        <v>70</v>
      </c>
      <c r="L498">
        <v>255727</v>
      </c>
      <c r="M498" s="2" t="s">
        <v>24484</v>
      </c>
      <c r="N498" s="2" t="s">
        <v>17667</v>
      </c>
      <c r="O498" s="2" t="s">
        <v>74</v>
      </c>
    </row>
    <row r="499" spans="1:15" x14ac:dyDescent="0.25">
      <c r="A499" s="2" t="s">
        <v>4813</v>
      </c>
      <c r="B499" s="2" t="s">
        <v>24485</v>
      </c>
      <c r="C499" s="2" t="s">
        <v>63</v>
      </c>
      <c r="D499" s="2" t="s">
        <v>6903</v>
      </c>
      <c r="E499" s="2" t="s">
        <v>3298</v>
      </c>
      <c r="F499" s="2" t="s">
        <v>23</v>
      </c>
      <c r="G499" s="2" t="s">
        <v>24486</v>
      </c>
      <c r="H499" s="2" t="s">
        <v>24487</v>
      </c>
      <c r="I499" s="2" t="s">
        <v>199</v>
      </c>
      <c r="J499" s="2" t="s">
        <v>41</v>
      </c>
      <c r="K499" s="2" t="s">
        <v>186</v>
      </c>
      <c r="L499">
        <v>170322</v>
      </c>
      <c r="M499" s="2" t="s">
        <v>24488</v>
      </c>
      <c r="N499" s="2" t="s">
        <v>24489</v>
      </c>
      <c r="O499" s="2" t="s">
        <v>24490</v>
      </c>
    </row>
    <row r="500" spans="1:15" x14ac:dyDescent="0.25">
      <c r="A500" s="2" t="s">
        <v>4822</v>
      </c>
      <c r="B500" s="2" t="s">
        <v>24491</v>
      </c>
      <c r="C500" s="2" t="s">
        <v>24492</v>
      </c>
      <c r="D500" s="2" t="s">
        <v>1086</v>
      </c>
      <c r="E500" s="2" t="s">
        <v>24493</v>
      </c>
      <c r="F500" s="2" t="s">
        <v>105</v>
      </c>
      <c r="G500" s="2" t="s">
        <v>24494</v>
      </c>
      <c r="H500" s="2" t="s">
        <v>24495</v>
      </c>
      <c r="I500" s="2" t="s">
        <v>68</v>
      </c>
      <c r="J500" s="2" t="s">
        <v>69</v>
      </c>
      <c r="K500" s="2" t="s">
        <v>70</v>
      </c>
      <c r="L500">
        <v>305178</v>
      </c>
      <c r="M500" s="2" t="s">
        <v>24496</v>
      </c>
      <c r="N500" s="2" t="s">
        <v>24497</v>
      </c>
      <c r="O500" s="2" t="s">
        <v>12455</v>
      </c>
    </row>
    <row r="501" spans="1:15" x14ac:dyDescent="0.25">
      <c r="A501" s="2" t="s">
        <v>4831</v>
      </c>
      <c r="B501" s="2" t="s">
        <v>24498</v>
      </c>
      <c r="C501" s="2" t="s">
        <v>63</v>
      </c>
      <c r="D501" s="2" t="s">
        <v>24499</v>
      </c>
      <c r="E501" s="2" t="s">
        <v>24500</v>
      </c>
      <c r="F501" s="2" t="s">
        <v>23</v>
      </c>
      <c r="G501" s="2" t="s">
        <v>24201</v>
      </c>
      <c r="H501" s="2" t="s">
        <v>24501</v>
      </c>
      <c r="I501" s="2" t="s">
        <v>154</v>
      </c>
      <c r="J501" s="2" t="s">
        <v>155</v>
      </c>
      <c r="K501" s="2" t="s">
        <v>156</v>
      </c>
      <c r="L501">
        <v>89083</v>
      </c>
      <c r="M501" s="2" t="s">
        <v>24502</v>
      </c>
      <c r="N501" s="2" t="s">
        <v>24503</v>
      </c>
      <c r="O501" s="2" t="s">
        <v>74</v>
      </c>
    </row>
    <row r="502" spans="1:15" x14ac:dyDescent="0.25">
      <c r="A502" s="2" t="s">
        <v>4840</v>
      </c>
      <c r="B502" s="2" t="s">
        <v>24504</v>
      </c>
      <c r="C502" s="2" t="s">
        <v>63</v>
      </c>
      <c r="D502" s="2" t="s">
        <v>24505</v>
      </c>
      <c r="E502" s="2" t="s">
        <v>24506</v>
      </c>
      <c r="F502" s="2" t="s">
        <v>51</v>
      </c>
      <c r="G502" s="2" t="s">
        <v>24507</v>
      </c>
      <c r="H502" s="2" t="s">
        <v>20142</v>
      </c>
      <c r="I502" s="2" t="s">
        <v>186</v>
      </c>
      <c r="J502" s="2" t="s">
        <v>176</v>
      </c>
      <c r="K502" s="2" t="s">
        <v>68</v>
      </c>
      <c r="L502">
        <v>159239</v>
      </c>
      <c r="M502" s="2" t="s">
        <v>24508</v>
      </c>
      <c r="N502" s="2" t="s">
        <v>24509</v>
      </c>
      <c r="O502" s="2" t="s">
        <v>24510</v>
      </c>
    </row>
    <row r="503" spans="1:15" x14ac:dyDescent="0.25">
      <c r="A503" s="2" t="s">
        <v>4850</v>
      </c>
      <c r="B503" s="2" t="s">
        <v>24511</v>
      </c>
      <c r="C503" s="2" t="s">
        <v>63</v>
      </c>
      <c r="D503" s="2" t="s">
        <v>24512</v>
      </c>
      <c r="E503" s="2" t="s">
        <v>24513</v>
      </c>
      <c r="F503" s="2" t="s">
        <v>23</v>
      </c>
      <c r="G503" s="2" t="s">
        <v>24514</v>
      </c>
      <c r="H503" s="2" t="s">
        <v>24515</v>
      </c>
      <c r="I503" s="2" t="s">
        <v>68</v>
      </c>
      <c r="J503" s="2" t="s">
        <v>69</v>
      </c>
      <c r="K503" s="2" t="s">
        <v>70</v>
      </c>
      <c r="L503">
        <v>298229</v>
      </c>
      <c r="M503" s="2" t="s">
        <v>24516</v>
      </c>
      <c r="N503" s="2" t="s">
        <v>24517</v>
      </c>
      <c r="O503" s="2" t="s">
        <v>24518</v>
      </c>
    </row>
    <row r="504" spans="1:15" x14ac:dyDescent="0.25">
      <c r="A504" s="2" t="s">
        <v>4859</v>
      </c>
      <c r="B504" s="2" t="s">
        <v>24519</v>
      </c>
      <c r="C504" s="2" t="s">
        <v>63</v>
      </c>
      <c r="D504" s="2" t="s">
        <v>24520</v>
      </c>
      <c r="E504" s="2" t="s">
        <v>24521</v>
      </c>
      <c r="F504" s="2" t="s">
        <v>23</v>
      </c>
      <c r="G504" s="2" t="s">
        <v>24522</v>
      </c>
      <c r="H504" s="2" t="s">
        <v>24523</v>
      </c>
      <c r="I504" s="2" t="s">
        <v>625</v>
      </c>
      <c r="J504" s="2" t="s">
        <v>2308</v>
      </c>
      <c r="K504" s="2" t="s">
        <v>718</v>
      </c>
      <c r="L504">
        <v>86807</v>
      </c>
      <c r="M504" s="2" t="s">
        <v>24524</v>
      </c>
      <c r="N504" s="2" t="s">
        <v>24525</v>
      </c>
      <c r="O504" s="2" t="s">
        <v>12455</v>
      </c>
    </row>
    <row r="505" spans="1:15" x14ac:dyDescent="0.25">
      <c r="A505" s="2" t="s">
        <v>4869</v>
      </c>
      <c r="B505" s="2" t="s">
        <v>24526</v>
      </c>
      <c r="C505" s="2" t="s">
        <v>206</v>
      </c>
      <c r="D505" s="2" t="s">
        <v>393</v>
      </c>
      <c r="E505" s="2" t="s">
        <v>1576</v>
      </c>
      <c r="F505" s="2" t="s">
        <v>105</v>
      </c>
      <c r="G505" s="2" t="s">
        <v>24527</v>
      </c>
      <c r="H505" s="2" t="s">
        <v>24528</v>
      </c>
      <c r="I505" s="2" t="s">
        <v>68</v>
      </c>
      <c r="J505" s="2" t="s">
        <v>69</v>
      </c>
      <c r="K505" s="2" t="s">
        <v>70</v>
      </c>
      <c r="L505">
        <v>284463</v>
      </c>
      <c r="M505" s="2" t="s">
        <v>24529</v>
      </c>
      <c r="N505" s="2" t="s">
        <v>24530</v>
      </c>
      <c r="O505" s="2" t="s">
        <v>74</v>
      </c>
    </row>
    <row r="506" spans="1:15" x14ac:dyDescent="0.25">
      <c r="A506" s="2" t="s">
        <v>4878</v>
      </c>
      <c r="B506" s="2" t="s">
        <v>24531</v>
      </c>
      <c r="C506" s="2" t="s">
        <v>63</v>
      </c>
      <c r="D506" s="2" t="s">
        <v>24532</v>
      </c>
      <c r="E506" s="2" t="s">
        <v>24533</v>
      </c>
      <c r="F506" s="2" t="s">
        <v>23</v>
      </c>
      <c r="G506" s="2" t="s">
        <v>663</v>
      </c>
      <c r="H506" s="2" t="s">
        <v>24534</v>
      </c>
      <c r="I506" s="2" t="s">
        <v>128</v>
      </c>
      <c r="J506" s="2" t="s">
        <v>129</v>
      </c>
      <c r="K506" s="2" t="s">
        <v>2544</v>
      </c>
      <c r="L506">
        <v>50732</v>
      </c>
      <c r="M506" s="2" t="s">
        <v>24535</v>
      </c>
      <c r="N506" s="2" t="s">
        <v>24536</v>
      </c>
      <c r="O506" s="2" t="s">
        <v>24537</v>
      </c>
    </row>
    <row r="507" spans="1:15" x14ac:dyDescent="0.25">
      <c r="A507" s="2" t="s">
        <v>4888</v>
      </c>
      <c r="B507" s="2" t="s">
        <v>24538</v>
      </c>
      <c r="C507" s="2" t="s">
        <v>206</v>
      </c>
      <c r="D507" s="2" t="s">
        <v>24539</v>
      </c>
      <c r="E507" s="2" t="s">
        <v>24540</v>
      </c>
      <c r="F507" s="2" t="s">
        <v>23</v>
      </c>
      <c r="G507" s="2" t="s">
        <v>24541</v>
      </c>
      <c r="H507" s="2" t="s">
        <v>24542</v>
      </c>
      <c r="I507" s="2" t="s">
        <v>68</v>
      </c>
      <c r="J507" s="2" t="s">
        <v>69</v>
      </c>
      <c r="K507" s="2" t="s">
        <v>70</v>
      </c>
      <c r="L507">
        <v>328358</v>
      </c>
      <c r="M507" s="2" t="s">
        <v>24543</v>
      </c>
      <c r="N507" s="2" t="s">
        <v>24544</v>
      </c>
      <c r="O507" s="2" t="s">
        <v>24545</v>
      </c>
    </row>
    <row r="508" spans="1:15" x14ac:dyDescent="0.25">
      <c r="A508" s="2" t="s">
        <v>4897</v>
      </c>
      <c r="B508" s="2" t="s">
        <v>24546</v>
      </c>
      <c r="C508" s="2" t="s">
        <v>63</v>
      </c>
      <c r="D508" s="2" t="s">
        <v>18720</v>
      </c>
      <c r="E508" s="2" t="s">
        <v>24547</v>
      </c>
      <c r="F508" s="2" t="s">
        <v>23</v>
      </c>
      <c r="G508" s="2" t="s">
        <v>21352</v>
      </c>
      <c r="H508" s="2" t="s">
        <v>24548</v>
      </c>
      <c r="I508" s="2" t="s">
        <v>718</v>
      </c>
      <c r="J508" s="2" t="s">
        <v>155</v>
      </c>
      <c r="K508" s="2" t="s">
        <v>96</v>
      </c>
      <c r="L508">
        <v>94387</v>
      </c>
      <c r="M508" s="2" t="s">
        <v>24549</v>
      </c>
      <c r="N508" s="2" t="s">
        <v>24550</v>
      </c>
      <c r="O508" s="2" t="s">
        <v>24551</v>
      </c>
    </row>
    <row r="509" spans="1:15" x14ac:dyDescent="0.25">
      <c r="A509" s="2" t="s">
        <v>4907</v>
      </c>
      <c r="B509" s="2" t="s">
        <v>24552</v>
      </c>
      <c r="C509" s="2" t="s">
        <v>63</v>
      </c>
      <c r="D509" s="2" t="s">
        <v>6018</v>
      </c>
      <c r="E509" s="2" t="s">
        <v>6149</v>
      </c>
      <c r="F509" s="2" t="s">
        <v>105</v>
      </c>
      <c r="G509" s="2" t="s">
        <v>24553</v>
      </c>
      <c r="H509" s="2" t="s">
        <v>24554</v>
      </c>
      <c r="I509" s="2" t="s">
        <v>68</v>
      </c>
      <c r="J509" s="2" t="s">
        <v>108</v>
      </c>
      <c r="K509" s="2" t="s">
        <v>70</v>
      </c>
      <c r="L509">
        <v>196506</v>
      </c>
      <c r="M509" s="2" t="s">
        <v>24555</v>
      </c>
      <c r="N509" s="2" t="s">
        <v>24556</v>
      </c>
      <c r="O509" s="2" t="s">
        <v>74</v>
      </c>
    </row>
    <row r="510" spans="1:15" x14ac:dyDescent="0.25">
      <c r="A510" s="2" t="s">
        <v>4916</v>
      </c>
      <c r="B510" s="2" t="s">
        <v>24557</v>
      </c>
      <c r="C510" s="2" t="s">
        <v>63</v>
      </c>
      <c r="D510" s="2" t="s">
        <v>24558</v>
      </c>
      <c r="E510" s="2" t="s">
        <v>24559</v>
      </c>
      <c r="F510" s="2" t="s">
        <v>105</v>
      </c>
      <c r="G510" s="2" t="s">
        <v>24560</v>
      </c>
      <c r="H510" s="2" t="s">
        <v>24561</v>
      </c>
      <c r="I510" s="2" t="s">
        <v>1422</v>
      </c>
      <c r="J510" s="2" t="s">
        <v>1423</v>
      </c>
      <c r="K510" s="2" t="s">
        <v>874</v>
      </c>
      <c r="L510">
        <v>33727</v>
      </c>
      <c r="M510" s="2" t="s">
        <v>24562</v>
      </c>
      <c r="N510" s="2" t="s">
        <v>24563</v>
      </c>
      <c r="O510" s="2" t="s">
        <v>24564</v>
      </c>
    </row>
    <row r="511" spans="1:15" x14ac:dyDescent="0.25">
      <c r="A511" s="2" t="s">
        <v>4926</v>
      </c>
      <c r="B511" s="2" t="s">
        <v>24565</v>
      </c>
      <c r="C511" s="2" t="s">
        <v>63</v>
      </c>
      <c r="D511" s="2" t="s">
        <v>6336</v>
      </c>
      <c r="E511" s="2" t="s">
        <v>22787</v>
      </c>
      <c r="F511" s="2" t="s">
        <v>23</v>
      </c>
      <c r="G511" s="2" t="s">
        <v>24566</v>
      </c>
      <c r="H511" s="2" t="s">
        <v>24567</v>
      </c>
      <c r="I511" s="2" t="s">
        <v>42</v>
      </c>
      <c r="J511" s="2" t="s">
        <v>108</v>
      </c>
      <c r="K511" s="2" t="s">
        <v>109</v>
      </c>
      <c r="L511">
        <v>230268</v>
      </c>
      <c r="M511" s="2" t="s">
        <v>24568</v>
      </c>
      <c r="N511" s="2" t="s">
        <v>24569</v>
      </c>
      <c r="O511" s="2" t="s">
        <v>74</v>
      </c>
    </row>
    <row r="512" spans="1:15" x14ac:dyDescent="0.25">
      <c r="A512" s="2" t="s">
        <v>4934</v>
      </c>
      <c r="B512" s="2" t="s">
        <v>24570</v>
      </c>
      <c r="C512" s="2" t="s">
        <v>20</v>
      </c>
      <c r="D512" s="2" t="s">
        <v>19572</v>
      </c>
      <c r="E512" s="2" t="s">
        <v>24571</v>
      </c>
      <c r="F512" s="2" t="s">
        <v>105</v>
      </c>
      <c r="G512" s="2" t="s">
        <v>24572</v>
      </c>
      <c r="H512" s="2" t="s">
        <v>24573</v>
      </c>
      <c r="I512" s="2" t="s">
        <v>68</v>
      </c>
      <c r="J512" s="2" t="s">
        <v>108</v>
      </c>
      <c r="K512" s="2" t="s">
        <v>70</v>
      </c>
      <c r="L512">
        <v>242703</v>
      </c>
      <c r="M512" s="2" t="s">
        <v>24574</v>
      </c>
      <c r="N512" s="2" t="s">
        <v>24575</v>
      </c>
      <c r="O512" s="2" t="s">
        <v>74</v>
      </c>
    </row>
    <row r="513" spans="1:15" x14ac:dyDescent="0.25">
      <c r="A513" s="2" t="s">
        <v>4943</v>
      </c>
      <c r="B513" s="2" t="s">
        <v>24576</v>
      </c>
      <c r="C513" s="2" t="s">
        <v>20</v>
      </c>
      <c r="D513" s="2" t="s">
        <v>24577</v>
      </c>
      <c r="E513" s="2" t="s">
        <v>23948</v>
      </c>
      <c r="F513" s="2" t="s">
        <v>23</v>
      </c>
      <c r="G513" s="2" t="s">
        <v>17435</v>
      </c>
      <c r="H513" s="2" t="s">
        <v>24578</v>
      </c>
      <c r="I513" s="2" t="s">
        <v>109</v>
      </c>
      <c r="J513" s="2" t="s">
        <v>69</v>
      </c>
      <c r="K513" s="2" t="s">
        <v>993</v>
      </c>
      <c r="L513">
        <v>350179</v>
      </c>
      <c r="M513" s="2" t="s">
        <v>24579</v>
      </c>
      <c r="N513" s="2" t="s">
        <v>24580</v>
      </c>
      <c r="O513" s="2" t="s">
        <v>74</v>
      </c>
    </row>
    <row r="514" spans="1:15" x14ac:dyDescent="0.25">
      <c r="A514" s="2" t="s">
        <v>4952</v>
      </c>
      <c r="B514" s="2" t="s">
        <v>24581</v>
      </c>
      <c r="C514" s="2" t="s">
        <v>20</v>
      </c>
      <c r="D514" s="2" t="s">
        <v>20218</v>
      </c>
      <c r="E514" s="2" t="s">
        <v>12979</v>
      </c>
      <c r="F514" s="2" t="s">
        <v>105</v>
      </c>
      <c r="G514" s="2" t="s">
        <v>17349</v>
      </c>
      <c r="H514" s="2" t="s">
        <v>24582</v>
      </c>
      <c r="I514" s="2" t="s">
        <v>68</v>
      </c>
      <c r="J514" s="2" t="s">
        <v>69</v>
      </c>
      <c r="K514" s="2" t="s">
        <v>70</v>
      </c>
      <c r="L514">
        <v>334101</v>
      </c>
      <c r="M514" s="2" t="s">
        <v>24583</v>
      </c>
      <c r="N514" s="2" t="s">
        <v>24584</v>
      </c>
      <c r="O514" s="2" t="s">
        <v>22189</v>
      </c>
    </row>
    <row r="515" spans="1:15" x14ac:dyDescent="0.25">
      <c r="A515" s="2" t="s">
        <v>4960</v>
      </c>
      <c r="B515" s="2" t="s">
        <v>24585</v>
      </c>
      <c r="C515" s="2" t="s">
        <v>20</v>
      </c>
      <c r="D515" s="2" t="s">
        <v>7588</v>
      </c>
      <c r="E515" s="2" t="s">
        <v>24586</v>
      </c>
      <c r="F515" s="2" t="s">
        <v>23</v>
      </c>
      <c r="G515" s="2" t="s">
        <v>24587</v>
      </c>
      <c r="H515" s="2" t="s">
        <v>24588</v>
      </c>
      <c r="I515" s="2" t="s">
        <v>42</v>
      </c>
      <c r="J515" s="2" t="s">
        <v>187</v>
      </c>
      <c r="K515" s="2" t="s">
        <v>109</v>
      </c>
      <c r="L515">
        <v>195649</v>
      </c>
      <c r="M515" s="2" t="s">
        <v>24589</v>
      </c>
      <c r="N515" s="2" t="s">
        <v>24590</v>
      </c>
      <c r="O515" s="2" t="s">
        <v>74</v>
      </c>
    </row>
    <row r="516" spans="1:15" x14ac:dyDescent="0.25">
      <c r="A516" s="2" t="s">
        <v>4969</v>
      </c>
      <c r="B516" s="2" t="s">
        <v>24591</v>
      </c>
      <c r="C516" s="2" t="s">
        <v>63</v>
      </c>
      <c r="D516" s="2" t="s">
        <v>24592</v>
      </c>
      <c r="E516" s="2" t="s">
        <v>24593</v>
      </c>
      <c r="F516" s="2" t="s">
        <v>23</v>
      </c>
      <c r="G516" s="2" t="s">
        <v>24594</v>
      </c>
      <c r="H516" s="2" t="s">
        <v>24595</v>
      </c>
      <c r="I516" s="2" t="s">
        <v>68</v>
      </c>
      <c r="J516" s="2" t="s">
        <v>69</v>
      </c>
      <c r="K516" s="2" t="s">
        <v>70</v>
      </c>
      <c r="L516">
        <v>268610</v>
      </c>
      <c r="M516" s="2" t="s">
        <v>24596</v>
      </c>
      <c r="N516" s="2" t="s">
        <v>24597</v>
      </c>
      <c r="O516" s="2" t="s">
        <v>74</v>
      </c>
    </row>
    <row r="517" spans="1:15" x14ac:dyDescent="0.25">
      <c r="A517" s="2" t="s">
        <v>4979</v>
      </c>
      <c r="B517" s="2" t="s">
        <v>24598</v>
      </c>
      <c r="C517" s="2" t="s">
        <v>63</v>
      </c>
      <c r="D517" s="2" t="s">
        <v>24599</v>
      </c>
      <c r="E517" s="2" t="s">
        <v>24600</v>
      </c>
      <c r="F517" s="2" t="s">
        <v>23</v>
      </c>
      <c r="G517" s="2" t="s">
        <v>24601</v>
      </c>
      <c r="H517" s="2" t="s">
        <v>24602</v>
      </c>
      <c r="I517" s="2" t="s">
        <v>68</v>
      </c>
      <c r="J517" s="2" t="s">
        <v>69</v>
      </c>
      <c r="K517" s="2" t="s">
        <v>70</v>
      </c>
      <c r="L517">
        <v>271853</v>
      </c>
      <c r="M517" s="2" t="s">
        <v>24603</v>
      </c>
      <c r="N517" s="2" t="s">
        <v>24604</v>
      </c>
      <c r="O517" s="2" t="s">
        <v>24605</v>
      </c>
    </row>
    <row r="518" spans="1:15" x14ac:dyDescent="0.25">
      <c r="A518" s="2" t="s">
        <v>4988</v>
      </c>
      <c r="B518" s="2" t="s">
        <v>24606</v>
      </c>
      <c r="C518" s="2" t="s">
        <v>63</v>
      </c>
      <c r="D518" s="2" t="s">
        <v>15317</v>
      </c>
      <c r="E518" s="2" t="s">
        <v>24607</v>
      </c>
      <c r="F518" s="2" t="s">
        <v>51</v>
      </c>
      <c r="G518" s="2" t="s">
        <v>23880</v>
      </c>
      <c r="H518" s="2" t="s">
        <v>24608</v>
      </c>
      <c r="I518" s="2" t="s">
        <v>238</v>
      </c>
      <c r="J518" s="2" t="s">
        <v>239</v>
      </c>
      <c r="K518" s="2" t="s">
        <v>240</v>
      </c>
      <c r="L518">
        <v>111765</v>
      </c>
      <c r="M518" s="2" t="s">
        <v>24609</v>
      </c>
      <c r="N518" s="2" t="s">
        <v>24610</v>
      </c>
      <c r="O518" s="2" t="s">
        <v>74</v>
      </c>
    </row>
    <row r="519" spans="1:15" x14ac:dyDescent="0.25">
      <c r="A519" s="2" t="s">
        <v>4996</v>
      </c>
      <c r="B519" s="2" t="s">
        <v>24611</v>
      </c>
      <c r="C519" s="2" t="s">
        <v>63</v>
      </c>
      <c r="D519" s="2" t="s">
        <v>24612</v>
      </c>
      <c r="E519" s="2" t="s">
        <v>24613</v>
      </c>
      <c r="F519" s="2" t="s">
        <v>23</v>
      </c>
      <c r="G519" s="2" t="s">
        <v>24614</v>
      </c>
      <c r="H519" s="2" t="s">
        <v>24615</v>
      </c>
      <c r="I519" s="2" t="s">
        <v>24616</v>
      </c>
      <c r="J519" s="2" t="s">
        <v>15683</v>
      </c>
      <c r="K519" s="2" t="s">
        <v>12308</v>
      </c>
      <c r="L519">
        <v>5411</v>
      </c>
      <c r="M519" s="2" t="s">
        <v>24617</v>
      </c>
      <c r="N519" s="2" t="s">
        <v>24618</v>
      </c>
      <c r="O519" s="2" t="s">
        <v>24619</v>
      </c>
    </row>
    <row r="520" spans="1:15" x14ac:dyDescent="0.25">
      <c r="A520" s="2" t="s">
        <v>5009</v>
      </c>
      <c r="B520" s="2" t="s">
        <v>24620</v>
      </c>
      <c r="C520" s="2" t="s">
        <v>63</v>
      </c>
      <c r="D520" s="2" t="s">
        <v>8213</v>
      </c>
      <c r="E520" s="2" t="s">
        <v>971</v>
      </c>
      <c r="F520" s="2" t="s">
        <v>23</v>
      </c>
      <c r="G520" s="2" t="s">
        <v>24621</v>
      </c>
      <c r="H520" s="2" t="s">
        <v>24622</v>
      </c>
      <c r="I520" s="2" t="s">
        <v>238</v>
      </c>
      <c r="J520" s="2" t="s">
        <v>239</v>
      </c>
      <c r="K520" s="2" t="s">
        <v>240</v>
      </c>
      <c r="L520">
        <v>125755</v>
      </c>
      <c r="M520" s="2" t="s">
        <v>24623</v>
      </c>
      <c r="N520" s="2" t="s">
        <v>24624</v>
      </c>
      <c r="O520" s="2" t="s">
        <v>74</v>
      </c>
    </row>
    <row r="521" spans="1:15" x14ac:dyDescent="0.25">
      <c r="A521" s="2" t="s">
        <v>5017</v>
      </c>
      <c r="B521" s="2" t="s">
        <v>24625</v>
      </c>
      <c r="C521" s="2" t="s">
        <v>63</v>
      </c>
      <c r="D521" s="2" t="s">
        <v>24626</v>
      </c>
      <c r="E521" s="2" t="s">
        <v>24627</v>
      </c>
      <c r="F521" s="2" t="s">
        <v>23</v>
      </c>
      <c r="G521" s="2" t="s">
        <v>24628</v>
      </c>
      <c r="H521" s="2" t="s">
        <v>24629</v>
      </c>
      <c r="I521" s="2" t="s">
        <v>270</v>
      </c>
      <c r="J521" s="2" t="s">
        <v>82</v>
      </c>
      <c r="K521" s="2" t="s">
        <v>83</v>
      </c>
      <c r="L521">
        <v>119874</v>
      </c>
      <c r="M521" s="2" t="s">
        <v>24630</v>
      </c>
      <c r="N521" s="2" t="s">
        <v>24631</v>
      </c>
      <c r="O521" s="2" t="s">
        <v>12455</v>
      </c>
    </row>
    <row r="522" spans="1:15" x14ac:dyDescent="0.25">
      <c r="A522" s="2" t="s">
        <v>5027</v>
      </c>
      <c r="B522" s="2" t="s">
        <v>24632</v>
      </c>
      <c r="C522" s="2" t="s">
        <v>63</v>
      </c>
      <c r="D522" s="2" t="s">
        <v>1860</v>
      </c>
      <c r="E522" s="2" t="s">
        <v>24633</v>
      </c>
      <c r="F522" s="2" t="s">
        <v>23</v>
      </c>
      <c r="G522" s="2" t="s">
        <v>24634</v>
      </c>
      <c r="H522" s="2" t="s">
        <v>24635</v>
      </c>
      <c r="I522" s="2" t="s">
        <v>68</v>
      </c>
      <c r="J522" s="2" t="s">
        <v>108</v>
      </c>
      <c r="K522" s="2" t="s">
        <v>70</v>
      </c>
      <c r="L522">
        <v>246555</v>
      </c>
      <c r="M522" s="2" t="s">
        <v>24636</v>
      </c>
      <c r="N522" s="2" t="s">
        <v>24637</v>
      </c>
      <c r="O522" s="2" t="s">
        <v>74</v>
      </c>
    </row>
    <row r="523" spans="1:15" x14ac:dyDescent="0.25">
      <c r="A523" s="2" t="s">
        <v>5037</v>
      </c>
      <c r="B523" s="2" t="s">
        <v>24638</v>
      </c>
      <c r="C523" s="2" t="s">
        <v>63</v>
      </c>
      <c r="D523" s="2" t="s">
        <v>24639</v>
      </c>
      <c r="E523" s="2" t="s">
        <v>24640</v>
      </c>
      <c r="F523" s="2" t="s">
        <v>105</v>
      </c>
      <c r="G523" s="2" t="s">
        <v>24641</v>
      </c>
      <c r="H523" s="2" t="s">
        <v>24642</v>
      </c>
      <c r="I523" s="2" t="s">
        <v>1670</v>
      </c>
      <c r="J523" s="2" t="s">
        <v>1671</v>
      </c>
      <c r="K523" s="2" t="s">
        <v>1422</v>
      </c>
      <c r="L523">
        <v>31328</v>
      </c>
      <c r="M523" s="2" t="s">
        <v>24643</v>
      </c>
      <c r="N523" s="2" t="s">
        <v>24644</v>
      </c>
      <c r="O523" s="2" t="s">
        <v>24645</v>
      </c>
    </row>
    <row r="524" spans="1:15" x14ac:dyDescent="0.25">
      <c r="A524" s="2" t="s">
        <v>5047</v>
      </c>
      <c r="B524" s="2" t="s">
        <v>24646</v>
      </c>
      <c r="C524" s="2" t="s">
        <v>63</v>
      </c>
      <c r="D524" s="2" t="s">
        <v>5231</v>
      </c>
      <c r="E524" s="2" t="s">
        <v>24647</v>
      </c>
      <c r="F524" s="2" t="s">
        <v>23</v>
      </c>
      <c r="G524" s="2" t="s">
        <v>24648</v>
      </c>
      <c r="H524" s="2" t="s">
        <v>24649</v>
      </c>
      <c r="I524" s="2" t="s">
        <v>109</v>
      </c>
      <c r="J524" s="2" t="s">
        <v>69</v>
      </c>
      <c r="K524" s="2" t="s">
        <v>993</v>
      </c>
      <c r="L524">
        <v>342115</v>
      </c>
      <c r="M524" s="2" t="s">
        <v>24650</v>
      </c>
      <c r="N524" s="2" t="s">
        <v>24651</v>
      </c>
      <c r="O524" s="2" t="s">
        <v>74</v>
      </c>
    </row>
    <row r="525" spans="1:15" x14ac:dyDescent="0.25">
      <c r="A525" s="2" t="s">
        <v>5056</v>
      </c>
      <c r="B525" s="2" t="s">
        <v>24652</v>
      </c>
      <c r="C525" s="2" t="s">
        <v>63</v>
      </c>
      <c r="D525" s="2" t="s">
        <v>16959</v>
      </c>
      <c r="E525" s="2" t="s">
        <v>24653</v>
      </c>
      <c r="F525" s="2" t="s">
        <v>51</v>
      </c>
      <c r="G525" s="2" t="s">
        <v>24654</v>
      </c>
      <c r="H525" s="2" t="s">
        <v>24655</v>
      </c>
      <c r="I525" s="2" t="s">
        <v>386</v>
      </c>
      <c r="J525" s="2" t="s">
        <v>5121</v>
      </c>
      <c r="K525" s="2" t="s">
        <v>94</v>
      </c>
      <c r="L525">
        <v>73761</v>
      </c>
      <c r="M525" s="2" t="s">
        <v>24656</v>
      </c>
      <c r="N525" s="2" t="s">
        <v>24657</v>
      </c>
      <c r="O525" s="2" t="s">
        <v>24658</v>
      </c>
    </row>
    <row r="526" spans="1:15" x14ac:dyDescent="0.25">
      <c r="A526" s="2" t="s">
        <v>5066</v>
      </c>
      <c r="B526" s="2" t="s">
        <v>24659</v>
      </c>
      <c r="C526" s="2" t="s">
        <v>20</v>
      </c>
      <c r="D526" s="2" t="s">
        <v>19207</v>
      </c>
      <c r="E526" s="2" t="s">
        <v>24660</v>
      </c>
      <c r="F526" s="2" t="s">
        <v>23</v>
      </c>
      <c r="G526" s="2" t="s">
        <v>24661</v>
      </c>
      <c r="H526" s="2" t="s">
        <v>24662</v>
      </c>
      <c r="I526" s="2" t="s">
        <v>40</v>
      </c>
      <c r="J526" s="2" t="s">
        <v>176</v>
      </c>
      <c r="K526" s="2" t="s">
        <v>42</v>
      </c>
      <c r="L526">
        <v>176138</v>
      </c>
      <c r="M526" s="2" t="s">
        <v>24663</v>
      </c>
      <c r="N526" s="2" t="s">
        <v>24664</v>
      </c>
      <c r="O526" s="2" t="s">
        <v>74</v>
      </c>
    </row>
    <row r="527" spans="1:15" x14ac:dyDescent="0.25">
      <c r="A527" s="2" t="s">
        <v>5076</v>
      </c>
      <c r="B527" s="2" t="s">
        <v>24665</v>
      </c>
      <c r="C527" s="2" t="s">
        <v>63</v>
      </c>
      <c r="D527" s="2" t="s">
        <v>24666</v>
      </c>
      <c r="E527" s="2" t="s">
        <v>24667</v>
      </c>
      <c r="F527" s="2" t="s">
        <v>23</v>
      </c>
      <c r="G527" s="2" t="s">
        <v>24668</v>
      </c>
      <c r="H527" s="2" t="s">
        <v>24669</v>
      </c>
      <c r="I527" s="2" t="s">
        <v>2466</v>
      </c>
      <c r="J527" s="2" t="s">
        <v>3281</v>
      </c>
      <c r="K527" s="2" t="s">
        <v>26</v>
      </c>
      <c r="L527">
        <v>43013</v>
      </c>
      <c r="M527" s="2" t="s">
        <v>24670</v>
      </c>
      <c r="N527" s="2" t="s">
        <v>24671</v>
      </c>
      <c r="O527" s="2" t="s">
        <v>24672</v>
      </c>
    </row>
    <row r="528" spans="1:15" x14ac:dyDescent="0.25">
      <c r="A528" s="2" t="s">
        <v>5086</v>
      </c>
      <c r="B528" s="2" t="s">
        <v>24673</v>
      </c>
      <c r="C528" s="2" t="s">
        <v>20</v>
      </c>
      <c r="D528" s="2" t="s">
        <v>24674</v>
      </c>
      <c r="E528" s="2" t="s">
        <v>24675</v>
      </c>
      <c r="F528" s="2" t="s">
        <v>23</v>
      </c>
      <c r="G528" s="2" t="s">
        <v>24676</v>
      </c>
      <c r="H528" s="2" t="s">
        <v>24677</v>
      </c>
      <c r="I528" s="2" t="s">
        <v>1611</v>
      </c>
      <c r="J528" s="2" t="s">
        <v>1612</v>
      </c>
      <c r="K528" s="2" t="s">
        <v>1613</v>
      </c>
      <c r="L528">
        <v>8112</v>
      </c>
      <c r="M528" s="2" t="s">
        <v>24678</v>
      </c>
      <c r="N528" s="2" t="s">
        <v>24679</v>
      </c>
      <c r="O528" s="2" t="s">
        <v>24680</v>
      </c>
    </row>
    <row r="529" spans="1:15" x14ac:dyDescent="0.25">
      <c r="A529" s="2" t="s">
        <v>5096</v>
      </c>
      <c r="B529" s="2" t="s">
        <v>24681</v>
      </c>
      <c r="C529" s="2" t="s">
        <v>63</v>
      </c>
      <c r="D529" s="2" t="s">
        <v>24682</v>
      </c>
      <c r="E529" s="2" t="s">
        <v>19490</v>
      </c>
      <c r="F529" s="2" t="s">
        <v>105</v>
      </c>
      <c r="G529" s="2" t="s">
        <v>24683</v>
      </c>
      <c r="H529" s="2" t="s">
        <v>24684</v>
      </c>
      <c r="I529" s="2" t="s">
        <v>109</v>
      </c>
      <c r="J529" s="2" t="s">
        <v>69</v>
      </c>
      <c r="K529" s="2" t="s">
        <v>993</v>
      </c>
      <c r="L529">
        <v>408173</v>
      </c>
      <c r="M529" s="2" t="s">
        <v>24685</v>
      </c>
      <c r="N529" s="2" t="s">
        <v>24686</v>
      </c>
      <c r="O529" s="2" t="s">
        <v>74</v>
      </c>
    </row>
    <row r="530" spans="1:15" x14ac:dyDescent="0.25">
      <c r="A530" s="2" t="s">
        <v>5105</v>
      </c>
      <c r="B530" s="2" t="s">
        <v>24687</v>
      </c>
      <c r="C530" s="2" t="s">
        <v>63</v>
      </c>
      <c r="D530" s="2" t="s">
        <v>10840</v>
      </c>
      <c r="E530" s="2" t="s">
        <v>3699</v>
      </c>
      <c r="F530" s="2" t="s">
        <v>23</v>
      </c>
      <c r="G530" s="2" t="s">
        <v>24688</v>
      </c>
      <c r="H530" s="2" t="s">
        <v>24689</v>
      </c>
      <c r="I530" s="2" t="s">
        <v>993</v>
      </c>
      <c r="J530" s="2" t="s">
        <v>2347</v>
      </c>
      <c r="K530" s="2" t="s">
        <v>15765</v>
      </c>
      <c r="L530">
        <v>636569</v>
      </c>
      <c r="M530" s="2" t="s">
        <v>24690</v>
      </c>
      <c r="N530" s="2" t="s">
        <v>24691</v>
      </c>
      <c r="O530" s="2" t="s">
        <v>74</v>
      </c>
    </row>
    <row r="531" spans="1:15" x14ac:dyDescent="0.25">
      <c r="A531" s="2" t="s">
        <v>5115</v>
      </c>
      <c r="B531" s="2" t="s">
        <v>24692</v>
      </c>
      <c r="C531" s="2" t="s">
        <v>63</v>
      </c>
      <c r="D531" s="2" t="s">
        <v>24693</v>
      </c>
      <c r="E531" s="2" t="s">
        <v>24694</v>
      </c>
      <c r="F531" s="2" t="s">
        <v>23</v>
      </c>
      <c r="G531" s="2" t="s">
        <v>8428</v>
      </c>
      <c r="H531" s="2" t="s">
        <v>24695</v>
      </c>
      <c r="I531" s="2" t="s">
        <v>300</v>
      </c>
      <c r="J531" s="2" t="s">
        <v>731</v>
      </c>
      <c r="K531" s="2" t="s">
        <v>625</v>
      </c>
      <c r="L531">
        <v>74484</v>
      </c>
      <c r="M531" s="2" t="s">
        <v>24696</v>
      </c>
      <c r="N531" s="2" t="s">
        <v>24697</v>
      </c>
      <c r="O531" s="2" t="s">
        <v>24698</v>
      </c>
    </row>
    <row r="532" spans="1:15" x14ac:dyDescent="0.25">
      <c r="A532" s="2" t="s">
        <v>5126</v>
      </c>
      <c r="B532" s="2" t="s">
        <v>24699</v>
      </c>
      <c r="C532" s="2" t="s">
        <v>20</v>
      </c>
      <c r="D532" s="2" t="s">
        <v>3866</v>
      </c>
      <c r="E532" s="2" t="s">
        <v>24700</v>
      </c>
      <c r="F532" s="2" t="s">
        <v>23</v>
      </c>
      <c r="G532" s="2" t="s">
        <v>24701</v>
      </c>
      <c r="H532" s="2" t="s">
        <v>24702</v>
      </c>
      <c r="I532" s="2" t="s">
        <v>68</v>
      </c>
      <c r="J532" s="2" t="s">
        <v>69</v>
      </c>
      <c r="K532" s="2" t="s">
        <v>70</v>
      </c>
      <c r="L532">
        <v>298162</v>
      </c>
      <c r="M532" s="2" t="s">
        <v>24703</v>
      </c>
      <c r="N532" s="2" t="s">
        <v>24704</v>
      </c>
      <c r="O532" s="2" t="s">
        <v>24705</v>
      </c>
    </row>
    <row r="533" spans="1:15" x14ac:dyDescent="0.25">
      <c r="A533" s="2" t="s">
        <v>5136</v>
      </c>
      <c r="B533" s="2" t="s">
        <v>24706</v>
      </c>
      <c r="C533" s="2" t="s">
        <v>20</v>
      </c>
      <c r="D533" s="2" t="s">
        <v>6361</v>
      </c>
      <c r="E533" s="2" t="s">
        <v>24707</v>
      </c>
      <c r="F533" s="2" t="s">
        <v>23</v>
      </c>
      <c r="G533" s="2" t="s">
        <v>20344</v>
      </c>
      <c r="H533" s="2" t="s">
        <v>24708</v>
      </c>
      <c r="I533" s="2" t="s">
        <v>68</v>
      </c>
      <c r="J533" s="2" t="s">
        <v>69</v>
      </c>
      <c r="K533" s="2" t="s">
        <v>70</v>
      </c>
      <c r="L533">
        <v>296462</v>
      </c>
      <c r="M533" s="2" t="s">
        <v>24709</v>
      </c>
      <c r="N533" s="2" t="s">
        <v>24710</v>
      </c>
      <c r="O533" s="2" t="s">
        <v>24711</v>
      </c>
    </row>
    <row r="534" spans="1:15" x14ac:dyDescent="0.25">
      <c r="A534" s="2" t="s">
        <v>5145</v>
      </c>
      <c r="B534" s="2" t="s">
        <v>24712</v>
      </c>
      <c r="C534" s="2" t="s">
        <v>63</v>
      </c>
      <c r="D534" s="2" t="s">
        <v>24713</v>
      </c>
      <c r="E534" s="2" t="s">
        <v>24714</v>
      </c>
      <c r="F534" s="2" t="s">
        <v>23</v>
      </c>
      <c r="G534" s="2" t="s">
        <v>24715</v>
      </c>
      <c r="H534" s="2" t="s">
        <v>24716</v>
      </c>
      <c r="I534" s="2" t="s">
        <v>68</v>
      </c>
      <c r="J534" s="2" t="s">
        <v>108</v>
      </c>
      <c r="K534" s="2" t="s">
        <v>70</v>
      </c>
      <c r="L534">
        <v>251254</v>
      </c>
      <c r="M534" s="2" t="s">
        <v>24717</v>
      </c>
      <c r="N534" s="2" t="s">
        <v>24718</v>
      </c>
      <c r="O534" s="2" t="s">
        <v>12455</v>
      </c>
    </row>
    <row r="535" spans="1:15" x14ac:dyDescent="0.25">
      <c r="A535" s="2" t="s">
        <v>5154</v>
      </c>
      <c r="B535" s="2" t="s">
        <v>24719</v>
      </c>
      <c r="C535" s="2" t="s">
        <v>20</v>
      </c>
      <c r="D535" s="2" t="s">
        <v>13315</v>
      </c>
      <c r="E535" s="2" t="s">
        <v>24720</v>
      </c>
      <c r="F535" s="2" t="s">
        <v>105</v>
      </c>
      <c r="G535" s="2" t="s">
        <v>24721</v>
      </c>
      <c r="H535" s="2" t="s">
        <v>24722</v>
      </c>
      <c r="I535" s="2" t="s">
        <v>42</v>
      </c>
      <c r="J535" s="2" t="s">
        <v>187</v>
      </c>
      <c r="K535" s="2" t="s">
        <v>109</v>
      </c>
      <c r="L535">
        <v>209835</v>
      </c>
      <c r="M535" s="2" t="s">
        <v>24723</v>
      </c>
      <c r="N535" s="2" t="s">
        <v>24724</v>
      </c>
      <c r="O535" s="2" t="s">
        <v>74</v>
      </c>
    </row>
    <row r="536" spans="1:15" x14ac:dyDescent="0.25">
      <c r="A536" s="2" t="s">
        <v>5163</v>
      </c>
      <c r="B536" s="2" t="s">
        <v>24725</v>
      </c>
      <c r="C536" s="2" t="s">
        <v>63</v>
      </c>
      <c r="D536" s="2" t="s">
        <v>24726</v>
      </c>
      <c r="E536" s="2" t="s">
        <v>20570</v>
      </c>
      <c r="F536" s="2" t="s">
        <v>23</v>
      </c>
      <c r="G536" s="2" t="s">
        <v>24727</v>
      </c>
      <c r="H536" s="2" t="s">
        <v>24728</v>
      </c>
      <c r="I536" s="2" t="s">
        <v>109</v>
      </c>
      <c r="J536" s="2" t="s">
        <v>69</v>
      </c>
      <c r="K536" s="2" t="s">
        <v>993</v>
      </c>
      <c r="L536">
        <v>404607</v>
      </c>
      <c r="M536" s="2" t="s">
        <v>24729</v>
      </c>
      <c r="N536" s="2" t="s">
        <v>24730</v>
      </c>
      <c r="O536" s="2" t="s">
        <v>20575</v>
      </c>
    </row>
    <row r="537" spans="1:15" x14ac:dyDescent="0.25">
      <c r="A537" s="2" t="s">
        <v>5172</v>
      </c>
      <c r="B537" s="2" t="s">
        <v>24731</v>
      </c>
      <c r="C537" s="2" t="s">
        <v>63</v>
      </c>
      <c r="D537" s="2" t="s">
        <v>24732</v>
      </c>
      <c r="E537" s="2" t="s">
        <v>24733</v>
      </c>
      <c r="F537" s="2" t="s">
        <v>23</v>
      </c>
      <c r="G537" s="2" t="s">
        <v>5770</v>
      </c>
      <c r="H537" s="2" t="s">
        <v>24734</v>
      </c>
      <c r="I537" s="2" t="s">
        <v>2546</v>
      </c>
      <c r="J537" s="2" t="s">
        <v>2175</v>
      </c>
      <c r="K537" s="2" t="s">
        <v>298</v>
      </c>
      <c r="L537">
        <v>59474</v>
      </c>
      <c r="M537" s="2" t="s">
        <v>24735</v>
      </c>
      <c r="N537" s="2" t="s">
        <v>24736</v>
      </c>
      <c r="O537" s="2" t="s">
        <v>74</v>
      </c>
    </row>
    <row r="538" spans="1:15" x14ac:dyDescent="0.25">
      <c r="A538" s="2" t="s">
        <v>5182</v>
      </c>
      <c r="B538" s="2" t="s">
        <v>24737</v>
      </c>
      <c r="C538" s="2" t="s">
        <v>20</v>
      </c>
      <c r="D538" s="2" t="s">
        <v>21390</v>
      </c>
      <c r="E538" s="2" t="s">
        <v>24738</v>
      </c>
      <c r="F538" s="2" t="s">
        <v>23</v>
      </c>
      <c r="G538" s="2" t="s">
        <v>17962</v>
      </c>
      <c r="H538" s="2" t="s">
        <v>24739</v>
      </c>
      <c r="I538" s="2" t="s">
        <v>68</v>
      </c>
      <c r="J538" s="2" t="s">
        <v>69</v>
      </c>
      <c r="K538" s="2" t="s">
        <v>70</v>
      </c>
      <c r="L538">
        <v>312390</v>
      </c>
      <c r="M538" s="2" t="s">
        <v>24740</v>
      </c>
      <c r="N538" s="2" t="s">
        <v>24741</v>
      </c>
      <c r="O538" s="2" t="s">
        <v>74</v>
      </c>
    </row>
    <row r="539" spans="1:15" x14ac:dyDescent="0.25">
      <c r="A539" s="2" t="s">
        <v>5190</v>
      </c>
      <c r="B539" s="2" t="s">
        <v>24742</v>
      </c>
      <c r="C539" s="2" t="s">
        <v>206</v>
      </c>
      <c r="D539" s="2" t="s">
        <v>24743</v>
      </c>
      <c r="E539" s="2" t="s">
        <v>24744</v>
      </c>
      <c r="F539" s="2" t="s">
        <v>23</v>
      </c>
      <c r="G539" s="2" t="s">
        <v>24745</v>
      </c>
      <c r="H539" s="2" t="s">
        <v>24746</v>
      </c>
      <c r="I539" s="2" t="s">
        <v>1972</v>
      </c>
      <c r="J539" s="2" t="s">
        <v>9125</v>
      </c>
      <c r="K539" s="2" t="s">
        <v>854</v>
      </c>
      <c r="L539">
        <v>33077</v>
      </c>
      <c r="M539" s="2" t="s">
        <v>24747</v>
      </c>
      <c r="N539" s="2" t="s">
        <v>24748</v>
      </c>
      <c r="O539" s="2" t="s">
        <v>24749</v>
      </c>
    </row>
    <row r="540" spans="1:15" x14ac:dyDescent="0.25">
      <c r="A540" s="2" t="s">
        <v>5200</v>
      </c>
      <c r="B540" s="2" t="s">
        <v>24750</v>
      </c>
      <c r="C540" s="2" t="s">
        <v>63</v>
      </c>
      <c r="D540" s="2" t="s">
        <v>24751</v>
      </c>
      <c r="E540" s="2" t="s">
        <v>24752</v>
      </c>
      <c r="F540" s="2" t="s">
        <v>23</v>
      </c>
      <c r="G540" s="2" t="s">
        <v>14168</v>
      </c>
      <c r="H540" s="2" t="s">
        <v>24753</v>
      </c>
      <c r="I540" s="2" t="s">
        <v>1058</v>
      </c>
      <c r="J540" s="2" t="s">
        <v>1197</v>
      </c>
      <c r="K540" s="2" t="s">
        <v>1198</v>
      </c>
      <c r="L540">
        <v>54031</v>
      </c>
      <c r="M540" s="2" t="s">
        <v>24754</v>
      </c>
      <c r="N540" s="2" t="s">
        <v>24755</v>
      </c>
      <c r="O540" s="2" t="s">
        <v>24756</v>
      </c>
    </row>
    <row r="541" spans="1:15" x14ac:dyDescent="0.25">
      <c r="A541" s="2" t="s">
        <v>5210</v>
      </c>
      <c r="B541" s="2" t="s">
        <v>24757</v>
      </c>
      <c r="C541" s="2" t="s">
        <v>63</v>
      </c>
      <c r="D541" s="2" t="s">
        <v>24758</v>
      </c>
      <c r="E541" s="2" t="s">
        <v>24759</v>
      </c>
      <c r="F541" s="2" t="s">
        <v>23</v>
      </c>
      <c r="G541" s="2" t="s">
        <v>24760</v>
      </c>
      <c r="H541" s="2" t="s">
        <v>24761</v>
      </c>
      <c r="I541" s="2" t="s">
        <v>300</v>
      </c>
      <c r="J541" s="2" t="s">
        <v>5121</v>
      </c>
      <c r="K541" s="2" t="s">
        <v>1148</v>
      </c>
      <c r="L541">
        <v>73834</v>
      </c>
      <c r="M541" s="2" t="s">
        <v>24762</v>
      </c>
      <c r="N541" s="2" t="s">
        <v>24763</v>
      </c>
      <c r="O541" s="2" t="s">
        <v>24764</v>
      </c>
    </row>
    <row r="542" spans="1:15" x14ac:dyDescent="0.25">
      <c r="A542" s="2" t="s">
        <v>5219</v>
      </c>
      <c r="B542" s="2" t="s">
        <v>24765</v>
      </c>
      <c r="C542" s="2" t="s">
        <v>63</v>
      </c>
      <c r="D542" s="2" t="s">
        <v>24766</v>
      </c>
      <c r="E542" s="2" t="s">
        <v>24767</v>
      </c>
      <c r="F542" s="2" t="s">
        <v>23</v>
      </c>
      <c r="G542" s="2" t="s">
        <v>24768</v>
      </c>
      <c r="H542" s="2" t="s">
        <v>24769</v>
      </c>
      <c r="I542" s="2" t="s">
        <v>2546</v>
      </c>
      <c r="J542" s="2" t="s">
        <v>1411</v>
      </c>
      <c r="K542" s="2" t="s">
        <v>298</v>
      </c>
      <c r="L542">
        <v>62440</v>
      </c>
      <c r="M542" s="2" t="s">
        <v>24770</v>
      </c>
      <c r="N542" s="2" t="s">
        <v>24771</v>
      </c>
      <c r="O542" s="2" t="s">
        <v>24772</v>
      </c>
    </row>
    <row r="543" spans="1:15" x14ac:dyDescent="0.25">
      <c r="A543" s="2" t="s">
        <v>5229</v>
      </c>
      <c r="B543" s="2" t="s">
        <v>24773</v>
      </c>
      <c r="C543" s="2" t="s">
        <v>63</v>
      </c>
      <c r="D543" s="2" t="s">
        <v>6539</v>
      </c>
      <c r="E543" s="2" t="s">
        <v>2780</v>
      </c>
      <c r="F543" s="2" t="s">
        <v>23</v>
      </c>
      <c r="G543" s="2" t="s">
        <v>24774</v>
      </c>
      <c r="H543" s="2" t="s">
        <v>24775</v>
      </c>
      <c r="I543" s="2" t="s">
        <v>109</v>
      </c>
      <c r="J543" s="2" t="s">
        <v>69</v>
      </c>
      <c r="K543" s="2" t="s">
        <v>993</v>
      </c>
      <c r="L543">
        <v>324048</v>
      </c>
      <c r="M543" s="2" t="s">
        <v>24776</v>
      </c>
      <c r="N543" s="2" t="s">
        <v>24777</v>
      </c>
      <c r="O543" s="2" t="s">
        <v>74</v>
      </c>
    </row>
    <row r="544" spans="1:15" x14ac:dyDescent="0.25">
      <c r="A544" s="2" t="s">
        <v>5238</v>
      </c>
      <c r="B544" s="2" t="s">
        <v>24778</v>
      </c>
      <c r="C544" s="2" t="s">
        <v>63</v>
      </c>
      <c r="D544" s="2" t="s">
        <v>10209</v>
      </c>
      <c r="E544" s="2" t="s">
        <v>24779</v>
      </c>
      <c r="F544" s="2" t="s">
        <v>23</v>
      </c>
      <c r="G544" s="2" t="s">
        <v>24780</v>
      </c>
      <c r="H544" s="2" t="s">
        <v>24781</v>
      </c>
      <c r="I544" s="2" t="s">
        <v>109</v>
      </c>
      <c r="J544" s="2" t="s">
        <v>69</v>
      </c>
      <c r="K544" s="2" t="s">
        <v>993</v>
      </c>
      <c r="L544">
        <v>330016</v>
      </c>
      <c r="M544" s="2" t="s">
        <v>24782</v>
      </c>
      <c r="N544" s="2" t="s">
        <v>24783</v>
      </c>
      <c r="O544" s="2" t="s">
        <v>74</v>
      </c>
    </row>
    <row r="545" spans="1:15" x14ac:dyDescent="0.25">
      <c r="A545" s="2" t="s">
        <v>5248</v>
      </c>
      <c r="B545" s="2" t="s">
        <v>24784</v>
      </c>
      <c r="C545" s="2" t="s">
        <v>20</v>
      </c>
      <c r="D545" s="2" t="s">
        <v>24785</v>
      </c>
      <c r="E545" s="2" t="s">
        <v>24786</v>
      </c>
      <c r="F545" s="2" t="s">
        <v>23</v>
      </c>
      <c r="G545" s="2" t="s">
        <v>24787</v>
      </c>
      <c r="H545" s="2" t="s">
        <v>24788</v>
      </c>
      <c r="I545" s="2" t="s">
        <v>854</v>
      </c>
      <c r="J545" s="2" t="s">
        <v>10965</v>
      </c>
      <c r="K545" s="2" t="s">
        <v>5254</v>
      </c>
      <c r="L545">
        <v>36255</v>
      </c>
      <c r="M545" s="2" t="s">
        <v>24789</v>
      </c>
      <c r="N545" s="2" t="s">
        <v>24790</v>
      </c>
      <c r="O545" s="2" t="s">
        <v>24791</v>
      </c>
    </row>
    <row r="546" spans="1:15" x14ac:dyDescent="0.25">
      <c r="A546" s="2" t="s">
        <v>5259</v>
      </c>
      <c r="B546" s="2" t="s">
        <v>24792</v>
      </c>
      <c r="C546" s="2" t="s">
        <v>63</v>
      </c>
      <c r="D546" s="2" t="s">
        <v>4777</v>
      </c>
      <c r="E546" s="2" t="s">
        <v>24793</v>
      </c>
      <c r="F546" s="2" t="s">
        <v>23</v>
      </c>
      <c r="G546" s="2" t="s">
        <v>24794</v>
      </c>
      <c r="H546" s="2" t="s">
        <v>24795</v>
      </c>
      <c r="I546" s="2" t="s">
        <v>154</v>
      </c>
      <c r="J546" s="2" t="s">
        <v>155</v>
      </c>
      <c r="K546" s="2" t="s">
        <v>96</v>
      </c>
      <c r="L546">
        <v>99401</v>
      </c>
      <c r="M546" s="2" t="s">
        <v>24796</v>
      </c>
      <c r="N546" s="2" t="s">
        <v>24797</v>
      </c>
      <c r="O546" s="2" t="s">
        <v>74</v>
      </c>
    </row>
    <row r="547" spans="1:15" x14ac:dyDescent="0.25">
      <c r="A547" s="2" t="s">
        <v>5270</v>
      </c>
      <c r="B547" s="2" t="s">
        <v>24798</v>
      </c>
      <c r="C547" s="2" t="s">
        <v>63</v>
      </c>
      <c r="D547" s="2" t="s">
        <v>2876</v>
      </c>
      <c r="E547" s="2" t="s">
        <v>24799</v>
      </c>
      <c r="F547" s="2" t="s">
        <v>23</v>
      </c>
      <c r="G547" s="2" t="s">
        <v>24800</v>
      </c>
      <c r="H547" s="2" t="s">
        <v>24801</v>
      </c>
      <c r="I547" s="2" t="s">
        <v>186</v>
      </c>
      <c r="J547" s="2" t="s">
        <v>187</v>
      </c>
      <c r="K547" s="2" t="s">
        <v>68</v>
      </c>
      <c r="L547">
        <v>184912</v>
      </c>
      <c r="M547" s="2" t="s">
        <v>24802</v>
      </c>
      <c r="N547" s="2" t="s">
        <v>24803</v>
      </c>
      <c r="O547" s="2" t="s">
        <v>74</v>
      </c>
    </row>
    <row r="548" spans="1:15" x14ac:dyDescent="0.25">
      <c r="A548" s="2" t="s">
        <v>5279</v>
      </c>
      <c r="B548" s="2" t="s">
        <v>24804</v>
      </c>
      <c r="C548" s="2" t="s">
        <v>63</v>
      </c>
      <c r="D548" s="2" t="s">
        <v>24805</v>
      </c>
      <c r="E548" s="2" t="s">
        <v>24806</v>
      </c>
      <c r="F548" s="2" t="s">
        <v>23</v>
      </c>
      <c r="G548" s="2" t="s">
        <v>12588</v>
      </c>
      <c r="H548" s="2" t="s">
        <v>24807</v>
      </c>
      <c r="I548" s="2" t="s">
        <v>6847</v>
      </c>
      <c r="J548" s="2" t="s">
        <v>6320</v>
      </c>
      <c r="K548" s="2" t="s">
        <v>416</v>
      </c>
      <c r="L548">
        <v>25262</v>
      </c>
      <c r="M548" s="2" t="s">
        <v>24808</v>
      </c>
      <c r="N548" s="2" t="s">
        <v>24809</v>
      </c>
      <c r="O548" s="2" t="s">
        <v>24810</v>
      </c>
    </row>
    <row r="549" spans="1:15" x14ac:dyDescent="0.25">
      <c r="A549" s="2" t="s">
        <v>5290</v>
      </c>
      <c r="B549" s="2" t="s">
        <v>24811</v>
      </c>
      <c r="C549" s="2" t="s">
        <v>63</v>
      </c>
      <c r="D549" s="2" t="s">
        <v>15416</v>
      </c>
      <c r="E549" s="2" t="s">
        <v>24812</v>
      </c>
      <c r="F549" s="2" t="s">
        <v>23</v>
      </c>
      <c r="G549" s="2" t="s">
        <v>24813</v>
      </c>
      <c r="H549" s="2" t="s">
        <v>24814</v>
      </c>
      <c r="I549" s="2" t="s">
        <v>68</v>
      </c>
      <c r="J549" s="2" t="s">
        <v>69</v>
      </c>
      <c r="K549" s="2" t="s">
        <v>70</v>
      </c>
      <c r="L549">
        <v>281892</v>
      </c>
      <c r="M549" s="2" t="s">
        <v>24815</v>
      </c>
      <c r="N549" s="2" t="s">
        <v>24816</v>
      </c>
      <c r="O549" s="2" t="s">
        <v>74</v>
      </c>
    </row>
    <row r="550" spans="1:15" x14ac:dyDescent="0.25">
      <c r="A550" s="2" t="s">
        <v>5299</v>
      </c>
      <c r="B550" s="2" t="s">
        <v>24817</v>
      </c>
      <c r="C550" s="2" t="s">
        <v>63</v>
      </c>
      <c r="D550" s="2" t="s">
        <v>8293</v>
      </c>
      <c r="E550" s="2" t="s">
        <v>5050</v>
      </c>
      <c r="F550" s="2" t="s">
        <v>23</v>
      </c>
      <c r="G550" s="2" t="s">
        <v>1266</v>
      </c>
      <c r="H550" s="2" t="s">
        <v>24818</v>
      </c>
      <c r="I550" s="2" t="s">
        <v>186</v>
      </c>
      <c r="J550" s="2" t="s">
        <v>187</v>
      </c>
      <c r="K550" s="2" t="s">
        <v>68</v>
      </c>
      <c r="L550">
        <v>197206</v>
      </c>
      <c r="M550" s="2" t="s">
        <v>24819</v>
      </c>
      <c r="N550" s="2" t="s">
        <v>24820</v>
      </c>
      <c r="O550" s="2" t="s">
        <v>24821</v>
      </c>
    </row>
    <row r="551" spans="1:15" x14ac:dyDescent="0.25">
      <c r="A551" s="2" t="s">
        <v>5308</v>
      </c>
      <c r="B551" s="2" t="s">
        <v>24822</v>
      </c>
      <c r="C551" s="2" t="s">
        <v>206</v>
      </c>
      <c r="D551" s="2" t="s">
        <v>24823</v>
      </c>
      <c r="E551" s="2" t="s">
        <v>24824</v>
      </c>
      <c r="F551" s="2" t="s">
        <v>23</v>
      </c>
      <c r="G551" s="2" t="s">
        <v>9775</v>
      </c>
      <c r="H551" s="2" t="s">
        <v>24825</v>
      </c>
      <c r="I551" s="2" t="s">
        <v>199</v>
      </c>
      <c r="J551" s="2" t="s">
        <v>41</v>
      </c>
      <c r="K551" s="2" t="s">
        <v>42</v>
      </c>
      <c r="L551">
        <v>159679</v>
      </c>
      <c r="M551" s="2" t="s">
        <v>24826</v>
      </c>
      <c r="N551" s="2" t="s">
        <v>24827</v>
      </c>
      <c r="O551" s="2" t="s">
        <v>24828</v>
      </c>
    </row>
    <row r="552" spans="1:15" x14ac:dyDescent="0.25">
      <c r="A552" s="2" t="s">
        <v>5318</v>
      </c>
      <c r="B552" s="2" t="s">
        <v>24829</v>
      </c>
      <c r="C552" s="2" t="s">
        <v>20</v>
      </c>
      <c r="D552" s="2" t="s">
        <v>20469</v>
      </c>
      <c r="E552" s="2" t="s">
        <v>24830</v>
      </c>
      <c r="F552" s="2" t="s">
        <v>23</v>
      </c>
      <c r="G552" s="2" t="s">
        <v>24831</v>
      </c>
      <c r="H552" s="2" t="s">
        <v>24832</v>
      </c>
      <c r="I552" s="2" t="s">
        <v>298</v>
      </c>
      <c r="J552" s="2" t="s">
        <v>299</v>
      </c>
      <c r="K552" s="2" t="s">
        <v>666</v>
      </c>
      <c r="L552">
        <v>65666</v>
      </c>
      <c r="M552" s="2" t="s">
        <v>24833</v>
      </c>
      <c r="N552" s="2" t="s">
        <v>24834</v>
      </c>
      <c r="O552" s="2" t="s">
        <v>74</v>
      </c>
    </row>
    <row r="553" spans="1:15" x14ac:dyDescent="0.25">
      <c r="A553" s="2" t="s">
        <v>5327</v>
      </c>
      <c r="B553" s="2" t="s">
        <v>24835</v>
      </c>
      <c r="C553" s="2" t="s">
        <v>63</v>
      </c>
      <c r="D553" s="2" t="s">
        <v>21473</v>
      </c>
      <c r="E553" s="2" t="s">
        <v>19661</v>
      </c>
      <c r="F553" s="2" t="s">
        <v>23</v>
      </c>
      <c r="G553" s="2" t="s">
        <v>2051</v>
      </c>
      <c r="H553" s="2" t="s">
        <v>24836</v>
      </c>
      <c r="I553" s="2" t="s">
        <v>83</v>
      </c>
      <c r="J553" s="2" t="s">
        <v>250</v>
      </c>
      <c r="K553" s="2" t="s">
        <v>199</v>
      </c>
      <c r="L553">
        <v>150392</v>
      </c>
      <c r="M553" s="2" t="s">
        <v>24837</v>
      </c>
      <c r="N553" s="2" t="s">
        <v>24838</v>
      </c>
      <c r="O553" s="2" t="s">
        <v>74</v>
      </c>
    </row>
    <row r="554" spans="1:15" x14ac:dyDescent="0.25">
      <c r="A554" s="2" t="s">
        <v>5336</v>
      </c>
      <c r="B554" s="2" t="s">
        <v>24839</v>
      </c>
      <c r="C554" s="2" t="s">
        <v>20</v>
      </c>
      <c r="D554" s="2" t="s">
        <v>6423</v>
      </c>
      <c r="E554" s="2" t="s">
        <v>24840</v>
      </c>
      <c r="F554" s="2" t="s">
        <v>23</v>
      </c>
      <c r="G554" s="2" t="s">
        <v>24841</v>
      </c>
      <c r="H554" s="2" t="s">
        <v>24842</v>
      </c>
      <c r="I554" s="2" t="s">
        <v>197</v>
      </c>
      <c r="J554" s="2" t="s">
        <v>250</v>
      </c>
      <c r="K554" s="2" t="s">
        <v>199</v>
      </c>
      <c r="L554">
        <v>138475</v>
      </c>
      <c r="M554" s="2" t="s">
        <v>24843</v>
      </c>
      <c r="N554" s="2" t="s">
        <v>24844</v>
      </c>
      <c r="O554" s="2" t="s">
        <v>74</v>
      </c>
    </row>
    <row r="555" spans="1:15" x14ac:dyDescent="0.25">
      <c r="A555" s="2" t="s">
        <v>5345</v>
      </c>
      <c r="B555" s="2" t="s">
        <v>24845</v>
      </c>
      <c r="C555" s="2" t="s">
        <v>20</v>
      </c>
      <c r="D555" s="2" t="s">
        <v>5049</v>
      </c>
      <c r="E555" s="2" t="s">
        <v>15907</v>
      </c>
      <c r="F555" s="2" t="s">
        <v>23</v>
      </c>
      <c r="G555" s="2" t="s">
        <v>2203</v>
      </c>
      <c r="H555" s="2" t="s">
        <v>24846</v>
      </c>
      <c r="I555" s="2" t="s">
        <v>68</v>
      </c>
      <c r="J555" s="2" t="s">
        <v>69</v>
      </c>
      <c r="K555" s="2" t="s">
        <v>70</v>
      </c>
      <c r="L555">
        <v>241815</v>
      </c>
      <c r="M555" s="2" t="s">
        <v>24847</v>
      </c>
      <c r="N555" s="2" t="s">
        <v>24848</v>
      </c>
      <c r="O555" s="2" t="s">
        <v>24849</v>
      </c>
    </row>
    <row r="556" spans="1:15" x14ac:dyDescent="0.25">
      <c r="A556" s="2" t="s">
        <v>5353</v>
      </c>
      <c r="B556" s="2" t="s">
        <v>24850</v>
      </c>
      <c r="C556" s="2" t="s">
        <v>63</v>
      </c>
      <c r="D556" s="2" t="s">
        <v>7941</v>
      </c>
      <c r="E556" s="2" t="s">
        <v>24851</v>
      </c>
      <c r="F556" s="2" t="s">
        <v>23</v>
      </c>
      <c r="G556" s="2" t="s">
        <v>24852</v>
      </c>
      <c r="H556" s="2" t="s">
        <v>24853</v>
      </c>
      <c r="I556" s="2" t="s">
        <v>68</v>
      </c>
      <c r="J556" s="2" t="s">
        <v>69</v>
      </c>
      <c r="K556" s="2" t="s">
        <v>70</v>
      </c>
      <c r="L556">
        <v>245853</v>
      </c>
      <c r="M556" s="2" t="s">
        <v>24854</v>
      </c>
      <c r="N556" s="2" t="s">
        <v>24855</v>
      </c>
      <c r="O556" s="2" t="s">
        <v>24856</v>
      </c>
    </row>
    <row r="557" spans="1:15" x14ac:dyDescent="0.25">
      <c r="A557" s="2" t="s">
        <v>5362</v>
      </c>
      <c r="B557" s="2" t="s">
        <v>24857</v>
      </c>
      <c r="C557" s="2" t="s">
        <v>63</v>
      </c>
      <c r="D557" s="2" t="s">
        <v>24858</v>
      </c>
      <c r="E557" s="2" t="s">
        <v>24859</v>
      </c>
      <c r="F557" s="2" t="s">
        <v>23</v>
      </c>
      <c r="G557" s="2" t="s">
        <v>24860</v>
      </c>
      <c r="H557" s="2" t="s">
        <v>24861</v>
      </c>
      <c r="I557" s="2" t="s">
        <v>238</v>
      </c>
      <c r="J557" s="2" t="s">
        <v>239</v>
      </c>
      <c r="K557" s="2" t="s">
        <v>240</v>
      </c>
      <c r="L557">
        <v>127364</v>
      </c>
      <c r="M557" s="2" t="s">
        <v>24862</v>
      </c>
      <c r="N557" s="2" t="s">
        <v>24863</v>
      </c>
      <c r="O557" s="2" t="s">
        <v>74</v>
      </c>
    </row>
    <row r="558" spans="1:15" x14ac:dyDescent="0.25">
      <c r="A558" s="2" t="s">
        <v>5371</v>
      </c>
      <c r="B558" s="2" t="s">
        <v>24864</v>
      </c>
      <c r="C558" s="2" t="s">
        <v>20</v>
      </c>
      <c r="D558" s="2" t="s">
        <v>24865</v>
      </c>
      <c r="E558" s="2" t="s">
        <v>24866</v>
      </c>
      <c r="F558" s="2" t="s">
        <v>51</v>
      </c>
      <c r="G558" s="2" t="s">
        <v>24867</v>
      </c>
      <c r="H558" s="2" t="s">
        <v>24868</v>
      </c>
      <c r="I558" s="2" t="s">
        <v>186</v>
      </c>
      <c r="J558" s="2" t="s">
        <v>187</v>
      </c>
      <c r="K558" s="2" t="s">
        <v>68</v>
      </c>
      <c r="L558">
        <v>175154</v>
      </c>
      <c r="M558" s="2" t="s">
        <v>24869</v>
      </c>
      <c r="N558" s="2" t="s">
        <v>24870</v>
      </c>
      <c r="O558" s="2" t="s">
        <v>74</v>
      </c>
    </row>
    <row r="559" spans="1:15" x14ac:dyDescent="0.25">
      <c r="A559" s="2" t="s">
        <v>5380</v>
      </c>
      <c r="B559" s="2" t="s">
        <v>24871</v>
      </c>
      <c r="C559" s="2" t="s">
        <v>20</v>
      </c>
      <c r="D559" s="2" t="s">
        <v>20516</v>
      </c>
      <c r="E559" s="2" t="s">
        <v>12973</v>
      </c>
      <c r="F559" s="2" t="s">
        <v>23</v>
      </c>
      <c r="G559" s="2" t="s">
        <v>24872</v>
      </c>
      <c r="H559" s="2" t="s">
        <v>24873</v>
      </c>
      <c r="I559" s="2" t="s">
        <v>68</v>
      </c>
      <c r="J559" s="2" t="s">
        <v>69</v>
      </c>
      <c r="K559" s="2" t="s">
        <v>70</v>
      </c>
      <c r="L559">
        <v>327270</v>
      </c>
      <c r="M559" s="2" t="s">
        <v>24874</v>
      </c>
      <c r="N559" s="2" t="s">
        <v>24875</v>
      </c>
      <c r="O559" s="2" t="s">
        <v>74</v>
      </c>
    </row>
    <row r="560" spans="1:15" x14ac:dyDescent="0.25">
      <c r="A560" s="2" t="s">
        <v>5388</v>
      </c>
      <c r="B560" s="2" t="s">
        <v>24876</v>
      </c>
      <c r="C560" s="2" t="s">
        <v>63</v>
      </c>
      <c r="D560" s="2" t="s">
        <v>17815</v>
      </c>
      <c r="E560" s="2" t="s">
        <v>6913</v>
      </c>
      <c r="F560" s="2" t="s">
        <v>23</v>
      </c>
      <c r="G560" s="2" t="s">
        <v>9036</v>
      </c>
      <c r="H560" s="2" t="s">
        <v>24877</v>
      </c>
      <c r="I560" s="2" t="s">
        <v>81</v>
      </c>
      <c r="J560" s="2" t="s">
        <v>496</v>
      </c>
      <c r="K560" s="2" t="s">
        <v>238</v>
      </c>
      <c r="L560">
        <v>114042</v>
      </c>
      <c r="M560" s="2" t="s">
        <v>24878</v>
      </c>
      <c r="N560" s="2" t="s">
        <v>24879</v>
      </c>
      <c r="O560" s="2" t="s">
        <v>12455</v>
      </c>
    </row>
    <row r="561" spans="1:15" x14ac:dyDescent="0.25">
      <c r="A561" s="2" t="s">
        <v>5396</v>
      </c>
      <c r="B561" s="2" t="s">
        <v>24880</v>
      </c>
      <c r="C561" s="2" t="s">
        <v>63</v>
      </c>
      <c r="D561" s="2" t="s">
        <v>18400</v>
      </c>
      <c r="E561" s="2" t="s">
        <v>24881</v>
      </c>
      <c r="F561" s="2" t="s">
        <v>23</v>
      </c>
      <c r="G561" s="2" t="s">
        <v>24882</v>
      </c>
      <c r="H561" s="2" t="s">
        <v>24883</v>
      </c>
      <c r="I561" s="2" t="s">
        <v>2269</v>
      </c>
      <c r="J561" s="2" t="s">
        <v>2270</v>
      </c>
      <c r="K561" s="2" t="s">
        <v>81</v>
      </c>
      <c r="L561">
        <v>112387</v>
      </c>
      <c r="M561" s="2" t="s">
        <v>24884</v>
      </c>
      <c r="N561" s="2" t="s">
        <v>24885</v>
      </c>
      <c r="O561" s="2" t="s">
        <v>74</v>
      </c>
    </row>
    <row r="562" spans="1:15" x14ac:dyDescent="0.25">
      <c r="A562" s="2" t="s">
        <v>5406</v>
      </c>
      <c r="B562" s="2" t="s">
        <v>24886</v>
      </c>
      <c r="C562" s="2" t="s">
        <v>63</v>
      </c>
      <c r="D562" s="2" t="s">
        <v>22701</v>
      </c>
      <c r="E562" s="2" t="s">
        <v>24887</v>
      </c>
      <c r="F562" s="2" t="s">
        <v>23</v>
      </c>
      <c r="G562" s="2" t="s">
        <v>24888</v>
      </c>
      <c r="H562" s="2" t="s">
        <v>24889</v>
      </c>
      <c r="I562" s="2" t="s">
        <v>40</v>
      </c>
      <c r="J562" s="2" t="s">
        <v>176</v>
      </c>
      <c r="K562" s="2" t="s">
        <v>42</v>
      </c>
      <c r="L562">
        <v>175289</v>
      </c>
      <c r="M562" s="2" t="s">
        <v>24890</v>
      </c>
      <c r="N562" s="2" t="s">
        <v>24891</v>
      </c>
      <c r="O562" s="2" t="s">
        <v>74</v>
      </c>
    </row>
    <row r="563" spans="1:15" x14ac:dyDescent="0.25">
      <c r="A563" s="2" t="s">
        <v>5414</v>
      </c>
      <c r="B563" s="2" t="s">
        <v>24892</v>
      </c>
      <c r="C563" s="2" t="s">
        <v>63</v>
      </c>
      <c r="D563" s="2" t="s">
        <v>19880</v>
      </c>
      <c r="E563" s="2" t="s">
        <v>24893</v>
      </c>
      <c r="F563" s="2" t="s">
        <v>105</v>
      </c>
      <c r="G563" s="2" t="s">
        <v>23195</v>
      </c>
      <c r="H563" s="2" t="s">
        <v>24894</v>
      </c>
      <c r="I563" s="2" t="s">
        <v>68</v>
      </c>
      <c r="J563" s="2" t="s">
        <v>69</v>
      </c>
      <c r="K563" s="2" t="s">
        <v>70</v>
      </c>
      <c r="L563">
        <v>273092</v>
      </c>
      <c r="M563" s="2" t="s">
        <v>24895</v>
      </c>
      <c r="N563" s="2" t="s">
        <v>24896</v>
      </c>
      <c r="O563" s="2" t="s">
        <v>74</v>
      </c>
    </row>
    <row r="564" spans="1:15" x14ac:dyDescent="0.25">
      <c r="A564" s="2" t="s">
        <v>5422</v>
      </c>
      <c r="B564" s="2" t="s">
        <v>24897</v>
      </c>
      <c r="C564" s="2" t="s">
        <v>24898</v>
      </c>
      <c r="D564" s="2" t="s">
        <v>24899</v>
      </c>
      <c r="E564" s="2" t="s">
        <v>24900</v>
      </c>
      <c r="F564" s="2" t="s">
        <v>105</v>
      </c>
      <c r="G564" s="2" t="s">
        <v>24901</v>
      </c>
      <c r="H564" s="2" t="s">
        <v>24902</v>
      </c>
      <c r="I564" s="2" t="s">
        <v>68</v>
      </c>
      <c r="J564" s="2" t="s">
        <v>69</v>
      </c>
      <c r="K564" s="2" t="s">
        <v>70</v>
      </c>
      <c r="L564">
        <v>349886</v>
      </c>
      <c r="M564" s="2" t="s">
        <v>24903</v>
      </c>
      <c r="N564" s="2" t="s">
        <v>24904</v>
      </c>
      <c r="O564" s="2" t="s">
        <v>74</v>
      </c>
    </row>
    <row r="565" spans="1:15" x14ac:dyDescent="0.25">
      <c r="A565" s="2" t="s">
        <v>5431</v>
      </c>
      <c r="B565" s="2" t="s">
        <v>24905</v>
      </c>
      <c r="C565" s="2" t="s">
        <v>63</v>
      </c>
      <c r="D565" s="2" t="s">
        <v>13244</v>
      </c>
      <c r="E565" s="2" t="s">
        <v>24906</v>
      </c>
      <c r="F565" s="2" t="s">
        <v>23</v>
      </c>
      <c r="G565" s="2" t="s">
        <v>12479</v>
      </c>
      <c r="H565" s="2" t="s">
        <v>24907</v>
      </c>
      <c r="I565" s="2" t="s">
        <v>40</v>
      </c>
      <c r="J565" s="2" t="s">
        <v>41</v>
      </c>
      <c r="K565" s="2" t="s">
        <v>42</v>
      </c>
      <c r="L565">
        <v>169998</v>
      </c>
      <c r="M565" s="2" t="s">
        <v>24908</v>
      </c>
      <c r="N565" s="2" t="s">
        <v>24909</v>
      </c>
      <c r="O565" s="2" t="s">
        <v>74</v>
      </c>
    </row>
    <row r="566" spans="1:15" x14ac:dyDescent="0.25">
      <c r="A566" s="2" t="s">
        <v>5441</v>
      </c>
      <c r="B566" s="2" t="s">
        <v>24910</v>
      </c>
      <c r="C566" s="2" t="s">
        <v>20</v>
      </c>
      <c r="D566" s="2" t="s">
        <v>2022</v>
      </c>
      <c r="E566" s="2" t="s">
        <v>24911</v>
      </c>
      <c r="F566" s="2" t="s">
        <v>105</v>
      </c>
      <c r="G566" s="2" t="s">
        <v>24912</v>
      </c>
      <c r="H566" s="2" t="s">
        <v>24913</v>
      </c>
      <c r="I566" s="2" t="s">
        <v>68</v>
      </c>
      <c r="J566" s="2" t="s">
        <v>69</v>
      </c>
      <c r="K566" s="2" t="s">
        <v>70</v>
      </c>
      <c r="L566">
        <v>270123</v>
      </c>
      <c r="M566" s="2" t="s">
        <v>24914</v>
      </c>
      <c r="N566" s="2" t="s">
        <v>24915</v>
      </c>
      <c r="O566" s="2" t="s">
        <v>24916</v>
      </c>
    </row>
    <row r="567" spans="1:15" x14ac:dyDescent="0.25">
      <c r="A567" s="2" t="s">
        <v>5450</v>
      </c>
      <c r="B567" s="2" t="s">
        <v>24917</v>
      </c>
      <c r="C567" s="2" t="s">
        <v>20</v>
      </c>
      <c r="D567" s="2" t="s">
        <v>2530</v>
      </c>
      <c r="E567" s="2" t="s">
        <v>18255</v>
      </c>
      <c r="F567" s="2" t="s">
        <v>23</v>
      </c>
      <c r="G567" s="2" t="s">
        <v>24918</v>
      </c>
      <c r="H567" s="2" t="s">
        <v>24919</v>
      </c>
      <c r="I567" s="2" t="s">
        <v>68</v>
      </c>
      <c r="J567" s="2" t="s">
        <v>108</v>
      </c>
      <c r="K567" s="2" t="s">
        <v>70</v>
      </c>
      <c r="L567">
        <v>260189</v>
      </c>
      <c r="M567" s="2" t="s">
        <v>24920</v>
      </c>
      <c r="N567" s="2" t="s">
        <v>24921</v>
      </c>
      <c r="O567" s="2" t="s">
        <v>24922</v>
      </c>
    </row>
    <row r="568" spans="1:15" x14ac:dyDescent="0.25">
      <c r="A568" s="2" t="s">
        <v>5459</v>
      </c>
      <c r="B568" s="2" t="s">
        <v>24923</v>
      </c>
      <c r="C568" s="2" t="s">
        <v>63</v>
      </c>
      <c r="D568" s="2" t="s">
        <v>12522</v>
      </c>
      <c r="E568" s="2" t="s">
        <v>24924</v>
      </c>
      <c r="F568" s="2" t="s">
        <v>105</v>
      </c>
      <c r="G568" s="2" t="s">
        <v>17780</v>
      </c>
      <c r="H568" s="2" t="s">
        <v>24925</v>
      </c>
      <c r="I568" s="2" t="s">
        <v>186</v>
      </c>
      <c r="J568" s="2" t="s">
        <v>187</v>
      </c>
      <c r="K568" s="2" t="s">
        <v>68</v>
      </c>
      <c r="L568">
        <v>175810</v>
      </c>
      <c r="M568" s="2" t="s">
        <v>24926</v>
      </c>
      <c r="N568" s="2" t="s">
        <v>24927</v>
      </c>
      <c r="O568" s="2" t="s">
        <v>74</v>
      </c>
    </row>
    <row r="569" spans="1:15" x14ac:dyDescent="0.25">
      <c r="A569" s="2" t="s">
        <v>5469</v>
      </c>
      <c r="B569" s="2" t="s">
        <v>24928</v>
      </c>
      <c r="C569" s="2" t="s">
        <v>63</v>
      </c>
      <c r="D569" s="2" t="s">
        <v>15222</v>
      </c>
      <c r="E569" s="2" t="s">
        <v>24929</v>
      </c>
      <c r="F569" s="2" t="s">
        <v>105</v>
      </c>
      <c r="G569" s="2" t="s">
        <v>1880</v>
      </c>
      <c r="H569" s="2" t="s">
        <v>24930</v>
      </c>
      <c r="I569" s="2" t="s">
        <v>186</v>
      </c>
      <c r="J569" s="2" t="s">
        <v>187</v>
      </c>
      <c r="K569" s="2" t="s">
        <v>68</v>
      </c>
      <c r="L569">
        <v>183665</v>
      </c>
      <c r="M569" s="2" t="s">
        <v>24931</v>
      </c>
      <c r="N569" s="2" t="s">
        <v>24932</v>
      </c>
      <c r="O569" s="2" t="s">
        <v>74</v>
      </c>
    </row>
    <row r="570" spans="1:15" x14ac:dyDescent="0.25">
      <c r="A570" s="2" t="s">
        <v>5477</v>
      </c>
      <c r="B570" s="2" t="s">
        <v>24933</v>
      </c>
      <c r="C570" s="2" t="s">
        <v>20</v>
      </c>
      <c r="D570" s="2" t="s">
        <v>24934</v>
      </c>
      <c r="E570" s="2" t="s">
        <v>24935</v>
      </c>
      <c r="F570" s="2" t="s">
        <v>23</v>
      </c>
      <c r="G570" s="2" t="s">
        <v>24936</v>
      </c>
      <c r="H570" s="2" t="s">
        <v>24937</v>
      </c>
      <c r="I570" s="2" t="s">
        <v>199</v>
      </c>
      <c r="J570" s="2" t="s">
        <v>41</v>
      </c>
      <c r="K570" s="2" t="s">
        <v>186</v>
      </c>
      <c r="L570">
        <v>163767</v>
      </c>
      <c r="M570" s="2" t="s">
        <v>24938</v>
      </c>
      <c r="N570" s="2" t="s">
        <v>24939</v>
      </c>
      <c r="O570" s="2" t="s">
        <v>74</v>
      </c>
    </row>
    <row r="571" spans="1:15" x14ac:dyDescent="0.25">
      <c r="A571" s="2" t="s">
        <v>5486</v>
      </c>
      <c r="B571" s="2" t="s">
        <v>24940</v>
      </c>
      <c r="C571" s="2" t="s">
        <v>20</v>
      </c>
      <c r="D571" s="2" t="s">
        <v>1448</v>
      </c>
      <c r="E571" s="2" t="s">
        <v>24941</v>
      </c>
      <c r="F571" s="2" t="s">
        <v>23</v>
      </c>
      <c r="G571" s="2" t="s">
        <v>24942</v>
      </c>
      <c r="H571" s="2" t="s">
        <v>24943</v>
      </c>
      <c r="I571" s="2" t="s">
        <v>68</v>
      </c>
      <c r="J571" s="2" t="s">
        <v>69</v>
      </c>
      <c r="K571" s="2" t="s">
        <v>70</v>
      </c>
      <c r="L571">
        <v>323969</v>
      </c>
      <c r="M571" s="2" t="s">
        <v>24944</v>
      </c>
      <c r="N571" s="2" t="s">
        <v>24945</v>
      </c>
      <c r="O571" s="2" t="s">
        <v>24946</v>
      </c>
    </row>
    <row r="572" spans="1:15" x14ac:dyDescent="0.25">
      <c r="A572" s="2" t="s">
        <v>5495</v>
      </c>
      <c r="B572" s="2" t="s">
        <v>24947</v>
      </c>
      <c r="C572" s="2" t="s">
        <v>63</v>
      </c>
      <c r="D572" s="2" t="s">
        <v>24948</v>
      </c>
      <c r="E572" s="2" t="s">
        <v>24949</v>
      </c>
      <c r="F572" s="2" t="s">
        <v>105</v>
      </c>
      <c r="G572" s="2" t="s">
        <v>24950</v>
      </c>
      <c r="H572" s="2" t="s">
        <v>24951</v>
      </c>
      <c r="I572" s="2" t="s">
        <v>4685</v>
      </c>
      <c r="J572" s="2" t="s">
        <v>594</v>
      </c>
      <c r="K572" s="2" t="s">
        <v>595</v>
      </c>
      <c r="L572">
        <v>74250</v>
      </c>
      <c r="M572" s="2" t="s">
        <v>24952</v>
      </c>
      <c r="N572" s="2" t="s">
        <v>24953</v>
      </c>
      <c r="O572" s="2" t="s">
        <v>24954</v>
      </c>
    </row>
    <row r="573" spans="1:15" x14ac:dyDescent="0.25">
      <c r="A573" s="2" t="s">
        <v>5504</v>
      </c>
      <c r="B573" s="2" t="s">
        <v>24955</v>
      </c>
      <c r="C573" s="2" t="s">
        <v>63</v>
      </c>
      <c r="D573" s="2" t="s">
        <v>12443</v>
      </c>
      <c r="E573" s="2" t="s">
        <v>6795</v>
      </c>
      <c r="F573" s="2" t="s">
        <v>23</v>
      </c>
      <c r="G573" s="2" t="s">
        <v>24956</v>
      </c>
      <c r="H573" s="2" t="s">
        <v>24957</v>
      </c>
      <c r="I573" s="2" t="s">
        <v>495</v>
      </c>
      <c r="J573" s="2" t="s">
        <v>496</v>
      </c>
      <c r="K573" s="2" t="s">
        <v>270</v>
      </c>
      <c r="L573">
        <v>112614</v>
      </c>
      <c r="M573" s="2" t="s">
        <v>24958</v>
      </c>
      <c r="N573" s="2" t="s">
        <v>24959</v>
      </c>
      <c r="O573" s="2" t="s">
        <v>24960</v>
      </c>
    </row>
    <row r="574" spans="1:15" x14ac:dyDescent="0.25">
      <c r="A574" s="2" t="s">
        <v>5513</v>
      </c>
      <c r="B574" s="2" t="s">
        <v>24961</v>
      </c>
      <c r="C574" s="2" t="s">
        <v>63</v>
      </c>
      <c r="D574" s="2" t="s">
        <v>16062</v>
      </c>
      <c r="E574" s="2" t="s">
        <v>24962</v>
      </c>
      <c r="F574" s="2" t="s">
        <v>23</v>
      </c>
      <c r="G574" s="2" t="s">
        <v>24963</v>
      </c>
      <c r="H574" s="2" t="s">
        <v>24964</v>
      </c>
      <c r="I574" s="2" t="s">
        <v>240</v>
      </c>
      <c r="J574" s="2" t="s">
        <v>646</v>
      </c>
      <c r="K574" s="2" t="s">
        <v>40</v>
      </c>
      <c r="L574">
        <v>153395</v>
      </c>
      <c r="M574" s="2" t="s">
        <v>24965</v>
      </c>
      <c r="N574" s="2" t="s">
        <v>24966</v>
      </c>
      <c r="O574" s="2" t="s">
        <v>24967</v>
      </c>
    </row>
    <row r="575" spans="1:15" x14ac:dyDescent="0.25">
      <c r="A575" s="2" t="s">
        <v>5521</v>
      </c>
      <c r="B575" s="2" t="s">
        <v>24968</v>
      </c>
      <c r="C575" s="2" t="s">
        <v>63</v>
      </c>
      <c r="D575" s="2" t="s">
        <v>23166</v>
      </c>
      <c r="E575" s="2" t="s">
        <v>24969</v>
      </c>
      <c r="F575" s="2" t="s">
        <v>23</v>
      </c>
      <c r="G575" s="2" t="s">
        <v>24970</v>
      </c>
      <c r="H575" s="2" t="s">
        <v>24971</v>
      </c>
      <c r="I575" s="2" t="s">
        <v>593</v>
      </c>
      <c r="J575" s="2" t="s">
        <v>594</v>
      </c>
      <c r="K575" s="2" t="s">
        <v>300</v>
      </c>
      <c r="L575">
        <v>64782</v>
      </c>
      <c r="M575" s="2" t="s">
        <v>24972</v>
      </c>
      <c r="N575" s="2" t="s">
        <v>24973</v>
      </c>
      <c r="O575" s="2" t="s">
        <v>12455</v>
      </c>
    </row>
    <row r="576" spans="1:15" x14ac:dyDescent="0.25">
      <c r="A576" s="2" t="s">
        <v>5531</v>
      </c>
      <c r="B576" s="2" t="s">
        <v>24974</v>
      </c>
      <c r="C576" s="2" t="s">
        <v>206</v>
      </c>
      <c r="D576" s="2" t="s">
        <v>8525</v>
      </c>
      <c r="E576" s="2" t="s">
        <v>10740</v>
      </c>
      <c r="F576" s="2" t="s">
        <v>23</v>
      </c>
      <c r="G576" s="2" t="s">
        <v>13131</v>
      </c>
      <c r="H576" s="2" t="s">
        <v>24975</v>
      </c>
      <c r="I576" s="2" t="s">
        <v>68</v>
      </c>
      <c r="J576" s="2" t="s">
        <v>69</v>
      </c>
      <c r="K576" s="2" t="s">
        <v>70</v>
      </c>
      <c r="L576">
        <v>266476</v>
      </c>
      <c r="M576" s="2" t="s">
        <v>24976</v>
      </c>
      <c r="N576" s="2" t="s">
        <v>24977</v>
      </c>
      <c r="O576" s="2" t="s">
        <v>74</v>
      </c>
    </row>
    <row r="577" spans="1:15" x14ac:dyDescent="0.25">
      <c r="A577" s="2" t="s">
        <v>5540</v>
      </c>
      <c r="B577" s="2" t="s">
        <v>24978</v>
      </c>
      <c r="C577" s="2" t="s">
        <v>63</v>
      </c>
      <c r="D577" s="2" t="s">
        <v>532</v>
      </c>
      <c r="E577" s="2" t="s">
        <v>24979</v>
      </c>
      <c r="F577" s="2" t="s">
        <v>105</v>
      </c>
      <c r="G577" s="2" t="s">
        <v>23503</v>
      </c>
      <c r="H577" s="2" t="s">
        <v>24980</v>
      </c>
      <c r="I577" s="2" t="s">
        <v>238</v>
      </c>
      <c r="J577" s="2" t="s">
        <v>239</v>
      </c>
      <c r="K577" s="2" t="s">
        <v>197</v>
      </c>
      <c r="L577">
        <v>132471</v>
      </c>
      <c r="M577" s="2" t="s">
        <v>24981</v>
      </c>
      <c r="N577" s="2" t="s">
        <v>24982</v>
      </c>
      <c r="O577" s="2" t="s">
        <v>24983</v>
      </c>
    </row>
    <row r="578" spans="1:15" x14ac:dyDescent="0.25">
      <c r="A578" s="2" t="s">
        <v>5549</v>
      </c>
      <c r="B578" s="2" t="s">
        <v>24984</v>
      </c>
      <c r="C578" s="2" t="s">
        <v>63</v>
      </c>
      <c r="D578" s="2" t="s">
        <v>24985</v>
      </c>
      <c r="E578" s="2" t="s">
        <v>24986</v>
      </c>
      <c r="F578" s="2" t="s">
        <v>23</v>
      </c>
      <c r="G578" s="2" t="s">
        <v>16146</v>
      </c>
      <c r="H578" s="2" t="s">
        <v>24987</v>
      </c>
      <c r="I578" s="2" t="s">
        <v>70</v>
      </c>
      <c r="J578" s="2" t="s">
        <v>1268</v>
      </c>
      <c r="K578" s="2" t="s">
        <v>1491</v>
      </c>
      <c r="L578">
        <v>421612</v>
      </c>
      <c r="M578" s="2" t="s">
        <v>24988</v>
      </c>
      <c r="N578" s="2" t="s">
        <v>24989</v>
      </c>
      <c r="O578" s="2" t="s">
        <v>74</v>
      </c>
    </row>
    <row r="579" spans="1:15" x14ac:dyDescent="0.25">
      <c r="A579" s="2" t="s">
        <v>5556</v>
      </c>
      <c r="B579" s="2" t="s">
        <v>24990</v>
      </c>
      <c r="C579" s="2" t="s">
        <v>63</v>
      </c>
      <c r="D579" s="2" t="s">
        <v>19551</v>
      </c>
      <c r="E579" s="2" t="s">
        <v>24991</v>
      </c>
      <c r="F579" s="2" t="s">
        <v>23</v>
      </c>
      <c r="G579" s="2" t="s">
        <v>24992</v>
      </c>
      <c r="H579" s="2" t="s">
        <v>24993</v>
      </c>
      <c r="I579" s="2" t="s">
        <v>68</v>
      </c>
      <c r="J579" s="2" t="s">
        <v>108</v>
      </c>
      <c r="K579" s="2" t="s">
        <v>70</v>
      </c>
      <c r="L579">
        <v>273212</v>
      </c>
      <c r="M579" s="2" t="s">
        <v>24994</v>
      </c>
      <c r="N579" s="2" t="s">
        <v>24995</v>
      </c>
      <c r="O579" s="2" t="s">
        <v>74</v>
      </c>
    </row>
    <row r="580" spans="1:15" x14ac:dyDescent="0.25">
      <c r="A580" s="2" t="s">
        <v>5565</v>
      </c>
      <c r="B580" s="2" t="s">
        <v>24996</v>
      </c>
      <c r="C580" s="2" t="s">
        <v>206</v>
      </c>
      <c r="D580" s="2" t="s">
        <v>24997</v>
      </c>
      <c r="E580" s="2" t="s">
        <v>24998</v>
      </c>
      <c r="F580" s="2" t="s">
        <v>23</v>
      </c>
      <c r="G580" s="2" t="s">
        <v>24999</v>
      </c>
      <c r="H580" s="2" t="s">
        <v>25000</v>
      </c>
      <c r="I580" s="2" t="s">
        <v>68</v>
      </c>
      <c r="J580" s="2" t="s">
        <v>69</v>
      </c>
      <c r="K580" s="2" t="s">
        <v>70</v>
      </c>
      <c r="L580">
        <v>254489</v>
      </c>
      <c r="M580" s="2" t="s">
        <v>25001</v>
      </c>
      <c r="N580" s="2" t="s">
        <v>25002</v>
      </c>
      <c r="O580" s="2" t="s">
        <v>74</v>
      </c>
    </row>
    <row r="581" spans="1:15" x14ac:dyDescent="0.25">
      <c r="A581" s="2" t="s">
        <v>5573</v>
      </c>
      <c r="B581" s="2" t="s">
        <v>25003</v>
      </c>
      <c r="C581" s="2" t="s">
        <v>20</v>
      </c>
      <c r="D581" s="2" t="s">
        <v>25004</v>
      </c>
      <c r="E581" s="2" t="s">
        <v>25005</v>
      </c>
      <c r="F581" s="2" t="s">
        <v>23</v>
      </c>
      <c r="G581" s="2" t="s">
        <v>25006</v>
      </c>
      <c r="H581" s="2" t="s">
        <v>25007</v>
      </c>
      <c r="I581" s="2" t="s">
        <v>3234</v>
      </c>
      <c r="J581" s="2" t="s">
        <v>2671</v>
      </c>
      <c r="K581" s="2" t="s">
        <v>3336</v>
      </c>
      <c r="L581">
        <v>47044</v>
      </c>
      <c r="M581" s="2" t="s">
        <v>25008</v>
      </c>
      <c r="N581" s="2" t="s">
        <v>25009</v>
      </c>
      <c r="O581" s="2" t="s">
        <v>25010</v>
      </c>
    </row>
    <row r="582" spans="1:15" x14ac:dyDescent="0.25">
      <c r="A582" s="2" t="s">
        <v>5583</v>
      </c>
      <c r="B582" s="2" t="s">
        <v>25011</v>
      </c>
      <c r="C582" s="2" t="s">
        <v>63</v>
      </c>
      <c r="D582" s="2" t="s">
        <v>5732</v>
      </c>
      <c r="E582" s="2" t="s">
        <v>25012</v>
      </c>
      <c r="F582" s="2" t="s">
        <v>23</v>
      </c>
      <c r="G582" s="2" t="s">
        <v>25013</v>
      </c>
      <c r="H582" s="2" t="s">
        <v>25014</v>
      </c>
      <c r="I582" s="2" t="s">
        <v>1672</v>
      </c>
      <c r="J582" s="2" t="s">
        <v>3129</v>
      </c>
      <c r="K582" s="2" t="s">
        <v>5254</v>
      </c>
      <c r="L582">
        <v>35294</v>
      </c>
      <c r="M582" s="2" t="s">
        <v>25015</v>
      </c>
      <c r="N582" s="2" t="s">
        <v>25016</v>
      </c>
      <c r="O582" s="2" t="s">
        <v>25017</v>
      </c>
    </row>
    <row r="583" spans="1:15" x14ac:dyDescent="0.25">
      <c r="A583" s="2" t="s">
        <v>5594</v>
      </c>
      <c r="B583" s="2" t="s">
        <v>25018</v>
      </c>
      <c r="C583" s="2" t="s">
        <v>20</v>
      </c>
      <c r="D583" s="2" t="s">
        <v>15129</v>
      </c>
      <c r="E583" s="2" t="s">
        <v>15423</v>
      </c>
      <c r="F583" s="2" t="s">
        <v>23</v>
      </c>
      <c r="G583" s="2" t="s">
        <v>9915</v>
      </c>
      <c r="H583" s="2" t="s">
        <v>25019</v>
      </c>
      <c r="I583" s="2" t="s">
        <v>40</v>
      </c>
      <c r="J583" s="2" t="s">
        <v>176</v>
      </c>
      <c r="K583" s="2" t="s">
        <v>42</v>
      </c>
      <c r="L583">
        <v>160977</v>
      </c>
      <c r="M583" s="2" t="s">
        <v>25020</v>
      </c>
      <c r="N583" s="2" t="s">
        <v>25021</v>
      </c>
      <c r="O583" s="2" t="s">
        <v>74</v>
      </c>
    </row>
    <row r="584" spans="1:15" x14ac:dyDescent="0.25">
      <c r="A584" s="2" t="s">
        <v>5604</v>
      </c>
      <c r="B584" s="2" t="s">
        <v>25022</v>
      </c>
      <c r="C584" s="2" t="s">
        <v>63</v>
      </c>
      <c r="D584" s="2" t="s">
        <v>8814</v>
      </c>
      <c r="E584" s="2" t="s">
        <v>25023</v>
      </c>
      <c r="F584" s="2" t="s">
        <v>23</v>
      </c>
      <c r="G584" s="2" t="s">
        <v>25024</v>
      </c>
      <c r="H584" s="2" t="s">
        <v>25025</v>
      </c>
      <c r="I584" s="2" t="s">
        <v>2772</v>
      </c>
      <c r="J584" s="2" t="s">
        <v>55</v>
      </c>
      <c r="K584" s="2" t="s">
        <v>2138</v>
      </c>
      <c r="L584">
        <v>23703</v>
      </c>
      <c r="M584" s="2" t="s">
        <v>25026</v>
      </c>
      <c r="N584" s="2" t="s">
        <v>25027</v>
      </c>
      <c r="O584" s="2" t="s">
        <v>15302</v>
      </c>
    </row>
    <row r="585" spans="1:15" x14ac:dyDescent="0.25">
      <c r="A585" s="2" t="s">
        <v>5615</v>
      </c>
      <c r="B585" s="2" t="s">
        <v>25028</v>
      </c>
      <c r="C585" s="2" t="s">
        <v>63</v>
      </c>
      <c r="D585" s="2" t="s">
        <v>21390</v>
      </c>
      <c r="E585" s="2" t="s">
        <v>25029</v>
      </c>
      <c r="F585" s="2" t="s">
        <v>23</v>
      </c>
      <c r="G585" s="2" t="s">
        <v>8437</v>
      </c>
      <c r="H585" s="2" t="s">
        <v>25030</v>
      </c>
      <c r="I585" s="2" t="s">
        <v>68</v>
      </c>
      <c r="J585" s="2" t="s">
        <v>69</v>
      </c>
      <c r="K585" s="2" t="s">
        <v>70</v>
      </c>
      <c r="L585">
        <v>319852</v>
      </c>
      <c r="M585" s="2" t="s">
        <v>25031</v>
      </c>
      <c r="N585" s="2" t="s">
        <v>25032</v>
      </c>
      <c r="O585" s="2" t="s">
        <v>74</v>
      </c>
    </row>
    <row r="586" spans="1:15" x14ac:dyDescent="0.25">
      <c r="A586" s="2" t="s">
        <v>5623</v>
      </c>
      <c r="B586" s="2" t="s">
        <v>25033</v>
      </c>
      <c r="C586" s="2" t="s">
        <v>63</v>
      </c>
      <c r="D586" s="2" t="s">
        <v>17490</v>
      </c>
      <c r="E586" s="2" t="s">
        <v>24607</v>
      </c>
      <c r="F586" s="2" t="s">
        <v>23</v>
      </c>
      <c r="G586" s="2" t="s">
        <v>25034</v>
      </c>
      <c r="H586" s="2" t="s">
        <v>25035</v>
      </c>
      <c r="I586" s="2" t="s">
        <v>68</v>
      </c>
      <c r="J586" s="2" t="s">
        <v>69</v>
      </c>
      <c r="K586" s="2" t="s">
        <v>70</v>
      </c>
      <c r="L586">
        <v>319674</v>
      </c>
      <c r="M586" s="2" t="s">
        <v>25036</v>
      </c>
      <c r="N586" s="2" t="s">
        <v>25037</v>
      </c>
      <c r="O586" s="2" t="s">
        <v>25038</v>
      </c>
    </row>
    <row r="587" spans="1:15" x14ac:dyDescent="0.25">
      <c r="A587" s="2" t="s">
        <v>5633</v>
      </c>
      <c r="B587" s="2" t="s">
        <v>25039</v>
      </c>
      <c r="C587" s="2" t="s">
        <v>63</v>
      </c>
      <c r="D587" s="2" t="s">
        <v>7737</v>
      </c>
      <c r="E587" s="2" t="s">
        <v>25040</v>
      </c>
      <c r="F587" s="2" t="s">
        <v>23</v>
      </c>
      <c r="G587" s="2" t="s">
        <v>17948</v>
      </c>
      <c r="H587" s="2" t="s">
        <v>25041</v>
      </c>
      <c r="I587" s="2" t="s">
        <v>83</v>
      </c>
      <c r="J587" s="2" t="s">
        <v>250</v>
      </c>
      <c r="K587" s="2" t="s">
        <v>199</v>
      </c>
      <c r="L587">
        <v>141115</v>
      </c>
      <c r="M587" s="2" t="s">
        <v>25042</v>
      </c>
      <c r="N587" s="2" t="s">
        <v>25043</v>
      </c>
      <c r="O587" s="2" t="s">
        <v>74</v>
      </c>
    </row>
    <row r="588" spans="1:15" x14ac:dyDescent="0.25">
      <c r="A588" s="2" t="s">
        <v>5642</v>
      </c>
      <c r="B588" s="2" t="s">
        <v>25044</v>
      </c>
      <c r="C588" s="2" t="s">
        <v>206</v>
      </c>
      <c r="D588" s="2" t="s">
        <v>22895</v>
      </c>
      <c r="E588" s="2" t="s">
        <v>25045</v>
      </c>
      <c r="F588" s="2" t="s">
        <v>23</v>
      </c>
      <c r="G588" s="2" t="s">
        <v>25046</v>
      </c>
      <c r="H588" s="2" t="s">
        <v>25047</v>
      </c>
      <c r="I588" s="2" t="s">
        <v>240</v>
      </c>
      <c r="J588" s="2" t="s">
        <v>646</v>
      </c>
      <c r="K588" s="2" t="s">
        <v>186</v>
      </c>
      <c r="L588">
        <v>150419</v>
      </c>
      <c r="M588" s="2" t="s">
        <v>25048</v>
      </c>
      <c r="N588" s="2" t="s">
        <v>25049</v>
      </c>
      <c r="O588" s="2" t="s">
        <v>25050</v>
      </c>
    </row>
    <row r="589" spans="1:15" x14ac:dyDescent="0.25">
      <c r="A589" s="2" t="s">
        <v>5650</v>
      </c>
      <c r="B589" s="2" t="s">
        <v>25051</v>
      </c>
      <c r="C589" s="2" t="s">
        <v>63</v>
      </c>
      <c r="D589" s="2" t="s">
        <v>4918</v>
      </c>
      <c r="E589" s="2" t="s">
        <v>25052</v>
      </c>
      <c r="F589" s="2" t="s">
        <v>105</v>
      </c>
      <c r="G589" s="2" t="s">
        <v>12859</v>
      </c>
      <c r="H589" s="2" t="s">
        <v>25053</v>
      </c>
      <c r="I589" s="2" t="s">
        <v>1422</v>
      </c>
      <c r="J589" s="2" t="s">
        <v>1423</v>
      </c>
      <c r="K589" s="2" t="s">
        <v>141</v>
      </c>
      <c r="L589">
        <v>35021</v>
      </c>
      <c r="M589" s="2" t="s">
        <v>25054</v>
      </c>
      <c r="N589" s="2" t="s">
        <v>25055</v>
      </c>
      <c r="O589" s="2" t="s">
        <v>25056</v>
      </c>
    </row>
    <row r="590" spans="1:15" x14ac:dyDescent="0.25">
      <c r="A590" s="2" t="s">
        <v>5660</v>
      </c>
      <c r="B590" s="2" t="s">
        <v>25057</v>
      </c>
      <c r="C590" s="2" t="s">
        <v>20</v>
      </c>
      <c r="D590" s="2" t="s">
        <v>5854</v>
      </c>
      <c r="E590" s="2" t="s">
        <v>18894</v>
      </c>
      <c r="F590" s="2" t="s">
        <v>23</v>
      </c>
      <c r="G590" s="2" t="s">
        <v>3868</v>
      </c>
      <c r="H590" s="2" t="s">
        <v>25058</v>
      </c>
      <c r="I590" s="2" t="s">
        <v>68</v>
      </c>
      <c r="J590" s="2" t="s">
        <v>69</v>
      </c>
      <c r="K590" s="2" t="s">
        <v>70</v>
      </c>
      <c r="L590">
        <v>316945</v>
      </c>
      <c r="M590" s="2" t="s">
        <v>25059</v>
      </c>
      <c r="N590" s="2" t="s">
        <v>25060</v>
      </c>
      <c r="O590" s="2" t="s">
        <v>74</v>
      </c>
    </row>
    <row r="591" spans="1:15" x14ac:dyDescent="0.25">
      <c r="A591" s="2" t="s">
        <v>5669</v>
      </c>
      <c r="B591" s="2" t="s">
        <v>25061</v>
      </c>
      <c r="C591" s="2" t="s">
        <v>63</v>
      </c>
      <c r="D591" s="2" t="s">
        <v>25062</v>
      </c>
      <c r="E591" s="2" t="s">
        <v>25063</v>
      </c>
      <c r="F591" s="2" t="s">
        <v>105</v>
      </c>
      <c r="G591" s="2" t="s">
        <v>25064</v>
      </c>
      <c r="H591" s="2" t="s">
        <v>25065</v>
      </c>
      <c r="I591" s="2" t="s">
        <v>1422</v>
      </c>
      <c r="J591" s="2" t="s">
        <v>1891</v>
      </c>
      <c r="K591" s="2" t="s">
        <v>141</v>
      </c>
      <c r="L591">
        <v>34469</v>
      </c>
      <c r="M591" s="2" t="s">
        <v>25066</v>
      </c>
      <c r="N591" s="2" t="s">
        <v>25067</v>
      </c>
      <c r="O591" s="2" t="s">
        <v>25068</v>
      </c>
    </row>
    <row r="592" spans="1:15" x14ac:dyDescent="0.25">
      <c r="A592" s="2" t="s">
        <v>5677</v>
      </c>
      <c r="B592" s="2" t="s">
        <v>25069</v>
      </c>
      <c r="C592" s="2" t="s">
        <v>35</v>
      </c>
      <c r="D592" s="2" t="s">
        <v>19111</v>
      </c>
      <c r="E592" s="2" t="s">
        <v>25070</v>
      </c>
      <c r="F592" s="2" t="s">
        <v>23</v>
      </c>
      <c r="G592" s="2" t="s">
        <v>25071</v>
      </c>
      <c r="H592" s="2" t="s">
        <v>25072</v>
      </c>
      <c r="I592" s="2" t="s">
        <v>42</v>
      </c>
      <c r="J592" s="2" t="s">
        <v>108</v>
      </c>
      <c r="K592" s="2" t="s">
        <v>109</v>
      </c>
      <c r="L592">
        <v>226202</v>
      </c>
      <c r="M592" s="2" t="s">
        <v>25073</v>
      </c>
      <c r="N592" s="2" t="s">
        <v>25074</v>
      </c>
      <c r="O592" s="2" t="s">
        <v>25075</v>
      </c>
    </row>
    <row r="593" spans="1:15" x14ac:dyDescent="0.25">
      <c r="A593" s="2" t="s">
        <v>5686</v>
      </c>
      <c r="B593" s="2" t="s">
        <v>25076</v>
      </c>
      <c r="C593" s="2" t="s">
        <v>63</v>
      </c>
      <c r="D593" s="2" t="s">
        <v>3516</v>
      </c>
      <c r="E593" s="2" t="s">
        <v>25077</v>
      </c>
      <c r="F593" s="2" t="s">
        <v>23</v>
      </c>
      <c r="G593" s="2" t="s">
        <v>23763</v>
      </c>
      <c r="H593" s="2" t="s">
        <v>25078</v>
      </c>
      <c r="I593" s="2" t="s">
        <v>186</v>
      </c>
      <c r="J593" s="2" t="s">
        <v>187</v>
      </c>
      <c r="K593" s="2" t="s">
        <v>68</v>
      </c>
      <c r="L593">
        <v>192120</v>
      </c>
      <c r="M593" s="2" t="s">
        <v>25079</v>
      </c>
      <c r="N593" s="2" t="s">
        <v>25080</v>
      </c>
      <c r="O593" s="2" t="s">
        <v>74</v>
      </c>
    </row>
    <row r="594" spans="1:15" x14ac:dyDescent="0.25">
      <c r="A594" s="2" t="s">
        <v>5695</v>
      </c>
      <c r="B594" s="2" t="s">
        <v>25081</v>
      </c>
      <c r="C594" s="2" t="s">
        <v>63</v>
      </c>
      <c r="D594" s="2" t="s">
        <v>7184</v>
      </c>
      <c r="E594" s="2" t="s">
        <v>7481</v>
      </c>
      <c r="F594" s="2" t="s">
        <v>23</v>
      </c>
      <c r="G594" s="2" t="s">
        <v>25082</v>
      </c>
      <c r="H594" s="2" t="s">
        <v>25083</v>
      </c>
      <c r="I594" s="2" t="s">
        <v>197</v>
      </c>
      <c r="J594" s="2" t="s">
        <v>198</v>
      </c>
      <c r="K594" s="2" t="s">
        <v>199</v>
      </c>
      <c r="L594">
        <v>139695</v>
      </c>
      <c r="M594" s="2" t="s">
        <v>25084</v>
      </c>
      <c r="N594" s="2" t="s">
        <v>25085</v>
      </c>
      <c r="O594" s="2" t="s">
        <v>74</v>
      </c>
    </row>
    <row r="595" spans="1:15" x14ac:dyDescent="0.25">
      <c r="A595" s="2" t="s">
        <v>5703</v>
      </c>
      <c r="B595" s="2" t="s">
        <v>25086</v>
      </c>
      <c r="C595" s="2" t="s">
        <v>1369</v>
      </c>
      <c r="D595" s="2" t="s">
        <v>25087</v>
      </c>
      <c r="E595" s="2" t="s">
        <v>25088</v>
      </c>
      <c r="F595" s="2" t="s">
        <v>23</v>
      </c>
      <c r="G595" s="2" t="s">
        <v>25089</v>
      </c>
      <c r="H595" s="2" t="s">
        <v>25090</v>
      </c>
      <c r="I595" s="2" t="s">
        <v>83</v>
      </c>
      <c r="J595" s="2" t="s">
        <v>250</v>
      </c>
      <c r="K595" s="2" t="s">
        <v>240</v>
      </c>
      <c r="L595">
        <v>141475</v>
      </c>
      <c r="M595" s="2" t="s">
        <v>25091</v>
      </c>
      <c r="N595" s="2" t="s">
        <v>25092</v>
      </c>
      <c r="O595" s="2" t="s">
        <v>74</v>
      </c>
    </row>
    <row r="596" spans="1:15" x14ac:dyDescent="0.25">
      <c r="A596" s="2" t="s">
        <v>5712</v>
      </c>
      <c r="B596" s="2" t="s">
        <v>25093</v>
      </c>
      <c r="C596" s="2" t="s">
        <v>63</v>
      </c>
      <c r="D596" s="2" t="s">
        <v>25094</v>
      </c>
      <c r="E596" s="2" t="s">
        <v>25095</v>
      </c>
      <c r="F596" s="2" t="s">
        <v>105</v>
      </c>
      <c r="G596" s="2" t="s">
        <v>25096</v>
      </c>
      <c r="H596" s="2" t="s">
        <v>25097</v>
      </c>
      <c r="I596" s="2" t="s">
        <v>68</v>
      </c>
      <c r="J596" s="2" t="s">
        <v>69</v>
      </c>
      <c r="K596" s="2" t="s">
        <v>70</v>
      </c>
      <c r="L596">
        <v>335135</v>
      </c>
      <c r="M596" s="2" t="s">
        <v>25098</v>
      </c>
      <c r="N596" s="2" t="s">
        <v>25099</v>
      </c>
      <c r="O596" s="2" t="s">
        <v>74</v>
      </c>
    </row>
    <row r="597" spans="1:15" x14ac:dyDescent="0.25">
      <c r="A597" s="2" t="s">
        <v>5721</v>
      </c>
      <c r="B597" s="2" t="s">
        <v>25100</v>
      </c>
      <c r="C597" s="2" t="s">
        <v>63</v>
      </c>
      <c r="D597" s="2" t="s">
        <v>22856</v>
      </c>
      <c r="E597" s="2" t="s">
        <v>11935</v>
      </c>
      <c r="F597" s="2" t="s">
        <v>23</v>
      </c>
      <c r="G597" s="2" t="s">
        <v>25101</v>
      </c>
      <c r="H597" s="2" t="s">
        <v>25102</v>
      </c>
      <c r="I597" s="2" t="s">
        <v>42</v>
      </c>
      <c r="J597" s="2" t="s">
        <v>187</v>
      </c>
      <c r="K597" s="2" t="s">
        <v>109</v>
      </c>
      <c r="L597">
        <v>214504</v>
      </c>
      <c r="M597" s="2" t="s">
        <v>25103</v>
      </c>
      <c r="N597" s="2" t="s">
        <v>25104</v>
      </c>
      <c r="O597" s="2" t="s">
        <v>74</v>
      </c>
    </row>
    <row r="598" spans="1:15" x14ac:dyDescent="0.25">
      <c r="A598" s="2" t="s">
        <v>5730</v>
      </c>
      <c r="B598" s="2" t="s">
        <v>25105</v>
      </c>
      <c r="C598" s="2" t="s">
        <v>20</v>
      </c>
      <c r="D598" s="2" t="s">
        <v>4571</v>
      </c>
      <c r="E598" s="2" t="s">
        <v>25106</v>
      </c>
      <c r="F598" s="2" t="s">
        <v>23</v>
      </c>
      <c r="G598" s="2" t="s">
        <v>25107</v>
      </c>
      <c r="H598" s="2" t="s">
        <v>25108</v>
      </c>
      <c r="I598" s="2" t="s">
        <v>1672</v>
      </c>
      <c r="J598" s="2" t="s">
        <v>1891</v>
      </c>
      <c r="K598" s="2" t="s">
        <v>1588</v>
      </c>
      <c r="L598">
        <v>34840</v>
      </c>
      <c r="M598" s="2" t="s">
        <v>25109</v>
      </c>
      <c r="N598" s="2" t="s">
        <v>25110</v>
      </c>
      <c r="O598" s="2" t="s">
        <v>25111</v>
      </c>
    </row>
    <row r="599" spans="1:15" x14ac:dyDescent="0.25">
      <c r="A599" s="2" t="s">
        <v>5740</v>
      </c>
      <c r="B599" s="2" t="s">
        <v>25112</v>
      </c>
      <c r="C599" s="2" t="s">
        <v>63</v>
      </c>
      <c r="D599" s="2" t="s">
        <v>10373</v>
      </c>
      <c r="E599" s="2" t="s">
        <v>25113</v>
      </c>
      <c r="F599" s="2" t="s">
        <v>23</v>
      </c>
      <c r="G599" s="2" t="s">
        <v>25114</v>
      </c>
      <c r="H599" s="2" t="s">
        <v>25115</v>
      </c>
      <c r="I599" s="2" t="s">
        <v>154</v>
      </c>
      <c r="J599" s="2" t="s">
        <v>155</v>
      </c>
      <c r="K599" s="2" t="s">
        <v>156</v>
      </c>
      <c r="L599">
        <v>96473</v>
      </c>
      <c r="M599" s="2" t="s">
        <v>25116</v>
      </c>
      <c r="N599" s="2" t="s">
        <v>25117</v>
      </c>
      <c r="O599" s="2" t="s">
        <v>25118</v>
      </c>
    </row>
    <row r="600" spans="1:15" x14ac:dyDescent="0.25">
      <c r="A600" s="2" t="s">
        <v>5749</v>
      </c>
      <c r="B600" s="2" t="s">
        <v>25119</v>
      </c>
      <c r="C600" s="2" t="s">
        <v>20</v>
      </c>
      <c r="D600" s="2" t="s">
        <v>25120</v>
      </c>
      <c r="E600" s="2" t="s">
        <v>22047</v>
      </c>
      <c r="F600" s="2" t="s">
        <v>23</v>
      </c>
      <c r="G600" s="2" t="s">
        <v>25121</v>
      </c>
      <c r="H600" s="2" t="s">
        <v>25122</v>
      </c>
      <c r="I600" s="2" t="s">
        <v>68</v>
      </c>
      <c r="J600" s="2" t="s">
        <v>69</v>
      </c>
      <c r="K600" s="2" t="s">
        <v>70</v>
      </c>
      <c r="L600">
        <v>321318</v>
      </c>
      <c r="M600" s="2" t="s">
        <v>25123</v>
      </c>
      <c r="N600" s="2" t="s">
        <v>25124</v>
      </c>
      <c r="O600" s="2" t="s">
        <v>74</v>
      </c>
    </row>
    <row r="601" spans="1:15" x14ac:dyDescent="0.25">
      <c r="A601" s="2" t="s">
        <v>5757</v>
      </c>
      <c r="B601" s="2" t="s">
        <v>25125</v>
      </c>
      <c r="C601" s="2" t="s">
        <v>206</v>
      </c>
      <c r="D601" s="2" t="s">
        <v>24823</v>
      </c>
      <c r="E601" s="2" t="s">
        <v>25126</v>
      </c>
      <c r="F601" s="2" t="s">
        <v>23</v>
      </c>
      <c r="G601" s="2" t="s">
        <v>14777</v>
      </c>
      <c r="H601" s="2" t="s">
        <v>25127</v>
      </c>
      <c r="I601" s="2" t="s">
        <v>40</v>
      </c>
      <c r="J601" s="2" t="s">
        <v>176</v>
      </c>
      <c r="K601" s="2" t="s">
        <v>42</v>
      </c>
      <c r="L601">
        <v>163292</v>
      </c>
      <c r="M601" s="2" t="s">
        <v>25128</v>
      </c>
      <c r="N601" s="2" t="s">
        <v>25129</v>
      </c>
      <c r="O601" s="2" t="s">
        <v>74</v>
      </c>
    </row>
    <row r="602" spans="1:15" x14ac:dyDescent="0.25">
      <c r="A602" s="2" t="s">
        <v>5766</v>
      </c>
      <c r="B602" s="2" t="s">
        <v>25130</v>
      </c>
      <c r="C602" s="2" t="s">
        <v>63</v>
      </c>
      <c r="D602" s="2" t="s">
        <v>20033</v>
      </c>
      <c r="E602" s="2" t="s">
        <v>25131</v>
      </c>
      <c r="F602" s="2" t="s">
        <v>23</v>
      </c>
      <c r="G602" s="2" t="s">
        <v>25132</v>
      </c>
      <c r="H602" s="2" t="s">
        <v>25133</v>
      </c>
      <c r="I602" s="2" t="s">
        <v>593</v>
      </c>
      <c r="J602" s="2" t="s">
        <v>594</v>
      </c>
      <c r="K602" s="2" t="s">
        <v>300</v>
      </c>
      <c r="L602">
        <v>72071</v>
      </c>
      <c r="M602" s="2" t="s">
        <v>25134</v>
      </c>
      <c r="N602" s="2" t="s">
        <v>25135</v>
      </c>
      <c r="O602" s="2" t="s">
        <v>25136</v>
      </c>
    </row>
    <row r="603" spans="1:15" x14ac:dyDescent="0.25">
      <c r="A603" s="2" t="s">
        <v>5776</v>
      </c>
      <c r="B603" s="2" t="s">
        <v>25137</v>
      </c>
      <c r="C603" s="2" t="s">
        <v>63</v>
      </c>
      <c r="D603" s="2" t="s">
        <v>25138</v>
      </c>
      <c r="E603" s="2" t="s">
        <v>25139</v>
      </c>
      <c r="F603" s="2" t="s">
        <v>23</v>
      </c>
      <c r="G603" s="2" t="s">
        <v>25140</v>
      </c>
      <c r="H603" s="2" t="s">
        <v>25141</v>
      </c>
      <c r="I603" s="2" t="s">
        <v>3822</v>
      </c>
      <c r="J603" s="2" t="s">
        <v>2175</v>
      </c>
      <c r="K603" s="2" t="s">
        <v>1983</v>
      </c>
      <c r="L603">
        <v>56891</v>
      </c>
      <c r="M603" s="2" t="s">
        <v>25142</v>
      </c>
      <c r="N603" s="2" t="s">
        <v>25143</v>
      </c>
      <c r="O603" s="2" t="s">
        <v>25144</v>
      </c>
    </row>
    <row r="604" spans="1:15" x14ac:dyDescent="0.25">
      <c r="A604" s="2" t="s">
        <v>5786</v>
      </c>
      <c r="B604" s="2" t="s">
        <v>25145</v>
      </c>
      <c r="C604" s="2" t="s">
        <v>206</v>
      </c>
      <c r="D604" s="2" t="s">
        <v>25146</v>
      </c>
      <c r="E604" s="2" t="s">
        <v>25147</v>
      </c>
      <c r="F604" s="2" t="s">
        <v>51</v>
      </c>
      <c r="G604" s="2" t="s">
        <v>25148</v>
      </c>
      <c r="H604" s="2" t="s">
        <v>25149</v>
      </c>
      <c r="I604" s="2" t="s">
        <v>68</v>
      </c>
      <c r="J604" s="2" t="s">
        <v>69</v>
      </c>
      <c r="K604" s="2" t="s">
        <v>70</v>
      </c>
      <c r="L604">
        <v>300855</v>
      </c>
      <c r="M604" s="2" t="s">
        <v>25150</v>
      </c>
      <c r="N604" s="2" t="s">
        <v>25151</v>
      </c>
      <c r="O604" s="2" t="s">
        <v>12455</v>
      </c>
    </row>
    <row r="605" spans="1:15" x14ac:dyDescent="0.25">
      <c r="A605" s="2" t="s">
        <v>5795</v>
      </c>
      <c r="B605" s="2" t="s">
        <v>25152</v>
      </c>
      <c r="C605" s="2" t="s">
        <v>63</v>
      </c>
      <c r="D605" s="2" t="s">
        <v>25153</v>
      </c>
      <c r="E605" s="2" t="s">
        <v>25154</v>
      </c>
      <c r="F605" s="2" t="s">
        <v>23</v>
      </c>
      <c r="G605" s="2" t="s">
        <v>25155</v>
      </c>
      <c r="H605" s="2" t="s">
        <v>25156</v>
      </c>
      <c r="I605" s="2" t="s">
        <v>156</v>
      </c>
      <c r="J605" s="2" t="s">
        <v>2694</v>
      </c>
      <c r="K605" s="2" t="s">
        <v>81</v>
      </c>
      <c r="L605">
        <v>100374</v>
      </c>
      <c r="M605" s="2" t="s">
        <v>25157</v>
      </c>
      <c r="N605" s="2" t="s">
        <v>25158</v>
      </c>
      <c r="O605" s="2" t="s">
        <v>25159</v>
      </c>
    </row>
    <row r="606" spans="1:15" x14ac:dyDescent="0.25">
      <c r="A606" s="2" t="s">
        <v>5805</v>
      </c>
      <c r="B606" s="2" t="s">
        <v>25160</v>
      </c>
      <c r="C606" s="2" t="s">
        <v>63</v>
      </c>
      <c r="D606" s="2" t="s">
        <v>25161</v>
      </c>
      <c r="E606" s="2" t="s">
        <v>25162</v>
      </c>
      <c r="F606" s="2" t="s">
        <v>23</v>
      </c>
      <c r="G606" s="2" t="s">
        <v>25163</v>
      </c>
      <c r="H606" s="2" t="s">
        <v>25164</v>
      </c>
      <c r="I606" s="2" t="s">
        <v>875</v>
      </c>
      <c r="J606" s="2" t="s">
        <v>6632</v>
      </c>
      <c r="K606" s="2" t="s">
        <v>5589</v>
      </c>
      <c r="L606">
        <v>39042</v>
      </c>
      <c r="M606" s="2" t="s">
        <v>25165</v>
      </c>
      <c r="N606" s="2" t="s">
        <v>25166</v>
      </c>
      <c r="O606" s="2" t="s">
        <v>25167</v>
      </c>
    </row>
    <row r="607" spans="1:15" x14ac:dyDescent="0.25">
      <c r="A607" s="2" t="s">
        <v>5815</v>
      </c>
      <c r="B607" s="2" t="s">
        <v>19783</v>
      </c>
      <c r="C607" s="2" t="s">
        <v>63</v>
      </c>
      <c r="D607" s="2" t="s">
        <v>25168</v>
      </c>
      <c r="E607" s="2" t="s">
        <v>25169</v>
      </c>
      <c r="F607" s="2" t="s">
        <v>23</v>
      </c>
      <c r="G607" s="2" t="s">
        <v>7542</v>
      </c>
      <c r="H607" s="2" t="s">
        <v>25170</v>
      </c>
      <c r="I607" s="2" t="s">
        <v>68</v>
      </c>
      <c r="J607" s="2" t="s">
        <v>69</v>
      </c>
      <c r="K607" s="2" t="s">
        <v>70</v>
      </c>
      <c r="L607">
        <v>363681</v>
      </c>
      <c r="M607" s="2" t="s">
        <v>25171</v>
      </c>
      <c r="N607" s="2" t="s">
        <v>25172</v>
      </c>
      <c r="O607" s="2" t="s">
        <v>25173</v>
      </c>
    </row>
    <row r="608" spans="1:15" x14ac:dyDescent="0.25">
      <c r="A608" s="2" t="s">
        <v>5824</v>
      </c>
      <c r="B608" s="2" t="s">
        <v>25174</v>
      </c>
      <c r="C608" s="2" t="s">
        <v>63</v>
      </c>
      <c r="D608" s="2" t="s">
        <v>2826</v>
      </c>
      <c r="E608" s="2" t="s">
        <v>25175</v>
      </c>
      <c r="F608" s="2" t="s">
        <v>23</v>
      </c>
      <c r="G608" s="2" t="s">
        <v>25176</v>
      </c>
      <c r="H608" s="2" t="s">
        <v>25177</v>
      </c>
      <c r="I608" s="2" t="s">
        <v>4685</v>
      </c>
      <c r="J608" s="2" t="s">
        <v>665</v>
      </c>
      <c r="K608" s="2" t="s">
        <v>595</v>
      </c>
      <c r="L608">
        <v>64881</v>
      </c>
      <c r="M608" s="2" t="s">
        <v>25178</v>
      </c>
      <c r="N608" s="2" t="s">
        <v>25179</v>
      </c>
      <c r="O608" s="2" t="s">
        <v>25180</v>
      </c>
    </row>
    <row r="609" spans="1:15" x14ac:dyDescent="0.25">
      <c r="A609" s="2" t="s">
        <v>5834</v>
      </c>
      <c r="B609" s="2" t="s">
        <v>25181</v>
      </c>
      <c r="C609" s="2" t="s">
        <v>63</v>
      </c>
      <c r="D609" s="2" t="s">
        <v>25182</v>
      </c>
      <c r="E609" s="2" t="s">
        <v>25183</v>
      </c>
      <c r="F609" s="2" t="s">
        <v>23</v>
      </c>
      <c r="G609" s="2" t="s">
        <v>24970</v>
      </c>
      <c r="H609" s="2" t="s">
        <v>25184</v>
      </c>
      <c r="I609" s="2" t="s">
        <v>3336</v>
      </c>
      <c r="J609" s="2" t="s">
        <v>363</v>
      </c>
      <c r="K609" s="2" t="s">
        <v>364</v>
      </c>
      <c r="L609">
        <v>52089</v>
      </c>
      <c r="M609" s="2" t="s">
        <v>25185</v>
      </c>
      <c r="N609" s="2" t="s">
        <v>25186</v>
      </c>
      <c r="O609" s="2" t="s">
        <v>25187</v>
      </c>
    </row>
    <row r="610" spans="1:15" x14ac:dyDescent="0.25">
      <c r="A610" s="2" t="s">
        <v>5844</v>
      </c>
      <c r="B610" s="2" t="s">
        <v>25188</v>
      </c>
      <c r="C610" s="2" t="s">
        <v>63</v>
      </c>
      <c r="D610" s="2" t="s">
        <v>25189</v>
      </c>
      <c r="E610" s="2" t="s">
        <v>25190</v>
      </c>
      <c r="F610" s="2" t="s">
        <v>23</v>
      </c>
      <c r="G610" s="2" t="s">
        <v>24867</v>
      </c>
      <c r="H610" s="2" t="s">
        <v>25191</v>
      </c>
      <c r="I610" s="2" t="s">
        <v>68</v>
      </c>
      <c r="J610" s="2" t="s">
        <v>69</v>
      </c>
      <c r="K610" s="2" t="s">
        <v>70</v>
      </c>
      <c r="L610">
        <v>364651</v>
      </c>
      <c r="M610" s="2" t="s">
        <v>25192</v>
      </c>
      <c r="N610" s="2" t="s">
        <v>25193</v>
      </c>
      <c r="O610" s="2" t="s">
        <v>74</v>
      </c>
    </row>
    <row r="611" spans="1:15" x14ac:dyDescent="0.25">
      <c r="A611" s="2" t="s">
        <v>5852</v>
      </c>
      <c r="B611" s="2" t="s">
        <v>25194</v>
      </c>
      <c r="C611" s="2" t="s">
        <v>63</v>
      </c>
      <c r="D611" s="2" t="s">
        <v>371</v>
      </c>
      <c r="E611" s="2" t="s">
        <v>15518</v>
      </c>
      <c r="F611" s="2" t="s">
        <v>23</v>
      </c>
      <c r="G611" s="2" t="s">
        <v>25195</v>
      </c>
      <c r="H611" s="2" t="s">
        <v>25196</v>
      </c>
      <c r="I611" s="2" t="s">
        <v>68</v>
      </c>
      <c r="J611" s="2" t="s">
        <v>108</v>
      </c>
      <c r="K611" s="2" t="s">
        <v>70</v>
      </c>
      <c r="L611">
        <v>233010</v>
      </c>
      <c r="M611" s="2" t="s">
        <v>25197</v>
      </c>
      <c r="N611" s="2" t="s">
        <v>25198</v>
      </c>
      <c r="O611" s="2" t="s">
        <v>74</v>
      </c>
    </row>
    <row r="612" spans="1:15" x14ac:dyDescent="0.25">
      <c r="A612" s="2" t="s">
        <v>5861</v>
      </c>
      <c r="B612" s="2" t="s">
        <v>25199</v>
      </c>
      <c r="C612" s="2" t="s">
        <v>20</v>
      </c>
      <c r="D612" s="2" t="s">
        <v>2836</v>
      </c>
      <c r="E612" s="2" t="s">
        <v>16833</v>
      </c>
      <c r="F612" s="2" t="s">
        <v>23</v>
      </c>
      <c r="G612" s="2" t="s">
        <v>25200</v>
      </c>
      <c r="H612" s="2" t="s">
        <v>25201</v>
      </c>
      <c r="I612" s="2" t="s">
        <v>676</v>
      </c>
      <c r="J612" s="2" t="s">
        <v>677</v>
      </c>
      <c r="K612" s="2" t="s">
        <v>718</v>
      </c>
      <c r="L612">
        <v>80085</v>
      </c>
      <c r="M612" s="2" t="s">
        <v>25202</v>
      </c>
      <c r="N612" s="2" t="s">
        <v>25203</v>
      </c>
      <c r="O612" s="2" t="s">
        <v>22746</v>
      </c>
    </row>
    <row r="613" spans="1:15" x14ac:dyDescent="0.25">
      <c r="A613" s="2" t="s">
        <v>5869</v>
      </c>
      <c r="B613" s="2" t="s">
        <v>25204</v>
      </c>
      <c r="C613" s="2" t="s">
        <v>63</v>
      </c>
      <c r="D613" s="2" t="s">
        <v>11512</v>
      </c>
      <c r="E613" s="2" t="s">
        <v>19318</v>
      </c>
      <c r="F613" s="2" t="s">
        <v>23</v>
      </c>
      <c r="G613" s="2" t="s">
        <v>25205</v>
      </c>
      <c r="H613" s="2" t="s">
        <v>25206</v>
      </c>
      <c r="I613" s="2" t="s">
        <v>351</v>
      </c>
      <c r="J613" s="2" t="s">
        <v>352</v>
      </c>
      <c r="K613" s="2" t="s">
        <v>270</v>
      </c>
      <c r="L613">
        <v>102416</v>
      </c>
      <c r="M613" s="2" t="s">
        <v>25207</v>
      </c>
      <c r="N613" s="2" t="s">
        <v>25208</v>
      </c>
      <c r="O613" s="2" t="s">
        <v>74</v>
      </c>
    </row>
    <row r="614" spans="1:15" x14ac:dyDescent="0.25">
      <c r="A614" s="2" t="s">
        <v>5877</v>
      </c>
      <c r="B614" s="2" t="s">
        <v>3192</v>
      </c>
      <c r="C614" s="2" t="s">
        <v>63</v>
      </c>
      <c r="D614" s="2" t="s">
        <v>25209</v>
      </c>
      <c r="E614" s="2" t="s">
        <v>25210</v>
      </c>
      <c r="F614" s="2" t="s">
        <v>23</v>
      </c>
      <c r="G614" s="2" t="s">
        <v>25211</v>
      </c>
      <c r="H614" s="2" t="s">
        <v>25212</v>
      </c>
      <c r="I614" s="2" t="s">
        <v>300</v>
      </c>
      <c r="J614" s="2" t="s">
        <v>624</v>
      </c>
      <c r="K614" s="2" t="s">
        <v>625</v>
      </c>
      <c r="L614">
        <v>73898</v>
      </c>
      <c r="M614" s="2" t="s">
        <v>25213</v>
      </c>
      <c r="N614" s="2" t="s">
        <v>25214</v>
      </c>
      <c r="O614" s="2" t="s">
        <v>25215</v>
      </c>
    </row>
    <row r="615" spans="1:15" x14ac:dyDescent="0.25">
      <c r="A615" s="2" t="s">
        <v>5886</v>
      </c>
      <c r="B615" s="2" t="s">
        <v>25216</v>
      </c>
      <c r="C615" s="2" t="s">
        <v>63</v>
      </c>
      <c r="D615" s="2" t="s">
        <v>20888</v>
      </c>
      <c r="E615" s="2" t="s">
        <v>21454</v>
      </c>
      <c r="F615" s="2" t="s">
        <v>23</v>
      </c>
      <c r="G615" s="2" t="s">
        <v>25217</v>
      </c>
      <c r="H615" s="2" t="s">
        <v>25218</v>
      </c>
      <c r="I615" s="2" t="s">
        <v>199</v>
      </c>
      <c r="J615" s="2" t="s">
        <v>41</v>
      </c>
      <c r="K615" s="2" t="s">
        <v>186</v>
      </c>
      <c r="L615">
        <v>156620</v>
      </c>
      <c r="M615" s="2" t="s">
        <v>25219</v>
      </c>
      <c r="N615" s="2" t="s">
        <v>25220</v>
      </c>
      <c r="O615" s="2" t="s">
        <v>25221</v>
      </c>
    </row>
    <row r="616" spans="1:15" x14ac:dyDescent="0.25">
      <c r="A616" s="2" t="s">
        <v>5894</v>
      </c>
      <c r="B616" s="2" t="s">
        <v>25222</v>
      </c>
      <c r="C616" s="2" t="s">
        <v>20</v>
      </c>
      <c r="D616" s="2" t="s">
        <v>6278</v>
      </c>
      <c r="E616" s="2" t="s">
        <v>6296</v>
      </c>
      <c r="F616" s="2" t="s">
        <v>23</v>
      </c>
      <c r="G616" s="2" t="s">
        <v>25223</v>
      </c>
      <c r="H616" s="2" t="s">
        <v>25224</v>
      </c>
      <c r="I616" s="2" t="s">
        <v>199</v>
      </c>
      <c r="J616" s="2" t="s">
        <v>41</v>
      </c>
      <c r="K616" s="2" t="s">
        <v>186</v>
      </c>
      <c r="L616">
        <v>168337</v>
      </c>
      <c r="M616" s="2" t="s">
        <v>25225</v>
      </c>
      <c r="N616" s="2" t="s">
        <v>25226</v>
      </c>
      <c r="O616" s="2" t="s">
        <v>25227</v>
      </c>
    </row>
    <row r="617" spans="1:15" x14ac:dyDescent="0.25">
      <c r="A617" s="2" t="s">
        <v>5903</v>
      </c>
      <c r="B617" s="2" t="s">
        <v>25228</v>
      </c>
      <c r="C617" s="2" t="s">
        <v>63</v>
      </c>
      <c r="D617" s="2" t="s">
        <v>20903</v>
      </c>
      <c r="E617" s="2" t="s">
        <v>20904</v>
      </c>
      <c r="F617" s="2" t="s">
        <v>105</v>
      </c>
      <c r="G617" s="2" t="s">
        <v>563</v>
      </c>
      <c r="H617" s="2" t="s">
        <v>25229</v>
      </c>
      <c r="I617" s="2" t="s">
        <v>128</v>
      </c>
      <c r="J617" s="2" t="s">
        <v>363</v>
      </c>
      <c r="K617" s="2" t="s">
        <v>130</v>
      </c>
      <c r="L617">
        <v>50969</v>
      </c>
      <c r="M617" s="2" t="s">
        <v>25230</v>
      </c>
      <c r="N617" s="2" t="s">
        <v>25231</v>
      </c>
      <c r="O617" s="2" t="s">
        <v>20909</v>
      </c>
    </row>
    <row r="618" spans="1:15" x14ac:dyDescent="0.25">
      <c r="A618" s="2" t="s">
        <v>5913</v>
      </c>
      <c r="B618" s="2" t="s">
        <v>25232</v>
      </c>
      <c r="C618" s="2" t="s">
        <v>63</v>
      </c>
      <c r="D618" s="2" t="s">
        <v>25233</v>
      </c>
      <c r="E618" s="2" t="s">
        <v>25234</v>
      </c>
      <c r="F618" s="2" t="s">
        <v>23</v>
      </c>
      <c r="G618" s="2" t="s">
        <v>25235</v>
      </c>
      <c r="H618" s="2" t="s">
        <v>25236</v>
      </c>
      <c r="I618" s="2" t="s">
        <v>625</v>
      </c>
      <c r="J618" s="2" t="s">
        <v>4510</v>
      </c>
      <c r="K618" s="2" t="s">
        <v>718</v>
      </c>
      <c r="L618">
        <v>79976</v>
      </c>
      <c r="M618" s="2" t="s">
        <v>25237</v>
      </c>
      <c r="N618" s="2" t="s">
        <v>25238</v>
      </c>
      <c r="O618" s="2" t="s">
        <v>25239</v>
      </c>
    </row>
    <row r="619" spans="1:15" x14ac:dyDescent="0.25">
      <c r="A619" s="2" t="s">
        <v>5923</v>
      </c>
      <c r="B619" s="2" t="s">
        <v>25240</v>
      </c>
      <c r="C619" s="2" t="s">
        <v>63</v>
      </c>
      <c r="D619" s="2" t="s">
        <v>1065</v>
      </c>
      <c r="E619" s="2" t="s">
        <v>25241</v>
      </c>
      <c r="F619" s="2" t="s">
        <v>51</v>
      </c>
      <c r="G619" s="2" t="s">
        <v>25242</v>
      </c>
      <c r="H619" s="2" t="s">
        <v>25243</v>
      </c>
      <c r="I619" s="2" t="s">
        <v>718</v>
      </c>
      <c r="J619" s="2" t="s">
        <v>155</v>
      </c>
      <c r="K619" s="2" t="s">
        <v>156</v>
      </c>
      <c r="L619">
        <v>89132</v>
      </c>
      <c r="M619" s="2" t="s">
        <v>25244</v>
      </c>
      <c r="N619" s="2" t="s">
        <v>25245</v>
      </c>
      <c r="O619" s="2" t="s">
        <v>25246</v>
      </c>
    </row>
    <row r="620" spans="1:15" x14ac:dyDescent="0.25">
      <c r="A620" s="2" t="s">
        <v>5930</v>
      </c>
      <c r="B620" s="2" t="s">
        <v>25247</v>
      </c>
      <c r="C620" s="2" t="s">
        <v>63</v>
      </c>
      <c r="D620" s="2" t="s">
        <v>25248</v>
      </c>
      <c r="E620" s="2" t="s">
        <v>25249</v>
      </c>
      <c r="F620" s="2" t="s">
        <v>23</v>
      </c>
      <c r="G620" s="2" t="s">
        <v>25250</v>
      </c>
      <c r="H620" s="2" t="s">
        <v>25251</v>
      </c>
      <c r="I620" s="2" t="s">
        <v>1198</v>
      </c>
      <c r="J620" s="2" t="s">
        <v>1411</v>
      </c>
      <c r="K620" s="2" t="s">
        <v>593</v>
      </c>
      <c r="L620">
        <v>63822</v>
      </c>
      <c r="M620" s="2" t="s">
        <v>25252</v>
      </c>
      <c r="N620" s="2" t="s">
        <v>25253</v>
      </c>
      <c r="O620" s="2" t="s">
        <v>12455</v>
      </c>
    </row>
    <row r="621" spans="1:15" x14ac:dyDescent="0.25">
      <c r="A621" s="2" t="s">
        <v>5940</v>
      </c>
      <c r="B621" s="2" t="s">
        <v>25254</v>
      </c>
      <c r="C621" s="2" t="s">
        <v>63</v>
      </c>
      <c r="D621" s="2" t="s">
        <v>23065</v>
      </c>
      <c r="E621" s="2" t="s">
        <v>912</v>
      </c>
      <c r="F621" s="2" t="s">
        <v>105</v>
      </c>
      <c r="G621" s="2" t="s">
        <v>25255</v>
      </c>
      <c r="H621" s="2" t="s">
        <v>25256</v>
      </c>
      <c r="I621" s="2" t="s">
        <v>54</v>
      </c>
      <c r="J621" s="2" t="s">
        <v>465</v>
      </c>
      <c r="K621" s="2" t="s">
        <v>2138</v>
      </c>
      <c r="L621">
        <v>23337</v>
      </c>
      <c r="M621" s="2" t="s">
        <v>25257</v>
      </c>
      <c r="N621" s="2" t="s">
        <v>25258</v>
      </c>
      <c r="O621" s="2" t="s">
        <v>25259</v>
      </c>
    </row>
    <row r="622" spans="1:15" x14ac:dyDescent="0.25">
      <c r="A622" s="2" t="s">
        <v>5950</v>
      </c>
      <c r="B622" s="2" t="s">
        <v>25260</v>
      </c>
      <c r="C622" s="2" t="s">
        <v>206</v>
      </c>
      <c r="D622" s="2" t="s">
        <v>25261</v>
      </c>
      <c r="E622" s="2" t="s">
        <v>25262</v>
      </c>
      <c r="F622" s="2" t="s">
        <v>23</v>
      </c>
      <c r="G622" s="2" t="s">
        <v>25263</v>
      </c>
      <c r="H622" s="2" t="s">
        <v>25264</v>
      </c>
      <c r="I622" s="2" t="s">
        <v>186</v>
      </c>
      <c r="J622" s="2" t="s">
        <v>176</v>
      </c>
      <c r="K622" s="2" t="s">
        <v>68</v>
      </c>
      <c r="L622">
        <v>183048</v>
      </c>
      <c r="M622" s="2" t="s">
        <v>25265</v>
      </c>
      <c r="N622" s="2" t="s">
        <v>25266</v>
      </c>
      <c r="O622" s="2" t="s">
        <v>74</v>
      </c>
    </row>
    <row r="623" spans="1:15" x14ac:dyDescent="0.25">
      <c r="A623" s="2" t="s">
        <v>5960</v>
      </c>
      <c r="B623" s="2" t="s">
        <v>25267</v>
      </c>
      <c r="C623" s="2" t="s">
        <v>63</v>
      </c>
      <c r="D623" s="2" t="s">
        <v>25268</v>
      </c>
      <c r="E623" s="2" t="s">
        <v>25269</v>
      </c>
      <c r="F623" s="2" t="s">
        <v>23</v>
      </c>
      <c r="G623" s="2" t="s">
        <v>20945</v>
      </c>
      <c r="H623" s="2" t="s">
        <v>25270</v>
      </c>
      <c r="I623" s="2" t="s">
        <v>875</v>
      </c>
      <c r="J623" s="2" t="s">
        <v>3783</v>
      </c>
      <c r="K623" s="2" t="s">
        <v>5589</v>
      </c>
      <c r="L623">
        <v>38229</v>
      </c>
      <c r="M623" s="2" t="s">
        <v>25271</v>
      </c>
      <c r="N623" s="2" t="s">
        <v>25272</v>
      </c>
      <c r="O623" s="2" t="s">
        <v>25273</v>
      </c>
    </row>
    <row r="624" spans="1:15" x14ac:dyDescent="0.25">
      <c r="A624" s="2" t="s">
        <v>5970</v>
      </c>
      <c r="B624" s="2" t="s">
        <v>25274</v>
      </c>
      <c r="C624" s="2" t="s">
        <v>20</v>
      </c>
      <c r="D624" s="2" t="s">
        <v>20590</v>
      </c>
      <c r="E624" s="2" t="s">
        <v>23829</v>
      </c>
      <c r="F624" s="2" t="s">
        <v>23</v>
      </c>
      <c r="G624" s="2" t="s">
        <v>5391</v>
      </c>
      <c r="H624" s="2" t="s">
        <v>25275</v>
      </c>
      <c r="I624" s="2" t="s">
        <v>676</v>
      </c>
      <c r="J624" s="2" t="s">
        <v>4510</v>
      </c>
      <c r="K624" s="2" t="s">
        <v>718</v>
      </c>
      <c r="L624">
        <v>77843</v>
      </c>
      <c r="M624" s="2" t="s">
        <v>25276</v>
      </c>
      <c r="N624" s="2" t="s">
        <v>25277</v>
      </c>
      <c r="O624" s="2" t="s">
        <v>74</v>
      </c>
    </row>
    <row r="625" spans="1:15" x14ac:dyDescent="0.25">
      <c r="A625" s="2" t="s">
        <v>5980</v>
      </c>
      <c r="B625" s="2" t="s">
        <v>25278</v>
      </c>
      <c r="C625" s="2" t="s">
        <v>63</v>
      </c>
      <c r="D625" s="2" t="s">
        <v>9474</v>
      </c>
      <c r="E625" s="2" t="s">
        <v>25279</v>
      </c>
      <c r="F625" s="2" t="s">
        <v>23</v>
      </c>
      <c r="G625" s="2" t="s">
        <v>25280</v>
      </c>
      <c r="H625" s="2" t="s">
        <v>25281</v>
      </c>
      <c r="I625" s="2" t="s">
        <v>70</v>
      </c>
      <c r="J625" s="2" t="s">
        <v>1268</v>
      </c>
      <c r="K625" s="2" t="s">
        <v>1269</v>
      </c>
      <c r="L625">
        <v>434440</v>
      </c>
      <c r="M625" s="2" t="s">
        <v>25282</v>
      </c>
      <c r="N625" s="2" t="s">
        <v>25283</v>
      </c>
      <c r="O625" s="2" t="s">
        <v>74</v>
      </c>
    </row>
    <row r="626" spans="1:15" x14ac:dyDescent="0.25">
      <c r="A626" s="2" t="s">
        <v>5989</v>
      </c>
      <c r="B626" s="2" t="s">
        <v>25284</v>
      </c>
      <c r="C626" s="2" t="s">
        <v>20</v>
      </c>
      <c r="D626" s="2" t="s">
        <v>25285</v>
      </c>
      <c r="E626" s="2" t="s">
        <v>25286</v>
      </c>
      <c r="F626" s="2" t="s">
        <v>23</v>
      </c>
      <c r="G626" s="2" t="s">
        <v>25287</v>
      </c>
      <c r="H626" s="2" t="s">
        <v>25288</v>
      </c>
      <c r="I626" s="2" t="s">
        <v>70</v>
      </c>
      <c r="J626" s="2" t="s">
        <v>1268</v>
      </c>
      <c r="K626" s="2" t="s">
        <v>1269</v>
      </c>
      <c r="L626">
        <v>447181</v>
      </c>
      <c r="M626" s="2" t="s">
        <v>25289</v>
      </c>
      <c r="N626" s="2" t="s">
        <v>25290</v>
      </c>
      <c r="O626" s="2" t="s">
        <v>25291</v>
      </c>
    </row>
    <row r="627" spans="1:15" x14ac:dyDescent="0.25">
      <c r="A627" s="2" t="s">
        <v>5998</v>
      </c>
      <c r="B627" s="2" t="s">
        <v>25292</v>
      </c>
      <c r="C627" s="2" t="s">
        <v>63</v>
      </c>
      <c r="D627" s="2" t="s">
        <v>25293</v>
      </c>
      <c r="E627" s="2" t="s">
        <v>25294</v>
      </c>
      <c r="F627" s="2" t="s">
        <v>23</v>
      </c>
      <c r="G627" s="2" t="s">
        <v>25295</v>
      </c>
      <c r="H627" s="2" t="s">
        <v>25296</v>
      </c>
      <c r="I627" s="2" t="s">
        <v>68</v>
      </c>
      <c r="J627" s="2" t="s">
        <v>69</v>
      </c>
      <c r="K627" s="2" t="s">
        <v>70</v>
      </c>
      <c r="L627">
        <v>311006</v>
      </c>
      <c r="M627" s="2" t="s">
        <v>25297</v>
      </c>
      <c r="N627" s="2" t="s">
        <v>25298</v>
      </c>
      <c r="O627" s="2" t="s">
        <v>25299</v>
      </c>
    </row>
    <row r="628" spans="1:15" x14ac:dyDescent="0.25">
      <c r="A628" s="2" t="s">
        <v>6007</v>
      </c>
      <c r="B628" s="2" t="s">
        <v>25300</v>
      </c>
      <c r="C628" s="2" t="s">
        <v>206</v>
      </c>
      <c r="D628" s="2" t="s">
        <v>25301</v>
      </c>
      <c r="E628" s="2" t="s">
        <v>25302</v>
      </c>
      <c r="F628" s="2" t="s">
        <v>105</v>
      </c>
      <c r="G628" s="2" t="s">
        <v>25303</v>
      </c>
      <c r="H628" s="2" t="s">
        <v>25304</v>
      </c>
      <c r="I628" s="2" t="s">
        <v>68</v>
      </c>
      <c r="J628" s="2" t="s">
        <v>69</v>
      </c>
      <c r="K628" s="2" t="s">
        <v>70</v>
      </c>
      <c r="L628">
        <v>291458</v>
      </c>
      <c r="M628" s="2" t="s">
        <v>25305</v>
      </c>
      <c r="N628" s="2" t="s">
        <v>25306</v>
      </c>
      <c r="O628" s="2" t="s">
        <v>74</v>
      </c>
    </row>
    <row r="629" spans="1:15" x14ac:dyDescent="0.25">
      <c r="A629" s="2" t="s">
        <v>6016</v>
      </c>
      <c r="B629" s="2" t="s">
        <v>25307</v>
      </c>
      <c r="C629" s="2" t="s">
        <v>63</v>
      </c>
      <c r="D629" s="2" t="s">
        <v>4443</v>
      </c>
      <c r="E629" s="2" t="s">
        <v>25308</v>
      </c>
      <c r="F629" s="2" t="s">
        <v>105</v>
      </c>
      <c r="G629" s="2" t="s">
        <v>25309</v>
      </c>
      <c r="H629" s="2" t="s">
        <v>25310</v>
      </c>
      <c r="I629" s="2" t="s">
        <v>42</v>
      </c>
      <c r="J629" s="2" t="s">
        <v>187</v>
      </c>
      <c r="K629" s="2" t="s">
        <v>109</v>
      </c>
      <c r="L629">
        <v>195380</v>
      </c>
      <c r="M629" s="2" t="s">
        <v>25311</v>
      </c>
      <c r="N629" s="2" t="s">
        <v>25312</v>
      </c>
      <c r="O629" s="2" t="s">
        <v>74</v>
      </c>
    </row>
    <row r="630" spans="1:15" x14ac:dyDescent="0.25">
      <c r="A630" s="2" t="s">
        <v>6025</v>
      </c>
      <c r="B630" s="2" t="s">
        <v>25313</v>
      </c>
      <c r="C630" s="2" t="s">
        <v>25314</v>
      </c>
      <c r="D630" s="2" t="s">
        <v>25315</v>
      </c>
      <c r="E630" s="2" t="s">
        <v>25316</v>
      </c>
      <c r="F630" s="2" t="s">
        <v>105</v>
      </c>
      <c r="G630" s="2" t="s">
        <v>25317</v>
      </c>
      <c r="H630" s="2" t="s">
        <v>25318</v>
      </c>
      <c r="I630" s="2" t="s">
        <v>3576</v>
      </c>
      <c r="J630" s="2" t="s">
        <v>3577</v>
      </c>
      <c r="K630" s="2" t="s">
        <v>56</v>
      </c>
      <c r="L630">
        <v>24997</v>
      </c>
      <c r="M630" s="2" t="s">
        <v>25319</v>
      </c>
      <c r="N630" s="2" t="s">
        <v>25320</v>
      </c>
      <c r="O630" s="2" t="s">
        <v>25321</v>
      </c>
    </row>
    <row r="631" spans="1:15" x14ac:dyDescent="0.25">
      <c r="A631" s="2" t="s">
        <v>6035</v>
      </c>
      <c r="B631" s="2" t="s">
        <v>25322</v>
      </c>
      <c r="C631" s="2" t="s">
        <v>63</v>
      </c>
      <c r="D631" s="2" t="s">
        <v>1811</v>
      </c>
      <c r="E631" s="2" t="s">
        <v>25323</v>
      </c>
      <c r="F631" s="2" t="s">
        <v>23</v>
      </c>
      <c r="G631" s="2" t="s">
        <v>25324</v>
      </c>
      <c r="H631" s="2" t="s">
        <v>25325</v>
      </c>
      <c r="I631" s="2" t="s">
        <v>351</v>
      </c>
      <c r="J631" s="2" t="s">
        <v>352</v>
      </c>
      <c r="K631" s="2" t="s">
        <v>270</v>
      </c>
      <c r="L631">
        <v>105772</v>
      </c>
      <c r="M631" s="2" t="s">
        <v>25326</v>
      </c>
      <c r="N631" s="2" t="s">
        <v>25327</v>
      </c>
      <c r="O631" s="2" t="s">
        <v>25328</v>
      </c>
    </row>
    <row r="632" spans="1:15" x14ac:dyDescent="0.25">
      <c r="A632" s="2" t="s">
        <v>6045</v>
      </c>
      <c r="B632" s="2" t="s">
        <v>25329</v>
      </c>
      <c r="C632" s="2" t="s">
        <v>63</v>
      </c>
      <c r="D632" s="2" t="s">
        <v>1322</v>
      </c>
      <c r="E632" s="2" t="s">
        <v>25330</v>
      </c>
      <c r="F632" s="2" t="s">
        <v>23</v>
      </c>
      <c r="G632" s="2" t="s">
        <v>25331</v>
      </c>
      <c r="H632" s="2" t="s">
        <v>25332</v>
      </c>
      <c r="I632" s="2" t="s">
        <v>68</v>
      </c>
      <c r="J632" s="2" t="s">
        <v>108</v>
      </c>
      <c r="K632" s="2" t="s">
        <v>70</v>
      </c>
      <c r="L632">
        <v>276817</v>
      </c>
      <c r="M632" s="2" t="s">
        <v>25333</v>
      </c>
      <c r="N632" s="2" t="s">
        <v>25334</v>
      </c>
      <c r="O632" s="2" t="s">
        <v>74</v>
      </c>
    </row>
    <row r="633" spans="1:15" x14ac:dyDescent="0.25">
      <c r="A633" s="2" t="s">
        <v>6055</v>
      </c>
      <c r="B633" s="2" t="s">
        <v>25335</v>
      </c>
      <c r="C633" s="2" t="s">
        <v>63</v>
      </c>
      <c r="D633" s="2" t="s">
        <v>25336</v>
      </c>
      <c r="E633" s="2" t="s">
        <v>25337</v>
      </c>
      <c r="F633" s="2" t="s">
        <v>51</v>
      </c>
      <c r="G633" s="2" t="s">
        <v>3203</v>
      </c>
      <c r="H633" s="2" t="s">
        <v>25338</v>
      </c>
      <c r="I633" s="2" t="s">
        <v>186</v>
      </c>
      <c r="J633" s="2" t="s">
        <v>176</v>
      </c>
      <c r="K633" s="2" t="s">
        <v>68</v>
      </c>
      <c r="L633">
        <v>189136</v>
      </c>
      <c r="M633" s="2" t="s">
        <v>25339</v>
      </c>
      <c r="N633" s="2" t="s">
        <v>25340</v>
      </c>
      <c r="O633" s="2" t="s">
        <v>74</v>
      </c>
    </row>
    <row r="634" spans="1:15" x14ac:dyDescent="0.25">
      <c r="A634" s="2" t="s">
        <v>6063</v>
      </c>
      <c r="B634" s="2" t="s">
        <v>25341</v>
      </c>
      <c r="C634" s="2" t="s">
        <v>63</v>
      </c>
      <c r="D634" s="2" t="s">
        <v>25342</v>
      </c>
      <c r="E634" s="2" t="s">
        <v>25343</v>
      </c>
      <c r="F634" s="2" t="s">
        <v>23</v>
      </c>
      <c r="G634" s="2" t="s">
        <v>25344</v>
      </c>
      <c r="H634" s="2" t="s">
        <v>25345</v>
      </c>
      <c r="I634" s="2" t="s">
        <v>240</v>
      </c>
      <c r="J634" s="2" t="s">
        <v>646</v>
      </c>
      <c r="K634" s="2" t="s">
        <v>40</v>
      </c>
      <c r="L634">
        <v>129487</v>
      </c>
      <c r="M634" s="2" t="s">
        <v>25346</v>
      </c>
      <c r="N634" s="2" t="s">
        <v>25347</v>
      </c>
      <c r="O634" s="2" t="s">
        <v>12455</v>
      </c>
    </row>
    <row r="635" spans="1:15" x14ac:dyDescent="0.25">
      <c r="A635" s="2" t="s">
        <v>6073</v>
      </c>
      <c r="B635" s="2" t="s">
        <v>25348</v>
      </c>
      <c r="C635" s="2" t="s">
        <v>63</v>
      </c>
      <c r="D635" s="2" t="s">
        <v>20950</v>
      </c>
      <c r="E635" s="2" t="s">
        <v>7959</v>
      </c>
      <c r="F635" s="2" t="s">
        <v>23</v>
      </c>
      <c r="G635" s="2" t="s">
        <v>25349</v>
      </c>
      <c r="H635" s="2" t="s">
        <v>25350</v>
      </c>
      <c r="I635" s="2" t="s">
        <v>495</v>
      </c>
      <c r="J635" s="2" t="s">
        <v>352</v>
      </c>
      <c r="K635" s="2" t="s">
        <v>238</v>
      </c>
      <c r="L635">
        <v>119884</v>
      </c>
      <c r="M635" s="2" t="s">
        <v>25351</v>
      </c>
      <c r="N635" s="2" t="s">
        <v>25352</v>
      </c>
      <c r="O635" s="2" t="s">
        <v>12455</v>
      </c>
    </row>
    <row r="636" spans="1:15" x14ac:dyDescent="0.25">
      <c r="A636" s="2" t="s">
        <v>6082</v>
      </c>
      <c r="B636" s="2" t="s">
        <v>25353</v>
      </c>
      <c r="C636" s="2" t="s">
        <v>20</v>
      </c>
      <c r="D636" s="2" t="s">
        <v>25354</v>
      </c>
      <c r="E636" s="2" t="s">
        <v>25355</v>
      </c>
      <c r="F636" s="2" t="s">
        <v>23</v>
      </c>
      <c r="G636" s="2" t="s">
        <v>25356</v>
      </c>
      <c r="H636" s="2" t="s">
        <v>25357</v>
      </c>
      <c r="I636" s="2" t="s">
        <v>70</v>
      </c>
      <c r="J636" s="2" t="s">
        <v>1268</v>
      </c>
      <c r="K636" s="2" t="s">
        <v>1269</v>
      </c>
      <c r="L636">
        <v>413219</v>
      </c>
      <c r="M636" s="2" t="s">
        <v>25358</v>
      </c>
      <c r="N636" s="2" t="s">
        <v>25359</v>
      </c>
      <c r="O636" s="2" t="s">
        <v>74</v>
      </c>
    </row>
    <row r="637" spans="1:15" x14ac:dyDescent="0.25">
      <c r="A637" s="2" t="s">
        <v>6091</v>
      </c>
      <c r="B637" s="2" t="s">
        <v>25360</v>
      </c>
      <c r="C637" s="2" t="s">
        <v>63</v>
      </c>
      <c r="D637" s="2" t="s">
        <v>25361</v>
      </c>
      <c r="E637" s="2" t="s">
        <v>25362</v>
      </c>
      <c r="F637" s="2" t="s">
        <v>51</v>
      </c>
      <c r="G637" s="2" t="s">
        <v>25363</v>
      </c>
      <c r="H637" s="2" t="s">
        <v>25364</v>
      </c>
      <c r="I637" s="2" t="s">
        <v>186</v>
      </c>
      <c r="J637" s="2" t="s">
        <v>187</v>
      </c>
      <c r="K637" s="2" t="s">
        <v>68</v>
      </c>
      <c r="L637">
        <v>224792</v>
      </c>
      <c r="M637" s="2" t="s">
        <v>25365</v>
      </c>
      <c r="N637" s="2" t="s">
        <v>25366</v>
      </c>
      <c r="O637" s="2" t="s">
        <v>74</v>
      </c>
    </row>
    <row r="638" spans="1:15" x14ac:dyDescent="0.25">
      <c r="A638" s="2" t="s">
        <v>6100</v>
      </c>
      <c r="B638" s="2" t="s">
        <v>25367</v>
      </c>
      <c r="C638" s="2" t="s">
        <v>63</v>
      </c>
      <c r="D638" s="2" t="s">
        <v>19084</v>
      </c>
      <c r="E638" s="2" t="s">
        <v>15518</v>
      </c>
      <c r="F638" s="2" t="s">
        <v>23</v>
      </c>
      <c r="G638" s="2" t="s">
        <v>25368</v>
      </c>
      <c r="H638" s="2" t="s">
        <v>25369</v>
      </c>
      <c r="I638" s="2" t="s">
        <v>68</v>
      </c>
      <c r="J638" s="2" t="s">
        <v>69</v>
      </c>
      <c r="K638" s="2" t="s">
        <v>70</v>
      </c>
      <c r="L638">
        <v>254165</v>
      </c>
      <c r="M638" s="2" t="s">
        <v>25370</v>
      </c>
      <c r="N638" s="2" t="s">
        <v>25371</v>
      </c>
      <c r="O638" s="2" t="s">
        <v>74</v>
      </c>
    </row>
    <row r="639" spans="1:15" x14ac:dyDescent="0.25">
      <c r="A639" s="2" t="s">
        <v>6109</v>
      </c>
      <c r="B639" s="2" t="s">
        <v>25372</v>
      </c>
      <c r="C639" s="2" t="s">
        <v>63</v>
      </c>
      <c r="D639" s="2" t="s">
        <v>25373</v>
      </c>
      <c r="E639" s="2" t="s">
        <v>25374</v>
      </c>
      <c r="F639" s="2" t="s">
        <v>23</v>
      </c>
      <c r="G639" s="2" t="s">
        <v>25375</v>
      </c>
      <c r="H639" s="2" t="s">
        <v>25376</v>
      </c>
      <c r="I639" s="2" t="s">
        <v>2137</v>
      </c>
      <c r="J639" s="2" t="s">
        <v>25377</v>
      </c>
      <c r="K639" s="2" t="s">
        <v>2138</v>
      </c>
      <c r="L639">
        <v>21638</v>
      </c>
      <c r="M639" s="2" t="s">
        <v>25378</v>
      </c>
      <c r="N639" s="2" t="s">
        <v>25379</v>
      </c>
      <c r="O639" s="2" t="s">
        <v>74</v>
      </c>
    </row>
    <row r="640" spans="1:15" x14ac:dyDescent="0.25">
      <c r="A640" s="2" t="s">
        <v>6119</v>
      </c>
      <c r="B640" s="2" t="s">
        <v>25380</v>
      </c>
      <c r="C640" s="2" t="s">
        <v>63</v>
      </c>
      <c r="D640" s="2" t="s">
        <v>9173</v>
      </c>
      <c r="E640" s="2" t="s">
        <v>25381</v>
      </c>
      <c r="F640" s="2" t="s">
        <v>51</v>
      </c>
      <c r="G640" s="2" t="s">
        <v>25382</v>
      </c>
      <c r="H640" s="2" t="s">
        <v>25383</v>
      </c>
      <c r="I640" s="2" t="s">
        <v>68</v>
      </c>
      <c r="J640" s="2" t="s">
        <v>108</v>
      </c>
      <c r="K640" s="2" t="s">
        <v>70</v>
      </c>
      <c r="L640">
        <v>236997</v>
      </c>
      <c r="M640" s="2" t="s">
        <v>25384</v>
      </c>
      <c r="N640" s="2" t="s">
        <v>25385</v>
      </c>
      <c r="O640" s="2" t="s">
        <v>25386</v>
      </c>
    </row>
    <row r="641" spans="1:15" x14ac:dyDescent="0.25">
      <c r="A641" s="2" t="s">
        <v>6128</v>
      </c>
      <c r="B641" s="2" t="s">
        <v>25387</v>
      </c>
      <c r="C641" s="2" t="s">
        <v>63</v>
      </c>
      <c r="D641" s="2" t="s">
        <v>7704</v>
      </c>
      <c r="E641" s="2" t="s">
        <v>23341</v>
      </c>
      <c r="F641" s="2" t="s">
        <v>105</v>
      </c>
      <c r="G641" s="2" t="s">
        <v>25388</v>
      </c>
      <c r="H641" s="2" t="s">
        <v>25389</v>
      </c>
      <c r="I641" s="2" t="s">
        <v>42</v>
      </c>
      <c r="J641" s="2" t="s">
        <v>108</v>
      </c>
      <c r="K641" s="2" t="s">
        <v>109</v>
      </c>
      <c r="L641">
        <v>225410</v>
      </c>
      <c r="M641" s="2" t="s">
        <v>25390</v>
      </c>
      <c r="N641" s="2" t="s">
        <v>25391</v>
      </c>
      <c r="O641" s="2" t="s">
        <v>74</v>
      </c>
    </row>
    <row r="642" spans="1:15" x14ac:dyDescent="0.25">
      <c r="A642" s="2" t="s">
        <v>6136</v>
      </c>
      <c r="B642" s="2" t="s">
        <v>25392</v>
      </c>
      <c r="C642" s="2" t="s">
        <v>63</v>
      </c>
      <c r="D642" s="2" t="s">
        <v>25393</v>
      </c>
      <c r="E642" s="2" t="s">
        <v>15616</v>
      </c>
      <c r="F642" s="2" t="s">
        <v>23</v>
      </c>
      <c r="G642" s="2" t="s">
        <v>25394</v>
      </c>
      <c r="H642" s="2" t="s">
        <v>25395</v>
      </c>
      <c r="I642" s="2" t="s">
        <v>2761</v>
      </c>
      <c r="J642" s="2" t="s">
        <v>3720</v>
      </c>
      <c r="K642" s="2" t="s">
        <v>915</v>
      </c>
      <c r="L642">
        <v>18506</v>
      </c>
      <c r="M642" s="2" t="s">
        <v>25396</v>
      </c>
      <c r="N642" s="2" t="s">
        <v>25397</v>
      </c>
      <c r="O642" s="2" t="s">
        <v>25398</v>
      </c>
    </row>
    <row r="643" spans="1:15" x14ac:dyDescent="0.25">
      <c r="A643" s="2" t="s">
        <v>6147</v>
      </c>
      <c r="B643" s="2" t="s">
        <v>25399</v>
      </c>
      <c r="C643" s="2" t="s">
        <v>20</v>
      </c>
      <c r="D643" s="2" t="s">
        <v>25400</v>
      </c>
      <c r="E643" s="2" t="s">
        <v>25401</v>
      </c>
      <c r="F643" s="2" t="s">
        <v>23</v>
      </c>
      <c r="G643" s="2" t="s">
        <v>25402</v>
      </c>
      <c r="H643" s="2" t="s">
        <v>25403</v>
      </c>
      <c r="I643" s="2" t="s">
        <v>186</v>
      </c>
      <c r="J643" s="2" t="s">
        <v>176</v>
      </c>
      <c r="K643" s="2" t="s">
        <v>68</v>
      </c>
      <c r="L643">
        <v>204963</v>
      </c>
      <c r="M643" s="2" t="s">
        <v>25404</v>
      </c>
      <c r="N643" s="2" t="s">
        <v>25405</v>
      </c>
      <c r="O643" s="2" t="s">
        <v>25406</v>
      </c>
    </row>
    <row r="644" spans="1:15" x14ac:dyDescent="0.25">
      <c r="A644" s="2" t="s">
        <v>6156</v>
      </c>
      <c r="B644" s="2" t="s">
        <v>25407</v>
      </c>
      <c r="C644" s="2" t="s">
        <v>206</v>
      </c>
      <c r="D644" s="2" t="s">
        <v>25408</v>
      </c>
      <c r="E644" s="2" t="s">
        <v>25409</v>
      </c>
      <c r="F644" s="2" t="s">
        <v>23</v>
      </c>
      <c r="G644" s="2" t="s">
        <v>25410</v>
      </c>
      <c r="H644" s="2" t="s">
        <v>25411</v>
      </c>
      <c r="I644" s="2" t="s">
        <v>68</v>
      </c>
      <c r="J644" s="2" t="s">
        <v>69</v>
      </c>
      <c r="K644" s="2" t="s">
        <v>70</v>
      </c>
      <c r="L644">
        <v>312174</v>
      </c>
      <c r="M644" s="2" t="s">
        <v>25412</v>
      </c>
      <c r="N644" s="2" t="s">
        <v>25413</v>
      </c>
      <c r="O644" s="2" t="s">
        <v>74</v>
      </c>
    </row>
    <row r="645" spans="1:15" x14ac:dyDescent="0.25">
      <c r="A645" s="2" t="s">
        <v>6166</v>
      </c>
      <c r="B645" s="2" t="s">
        <v>25414</v>
      </c>
      <c r="C645" s="2" t="s">
        <v>63</v>
      </c>
      <c r="D645" s="2" t="s">
        <v>25415</v>
      </c>
      <c r="E645" s="2" t="s">
        <v>25416</v>
      </c>
      <c r="F645" s="2" t="s">
        <v>105</v>
      </c>
      <c r="G645" s="2" t="s">
        <v>25417</v>
      </c>
      <c r="H645" s="2" t="s">
        <v>25418</v>
      </c>
      <c r="I645" s="2" t="s">
        <v>68</v>
      </c>
      <c r="J645" s="2" t="s">
        <v>69</v>
      </c>
      <c r="K645" s="2" t="s">
        <v>70</v>
      </c>
      <c r="L645">
        <v>332971</v>
      </c>
      <c r="M645" s="2" t="s">
        <v>25419</v>
      </c>
      <c r="N645" s="2" t="s">
        <v>25420</v>
      </c>
      <c r="O645" s="2" t="s">
        <v>74</v>
      </c>
    </row>
    <row r="646" spans="1:15" x14ac:dyDescent="0.25">
      <c r="A646" s="2" t="s">
        <v>6175</v>
      </c>
      <c r="B646" s="2" t="s">
        <v>25421</v>
      </c>
      <c r="C646" s="2" t="s">
        <v>63</v>
      </c>
      <c r="D646" s="2" t="s">
        <v>25422</v>
      </c>
      <c r="E646" s="2" t="s">
        <v>14506</v>
      </c>
      <c r="F646" s="2" t="s">
        <v>23</v>
      </c>
      <c r="G646" s="2" t="s">
        <v>25423</v>
      </c>
      <c r="H646" s="2" t="s">
        <v>25424</v>
      </c>
      <c r="I646" s="2" t="s">
        <v>40</v>
      </c>
      <c r="J646" s="2" t="s">
        <v>41</v>
      </c>
      <c r="K646" s="2" t="s">
        <v>42</v>
      </c>
      <c r="L646">
        <v>163212</v>
      </c>
      <c r="M646" s="2" t="s">
        <v>25425</v>
      </c>
      <c r="N646" s="2" t="s">
        <v>25426</v>
      </c>
      <c r="O646" s="2" t="s">
        <v>25427</v>
      </c>
    </row>
    <row r="647" spans="1:15" x14ac:dyDescent="0.25">
      <c r="A647" s="2" t="s">
        <v>6184</v>
      </c>
      <c r="B647" s="2" t="s">
        <v>25428</v>
      </c>
      <c r="C647" s="2" t="s">
        <v>63</v>
      </c>
      <c r="D647" s="2" t="s">
        <v>6215</v>
      </c>
      <c r="E647" s="2" t="s">
        <v>25429</v>
      </c>
      <c r="F647" s="2" t="s">
        <v>105</v>
      </c>
      <c r="G647" s="2" t="s">
        <v>25430</v>
      </c>
      <c r="H647" s="2" t="s">
        <v>25431</v>
      </c>
      <c r="I647" s="2" t="s">
        <v>68</v>
      </c>
      <c r="J647" s="2" t="s">
        <v>108</v>
      </c>
      <c r="K647" s="2" t="s">
        <v>70</v>
      </c>
      <c r="L647">
        <v>233124</v>
      </c>
      <c r="M647" s="2" t="s">
        <v>25432</v>
      </c>
      <c r="N647" s="2" t="s">
        <v>25433</v>
      </c>
      <c r="O647" s="2" t="s">
        <v>25434</v>
      </c>
    </row>
    <row r="648" spans="1:15" x14ac:dyDescent="0.25">
      <c r="A648" s="2" t="s">
        <v>6193</v>
      </c>
      <c r="B648" s="2" t="s">
        <v>25435</v>
      </c>
      <c r="C648" s="2" t="s">
        <v>206</v>
      </c>
      <c r="D648" s="2" t="s">
        <v>9986</v>
      </c>
      <c r="E648" s="2" t="s">
        <v>25436</v>
      </c>
      <c r="F648" s="2" t="s">
        <v>23</v>
      </c>
      <c r="G648" s="2" t="s">
        <v>8437</v>
      </c>
      <c r="H648" s="2" t="s">
        <v>25437</v>
      </c>
      <c r="I648" s="2" t="s">
        <v>68</v>
      </c>
      <c r="J648" s="2" t="s">
        <v>108</v>
      </c>
      <c r="K648" s="2" t="s">
        <v>70</v>
      </c>
      <c r="L648">
        <v>215317</v>
      </c>
      <c r="M648" s="2" t="s">
        <v>25438</v>
      </c>
      <c r="N648" s="2" t="s">
        <v>25439</v>
      </c>
      <c r="O648" s="2" t="s">
        <v>25440</v>
      </c>
    </row>
    <row r="649" spans="1:15" x14ac:dyDescent="0.25">
      <c r="A649" s="2" t="s">
        <v>6203</v>
      </c>
      <c r="B649" s="2" t="s">
        <v>25441</v>
      </c>
      <c r="C649" s="2" t="s">
        <v>63</v>
      </c>
      <c r="D649" s="2" t="s">
        <v>13783</v>
      </c>
      <c r="E649" s="2" t="s">
        <v>25442</v>
      </c>
      <c r="F649" s="2" t="s">
        <v>23</v>
      </c>
      <c r="G649" s="2" t="s">
        <v>25443</v>
      </c>
      <c r="H649" s="2" t="s">
        <v>25444</v>
      </c>
      <c r="I649" s="2" t="s">
        <v>199</v>
      </c>
      <c r="J649" s="2" t="s">
        <v>41</v>
      </c>
      <c r="K649" s="2" t="s">
        <v>186</v>
      </c>
      <c r="L649">
        <v>158910</v>
      </c>
      <c r="M649" s="2" t="s">
        <v>25445</v>
      </c>
      <c r="N649" s="2" t="s">
        <v>25446</v>
      </c>
      <c r="O649" s="2" t="s">
        <v>25447</v>
      </c>
    </row>
    <row r="650" spans="1:15" x14ac:dyDescent="0.25">
      <c r="A650" s="2" t="s">
        <v>6213</v>
      </c>
      <c r="B650" s="2" t="s">
        <v>25448</v>
      </c>
      <c r="C650" s="2" t="s">
        <v>206</v>
      </c>
      <c r="D650" s="2" t="s">
        <v>6655</v>
      </c>
      <c r="E650" s="2" t="s">
        <v>25449</v>
      </c>
      <c r="F650" s="2" t="s">
        <v>23</v>
      </c>
      <c r="G650" s="2" t="s">
        <v>25450</v>
      </c>
      <c r="H650" s="2" t="s">
        <v>25451</v>
      </c>
      <c r="I650" s="2" t="s">
        <v>83</v>
      </c>
      <c r="J650" s="2" t="s">
        <v>250</v>
      </c>
      <c r="K650" s="2" t="s">
        <v>240</v>
      </c>
      <c r="L650">
        <v>153368</v>
      </c>
      <c r="M650" s="2" t="s">
        <v>25452</v>
      </c>
      <c r="N650" s="2" t="s">
        <v>25453</v>
      </c>
      <c r="O650" s="2" t="s">
        <v>74</v>
      </c>
    </row>
    <row r="651" spans="1:15" x14ac:dyDescent="0.25">
      <c r="A651" s="2" t="s">
        <v>6222</v>
      </c>
      <c r="B651" s="2" t="s">
        <v>25454</v>
      </c>
      <c r="C651" s="2" t="s">
        <v>63</v>
      </c>
      <c r="D651" s="2" t="s">
        <v>25455</v>
      </c>
      <c r="E651" s="2" t="s">
        <v>25456</v>
      </c>
      <c r="F651" s="2" t="s">
        <v>23</v>
      </c>
      <c r="G651" s="2" t="s">
        <v>25457</v>
      </c>
      <c r="H651" s="2" t="s">
        <v>25458</v>
      </c>
      <c r="I651" s="2" t="s">
        <v>197</v>
      </c>
      <c r="J651" s="2" t="s">
        <v>198</v>
      </c>
      <c r="K651" s="2" t="s">
        <v>40</v>
      </c>
      <c r="L651">
        <v>132725</v>
      </c>
      <c r="M651" s="2" t="s">
        <v>25459</v>
      </c>
      <c r="N651" s="2" t="s">
        <v>25460</v>
      </c>
      <c r="O651" s="2" t="s">
        <v>74</v>
      </c>
    </row>
    <row r="652" spans="1:15" x14ac:dyDescent="0.25">
      <c r="A652" s="2" t="s">
        <v>6232</v>
      </c>
      <c r="B652" s="2" t="s">
        <v>25461</v>
      </c>
      <c r="C652" s="2" t="s">
        <v>206</v>
      </c>
      <c r="D652" s="2" t="s">
        <v>25462</v>
      </c>
      <c r="E652" s="2" t="s">
        <v>25463</v>
      </c>
      <c r="F652" s="2" t="s">
        <v>23</v>
      </c>
      <c r="G652" s="2" t="s">
        <v>25464</v>
      </c>
      <c r="H652" s="2" t="s">
        <v>25465</v>
      </c>
      <c r="I652" s="2" t="s">
        <v>199</v>
      </c>
      <c r="J652" s="2" t="s">
        <v>41</v>
      </c>
      <c r="K652" s="2" t="s">
        <v>186</v>
      </c>
      <c r="L652">
        <v>154617</v>
      </c>
      <c r="M652" s="2" t="s">
        <v>25466</v>
      </c>
      <c r="N652" s="2" t="s">
        <v>25467</v>
      </c>
      <c r="O652" s="2" t="s">
        <v>74</v>
      </c>
    </row>
    <row r="653" spans="1:15" x14ac:dyDescent="0.25">
      <c r="A653" s="2" t="s">
        <v>6240</v>
      </c>
      <c r="B653" s="2" t="s">
        <v>25468</v>
      </c>
      <c r="C653" s="2" t="s">
        <v>63</v>
      </c>
      <c r="D653" s="2" t="s">
        <v>25469</v>
      </c>
      <c r="E653" s="2" t="s">
        <v>25470</v>
      </c>
      <c r="F653" s="2" t="s">
        <v>19098</v>
      </c>
      <c r="G653" s="2" t="s">
        <v>25471</v>
      </c>
      <c r="H653" s="2" t="s">
        <v>25472</v>
      </c>
      <c r="I653" s="2" t="s">
        <v>42</v>
      </c>
      <c r="J653" s="2" t="s">
        <v>187</v>
      </c>
      <c r="K653" s="2" t="s">
        <v>109</v>
      </c>
      <c r="L653">
        <v>206918</v>
      </c>
      <c r="M653" s="2" t="s">
        <v>25473</v>
      </c>
      <c r="N653" s="2" t="s">
        <v>25474</v>
      </c>
      <c r="O653" s="2" t="s">
        <v>25475</v>
      </c>
    </row>
    <row r="654" spans="1:15" x14ac:dyDescent="0.25">
      <c r="A654" s="2" t="s">
        <v>6249</v>
      </c>
      <c r="B654" s="2" t="s">
        <v>25476</v>
      </c>
      <c r="C654" s="2" t="s">
        <v>20</v>
      </c>
      <c r="D654" s="2" t="s">
        <v>11841</v>
      </c>
      <c r="E654" s="2" t="s">
        <v>25477</v>
      </c>
      <c r="F654" s="2" t="s">
        <v>105</v>
      </c>
      <c r="G654" s="2" t="s">
        <v>25478</v>
      </c>
      <c r="H654" s="2" t="s">
        <v>25479</v>
      </c>
      <c r="I654" s="2" t="s">
        <v>68</v>
      </c>
      <c r="J654" s="2" t="s">
        <v>69</v>
      </c>
      <c r="K654" s="2" t="s">
        <v>70</v>
      </c>
      <c r="L654">
        <v>318743</v>
      </c>
      <c r="M654" s="2" t="s">
        <v>25480</v>
      </c>
      <c r="N654" s="2" t="s">
        <v>25481</v>
      </c>
      <c r="O654" s="2" t="s">
        <v>74</v>
      </c>
    </row>
    <row r="655" spans="1:15" x14ac:dyDescent="0.25">
      <c r="A655" s="2" t="s">
        <v>6258</v>
      </c>
      <c r="B655" s="2" t="s">
        <v>25482</v>
      </c>
      <c r="C655" s="2" t="s">
        <v>206</v>
      </c>
      <c r="D655" s="2" t="s">
        <v>1860</v>
      </c>
      <c r="E655" s="2" t="s">
        <v>25483</v>
      </c>
      <c r="F655" s="2" t="s">
        <v>23</v>
      </c>
      <c r="G655" s="2" t="s">
        <v>25484</v>
      </c>
      <c r="H655" s="2" t="s">
        <v>25485</v>
      </c>
      <c r="I655" s="2" t="s">
        <v>40</v>
      </c>
      <c r="J655" s="2" t="s">
        <v>176</v>
      </c>
      <c r="K655" s="2" t="s">
        <v>42</v>
      </c>
      <c r="L655">
        <v>205072</v>
      </c>
      <c r="M655" s="2" t="s">
        <v>25486</v>
      </c>
      <c r="N655" s="2" t="s">
        <v>25487</v>
      </c>
      <c r="O655" s="2" t="s">
        <v>74</v>
      </c>
    </row>
    <row r="656" spans="1:15" x14ac:dyDescent="0.25">
      <c r="A656" s="2" t="s">
        <v>6267</v>
      </c>
      <c r="B656" s="2" t="s">
        <v>25488</v>
      </c>
      <c r="C656" s="2" t="s">
        <v>63</v>
      </c>
      <c r="D656" s="2" t="s">
        <v>25489</v>
      </c>
      <c r="E656" s="2" t="s">
        <v>25490</v>
      </c>
      <c r="F656" s="2" t="s">
        <v>51</v>
      </c>
      <c r="G656" s="2" t="s">
        <v>25491</v>
      </c>
      <c r="H656" s="2" t="s">
        <v>25492</v>
      </c>
      <c r="I656" s="2" t="s">
        <v>83</v>
      </c>
      <c r="J656" s="2" t="s">
        <v>239</v>
      </c>
      <c r="K656" s="2" t="s">
        <v>199</v>
      </c>
      <c r="L656">
        <v>170197</v>
      </c>
      <c r="M656" s="2" t="s">
        <v>25493</v>
      </c>
      <c r="N656" s="2" t="s">
        <v>25494</v>
      </c>
      <c r="O656" s="2" t="s">
        <v>74</v>
      </c>
    </row>
    <row r="657" spans="1:15" x14ac:dyDescent="0.25">
      <c r="A657" s="2" t="s">
        <v>6276</v>
      </c>
      <c r="B657" s="2" t="s">
        <v>25495</v>
      </c>
      <c r="C657" s="2" t="s">
        <v>63</v>
      </c>
      <c r="D657" s="2" t="s">
        <v>25496</v>
      </c>
      <c r="E657" s="2" t="s">
        <v>15546</v>
      </c>
      <c r="F657" s="2" t="s">
        <v>23</v>
      </c>
      <c r="G657" s="2" t="s">
        <v>25497</v>
      </c>
      <c r="H657" s="2" t="s">
        <v>25498</v>
      </c>
      <c r="I657" s="2" t="s">
        <v>199</v>
      </c>
      <c r="J657" s="2" t="s">
        <v>41</v>
      </c>
      <c r="K657" s="2" t="s">
        <v>42</v>
      </c>
      <c r="L657">
        <v>159815</v>
      </c>
      <c r="M657" s="2" t="s">
        <v>25499</v>
      </c>
      <c r="N657" s="2" t="s">
        <v>25500</v>
      </c>
      <c r="O657" s="2" t="s">
        <v>25501</v>
      </c>
    </row>
    <row r="658" spans="1:15" x14ac:dyDescent="0.25">
      <c r="A658" s="2" t="s">
        <v>6285</v>
      </c>
      <c r="B658" s="2" t="s">
        <v>25502</v>
      </c>
      <c r="C658" s="2" t="s">
        <v>63</v>
      </c>
      <c r="D658" s="2" t="s">
        <v>25503</v>
      </c>
      <c r="E658" s="2" t="s">
        <v>9450</v>
      </c>
      <c r="F658" s="2" t="s">
        <v>105</v>
      </c>
      <c r="G658" s="2" t="s">
        <v>4929</v>
      </c>
      <c r="H658" s="2" t="s">
        <v>25504</v>
      </c>
      <c r="I658" s="2" t="s">
        <v>109</v>
      </c>
      <c r="J658" s="2" t="s">
        <v>69</v>
      </c>
      <c r="K658" s="2" t="s">
        <v>993</v>
      </c>
      <c r="L658">
        <v>410500</v>
      </c>
      <c r="M658" s="2" t="s">
        <v>25505</v>
      </c>
      <c r="N658" s="2" t="s">
        <v>25506</v>
      </c>
      <c r="O658" s="2" t="s">
        <v>74</v>
      </c>
    </row>
    <row r="659" spans="1:15" x14ac:dyDescent="0.25">
      <c r="A659" s="2" t="s">
        <v>6293</v>
      </c>
      <c r="B659" s="2" t="s">
        <v>25507</v>
      </c>
      <c r="C659" s="2" t="s">
        <v>63</v>
      </c>
      <c r="D659" s="2" t="s">
        <v>23329</v>
      </c>
      <c r="E659" s="2" t="s">
        <v>24607</v>
      </c>
      <c r="F659" s="2" t="s">
        <v>23</v>
      </c>
      <c r="G659" s="2" t="s">
        <v>25508</v>
      </c>
      <c r="H659" s="2" t="s">
        <v>25509</v>
      </c>
      <c r="I659" s="2" t="s">
        <v>199</v>
      </c>
      <c r="J659" s="2" t="s">
        <v>41</v>
      </c>
      <c r="K659" s="2" t="s">
        <v>186</v>
      </c>
      <c r="L659">
        <v>176507</v>
      </c>
      <c r="M659" s="2" t="s">
        <v>25510</v>
      </c>
      <c r="N659" s="2" t="s">
        <v>25511</v>
      </c>
      <c r="O659" s="2" t="s">
        <v>25038</v>
      </c>
    </row>
    <row r="660" spans="1:15" x14ac:dyDescent="0.25">
      <c r="A660" s="2" t="s">
        <v>6303</v>
      </c>
      <c r="B660" s="2" t="s">
        <v>25512</v>
      </c>
      <c r="C660" s="2" t="s">
        <v>63</v>
      </c>
      <c r="D660" s="2" t="s">
        <v>25513</v>
      </c>
      <c r="E660" s="2" t="s">
        <v>25514</v>
      </c>
      <c r="F660" s="2" t="s">
        <v>10320</v>
      </c>
      <c r="G660" s="2" t="s">
        <v>729</v>
      </c>
      <c r="H660" s="2" t="s">
        <v>25515</v>
      </c>
      <c r="I660" s="2" t="s">
        <v>42</v>
      </c>
      <c r="J660" s="2" t="s">
        <v>108</v>
      </c>
      <c r="K660" s="2" t="s">
        <v>109</v>
      </c>
      <c r="M660" s="2" t="s">
        <v>25516</v>
      </c>
      <c r="N660" s="2" t="s">
        <v>25517</v>
      </c>
      <c r="O660" s="2" t="s">
        <v>25518</v>
      </c>
    </row>
    <row r="661" spans="1:15" x14ac:dyDescent="0.25">
      <c r="A661" s="2" t="s">
        <v>6314</v>
      </c>
      <c r="B661" s="2" t="s">
        <v>25519</v>
      </c>
      <c r="C661" s="2" t="s">
        <v>20</v>
      </c>
      <c r="D661" s="2" t="s">
        <v>25520</v>
      </c>
      <c r="E661" s="2" t="s">
        <v>25521</v>
      </c>
      <c r="F661" s="2" t="s">
        <v>23</v>
      </c>
      <c r="G661" s="2" t="s">
        <v>20732</v>
      </c>
      <c r="H661" s="2" t="s">
        <v>25522</v>
      </c>
      <c r="I661" s="2" t="s">
        <v>3576</v>
      </c>
      <c r="J661" s="2" t="s">
        <v>55</v>
      </c>
      <c r="K661" s="2" t="s">
        <v>466</v>
      </c>
      <c r="L661">
        <v>25492</v>
      </c>
      <c r="M661" s="2" t="s">
        <v>25523</v>
      </c>
      <c r="N661" s="2" t="s">
        <v>25524</v>
      </c>
      <c r="O661" s="2" t="s">
        <v>25525</v>
      </c>
    </row>
    <row r="662" spans="1:15" x14ac:dyDescent="0.25">
      <c r="A662" s="2" t="s">
        <v>6325</v>
      </c>
      <c r="B662" s="2" t="s">
        <v>25526</v>
      </c>
      <c r="C662" s="2" t="s">
        <v>63</v>
      </c>
      <c r="D662" s="2" t="s">
        <v>23713</v>
      </c>
      <c r="E662" s="2" t="s">
        <v>25527</v>
      </c>
      <c r="F662" s="2" t="s">
        <v>51</v>
      </c>
      <c r="G662" s="2" t="s">
        <v>25528</v>
      </c>
      <c r="H662" s="2" t="s">
        <v>25529</v>
      </c>
      <c r="I662" s="2" t="s">
        <v>40</v>
      </c>
      <c r="J662" s="2" t="s">
        <v>176</v>
      </c>
      <c r="K662" s="2" t="s">
        <v>42</v>
      </c>
      <c r="L662">
        <v>182585</v>
      </c>
      <c r="M662" s="2" t="s">
        <v>25530</v>
      </c>
      <c r="N662" s="2" t="s">
        <v>25531</v>
      </c>
      <c r="O662" s="2" t="s">
        <v>74</v>
      </c>
    </row>
    <row r="663" spans="1:15" x14ac:dyDescent="0.25">
      <c r="A663" s="2" t="s">
        <v>6334</v>
      </c>
      <c r="B663" s="2" t="s">
        <v>25532</v>
      </c>
      <c r="C663" s="2" t="s">
        <v>20</v>
      </c>
      <c r="D663" s="2" t="s">
        <v>25533</v>
      </c>
      <c r="E663" s="2" t="s">
        <v>25534</v>
      </c>
      <c r="F663" s="2" t="s">
        <v>105</v>
      </c>
      <c r="G663" s="2" t="s">
        <v>25535</v>
      </c>
      <c r="H663" s="2" t="s">
        <v>25536</v>
      </c>
      <c r="I663" s="2" t="s">
        <v>68</v>
      </c>
      <c r="J663" s="2" t="s">
        <v>108</v>
      </c>
      <c r="K663" s="2" t="s">
        <v>70</v>
      </c>
      <c r="L663">
        <v>253258</v>
      </c>
      <c r="M663" s="2" t="s">
        <v>25537</v>
      </c>
      <c r="N663" s="2" t="s">
        <v>25538</v>
      </c>
      <c r="O663" s="2" t="s">
        <v>74</v>
      </c>
    </row>
    <row r="664" spans="1:15" x14ac:dyDescent="0.25">
      <c r="A664" s="2" t="s">
        <v>6343</v>
      </c>
      <c r="B664" s="2" t="s">
        <v>25539</v>
      </c>
      <c r="C664" s="2" t="s">
        <v>63</v>
      </c>
      <c r="D664" s="2" t="s">
        <v>4824</v>
      </c>
      <c r="E664" s="2" t="s">
        <v>25540</v>
      </c>
      <c r="F664" s="2" t="s">
        <v>23</v>
      </c>
      <c r="G664" s="2" t="s">
        <v>25541</v>
      </c>
      <c r="H664" s="2" t="s">
        <v>25542</v>
      </c>
      <c r="I664" s="2" t="s">
        <v>42</v>
      </c>
      <c r="J664" s="2" t="s">
        <v>108</v>
      </c>
      <c r="K664" s="2" t="s">
        <v>109</v>
      </c>
      <c r="L664">
        <v>185968</v>
      </c>
      <c r="M664" s="2" t="s">
        <v>25543</v>
      </c>
      <c r="N664" s="2" t="s">
        <v>25544</v>
      </c>
      <c r="O664" s="2" t="s">
        <v>25545</v>
      </c>
    </row>
    <row r="665" spans="1:15" x14ac:dyDescent="0.25">
      <c r="A665" s="2" t="s">
        <v>6351</v>
      </c>
      <c r="B665" s="2" t="s">
        <v>25546</v>
      </c>
      <c r="C665" s="2" t="s">
        <v>35</v>
      </c>
      <c r="D665" s="2" t="s">
        <v>8358</v>
      </c>
      <c r="E665" s="2" t="s">
        <v>22080</v>
      </c>
      <c r="F665" s="2" t="s">
        <v>105</v>
      </c>
      <c r="G665" s="2" t="s">
        <v>25263</v>
      </c>
      <c r="H665" s="2" t="s">
        <v>25547</v>
      </c>
      <c r="I665" s="2" t="s">
        <v>83</v>
      </c>
      <c r="J665" s="2" t="s">
        <v>250</v>
      </c>
      <c r="K665" s="2" t="s">
        <v>240</v>
      </c>
      <c r="L665">
        <v>138319</v>
      </c>
      <c r="M665" s="2" t="s">
        <v>25548</v>
      </c>
      <c r="N665" s="2" t="s">
        <v>25549</v>
      </c>
      <c r="O665" s="2" t="s">
        <v>22085</v>
      </c>
    </row>
    <row r="666" spans="1:15" x14ac:dyDescent="0.25">
      <c r="A666" s="2" t="s">
        <v>6359</v>
      </c>
      <c r="B666" s="2" t="s">
        <v>25550</v>
      </c>
      <c r="C666" s="2" t="s">
        <v>20</v>
      </c>
      <c r="D666" s="2" t="s">
        <v>10134</v>
      </c>
      <c r="E666" s="2" t="s">
        <v>9987</v>
      </c>
      <c r="F666" s="2" t="s">
        <v>105</v>
      </c>
      <c r="G666" s="2" t="s">
        <v>25551</v>
      </c>
      <c r="H666" s="2" t="s">
        <v>25552</v>
      </c>
      <c r="I666" s="2" t="s">
        <v>68</v>
      </c>
      <c r="J666" s="2" t="s">
        <v>69</v>
      </c>
      <c r="K666" s="2" t="s">
        <v>70</v>
      </c>
      <c r="L666">
        <v>291891</v>
      </c>
      <c r="M666" s="2" t="s">
        <v>25553</v>
      </c>
      <c r="N666" s="2" t="s">
        <v>25554</v>
      </c>
      <c r="O666" s="2" t="s">
        <v>74</v>
      </c>
    </row>
    <row r="667" spans="1:15" x14ac:dyDescent="0.25">
      <c r="A667" s="2" t="s">
        <v>6367</v>
      </c>
      <c r="B667" s="2" t="s">
        <v>25555</v>
      </c>
      <c r="C667" s="2" t="s">
        <v>63</v>
      </c>
      <c r="D667" s="2" t="s">
        <v>25556</v>
      </c>
      <c r="E667" s="2" t="s">
        <v>25557</v>
      </c>
      <c r="F667" s="2" t="s">
        <v>23</v>
      </c>
      <c r="G667" s="2" t="s">
        <v>25558</v>
      </c>
      <c r="H667" s="2" t="s">
        <v>25559</v>
      </c>
      <c r="I667" s="2" t="s">
        <v>593</v>
      </c>
      <c r="J667" s="2" t="s">
        <v>594</v>
      </c>
      <c r="K667" s="2" t="s">
        <v>300</v>
      </c>
      <c r="L667">
        <v>69534</v>
      </c>
      <c r="M667" s="2" t="s">
        <v>25560</v>
      </c>
      <c r="N667" s="2" t="s">
        <v>25561</v>
      </c>
      <c r="O667" s="2" t="s">
        <v>25562</v>
      </c>
    </row>
    <row r="668" spans="1:15" x14ac:dyDescent="0.25">
      <c r="A668" s="2" t="s">
        <v>6376</v>
      </c>
      <c r="B668" s="2" t="s">
        <v>25563</v>
      </c>
      <c r="C668" s="2" t="s">
        <v>63</v>
      </c>
      <c r="D668" s="2" t="s">
        <v>7865</v>
      </c>
      <c r="E668" s="2" t="s">
        <v>25564</v>
      </c>
      <c r="F668" s="2" t="s">
        <v>23</v>
      </c>
      <c r="G668" s="2" t="s">
        <v>25565</v>
      </c>
      <c r="H668" s="2" t="s">
        <v>25566</v>
      </c>
      <c r="I668" s="2" t="s">
        <v>197</v>
      </c>
      <c r="J668" s="2" t="s">
        <v>198</v>
      </c>
      <c r="K668" s="2" t="s">
        <v>199</v>
      </c>
      <c r="L668">
        <v>128431</v>
      </c>
      <c r="M668" s="2" t="s">
        <v>25567</v>
      </c>
      <c r="N668" s="2" t="s">
        <v>25568</v>
      </c>
      <c r="O668" s="2" t="s">
        <v>25569</v>
      </c>
    </row>
    <row r="669" spans="1:15" x14ac:dyDescent="0.25">
      <c r="A669" s="2" t="s">
        <v>6385</v>
      </c>
      <c r="B669" s="2" t="s">
        <v>25570</v>
      </c>
      <c r="C669" s="2" t="s">
        <v>63</v>
      </c>
      <c r="D669" s="2" t="s">
        <v>747</v>
      </c>
      <c r="E669" s="2" t="s">
        <v>19619</v>
      </c>
      <c r="F669" s="2" t="s">
        <v>23</v>
      </c>
      <c r="G669" s="2" t="s">
        <v>514</v>
      </c>
      <c r="H669" s="2" t="s">
        <v>7453</v>
      </c>
      <c r="I669" s="2" t="s">
        <v>238</v>
      </c>
      <c r="J669" s="2" t="s">
        <v>239</v>
      </c>
      <c r="K669" s="2" t="s">
        <v>240</v>
      </c>
      <c r="L669">
        <v>162875</v>
      </c>
      <c r="M669" s="2" t="s">
        <v>25571</v>
      </c>
      <c r="N669" s="2" t="s">
        <v>25572</v>
      </c>
      <c r="O669" s="2" t="s">
        <v>74</v>
      </c>
    </row>
    <row r="670" spans="1:15" x14ac:dyDescent="0.25">
      <c r="A670" s="2" t="s">
        <v>6394</v>
      </c>
      <c r="B670" s="2" t="s">
        <v>25573</v>
      </c>
      <c r="C670" s="2" t="s">
        <v>63</v>
      </c>
      <c r="D670" s="2" t="s">
        <v>10191</v>
      </c>
      <c r="E670" s="2" t="s">
        <v>25574</v>
      </c>
      <c r="F670" s="2" t="s">
        <v>23</v>
      </c>
      <c r="G670" s="2" t="s">
        <v>25575</v>
      </c>
      <c r="H670" s="2" t="s">
        <v>25576</v>
      </c>
      <c r="I670" s="2" t="s">
        <v>109</v>
      </c>
      <c r="J670" s="2" t="s">
        <v>69</v>
      </c>
      <c r="K670" s="2" t="s">
        <v>993</v>
      </c>
      <c r="L670">
        <v>288559</v>
      </c>
      <c r="M670" s="2" t="s">
        <v>25577</v>
      </c>
      <c r="N670" s="2" t="s">
        <v>25578</v>
      </c>
      <c r="O670" s="2" t="s">
        <v>25579</v>
      </c>
    </row>
    <row r="671" spans="1:15" x14ac:dyDescent="0.25">
      <c r="A671" s="2" t="s">
        <v>6403</v>
      </c>
      <c r="B671" s="2" t="s">
        <v>25580</v>
      </c>
      <c r="C671" s="2" t="s">
        <v>63</v>
      </c>
      <c r="D671" s="2" t="s">
        <v>25581</v>
      </c>
      <c r="E671" s="2" t="s">
        <v>25582</v>
      </c>
      <c r="F671" s="2" t="s">
        <v>23</v>
      </c>
      <c r="G671" s="2" t="s">
        <v>25583</v>
      </c>
      <c r="H671" s="2" t="s">
        <v>25584</v>
      </c>
      <c r="I671" s="2" t="s">
        <v>238</v>
      </c>
      <c r="J671" s="2" t="s">
        <v>82</v>
      </c>
      <c r="K671" s="2" t="s">
        <v>197</v>
      </c>
      <c r="L671">
        <v>135253</v>
      </c>
      <c r="M671" s="2" t="s">
        <v>25585</v>
      </c>
      <c r="N671" s="2" t="s">
        <v>25586</v>
      </c>
      <c r="O671" s="2" t="s">
        <v>74</v>
      </c>
    </row>
    <row r="672" spans="1:15" x14ac:dyDescent="0.25">
      <c r="A672" s="2" t="s">
        <v>6412</v>
      </c>
      <c r="B672" s="2" t="s">
        <v>25587</v>
      </c>
      <c r="C672" s="2" t="s">
        <v>63</v>
      </c>
      <c r="D672" s="2" t="s">
        <v>12849</v>
      </c>
      <c r="E672" s="2" t="s">
        <v>25588</v>
      </c>
      <c r="F672" s="2" t="s">
        <v>23</v>
      </c>
      <c r="G672" s="2" t="s">
        <v>25589</v>
      </c>
      <c r="H672" s="2" t="s">
        <v>25590</v>
      </c>
      <c r="I672" s="2" t="s">
        <v>109</v>
      </c>
      <c r="J672" s="2" t="s">
        <v>69</v>
      </c>
      <c r="K672" s="2" t="s">
        <v>993</v>
      </c>
      <c r="L672">
        <v>376341</v>
      </c>
      <c r="M672" s="2" t="s">
        <v>25591</v>
      </c>
      <c r="N672" s="2" t="s">
        <v>25592</v>
      </c>
      <c r="O672" s="2" t="s">
        <v>74</v>
      </c>
    </row>
    <row r="673" spans="1:15" x14ac:dyDescent="0.25">
      <c r="A673" s="2" t="s">
        <v>6421</v>
      </c>
      <c r="B673" s="2" t="s">
        <v>25593</v>
      </c>
      <c r="C673" s="2" t="s">
        <v>63</v>
      </c>
      <c r="D673" s="2" t="s">
        <v>14362</v>
      </c>
      <c r="E673" s="2" t="s">
        <v>21933</v>
      </c>
      <c r="F673" s="2" t="s">
        <v>23</v>
      </c>
      <c r="G673" s="2" t="s">
        <v>25594</v>
      </c>
      <c r="H673" s="2" t="s">
        <v>25595</v>
      </c>
      <c r="I673" s="2" t="s">
        <v>718</v>
      </c>
      <c r="J673" s="2" t="s">
        <v>155</v>
      </c>
      <c r="K673" s="2" t="s">
        <v>96</v>
      </c>
      <c r="L673">
        <v>87402</v>
      </c>
      <c r="M673" s="2" t="s">
        <v>25596</v>
      </c>
      <c r="N673" s="2" t="s">
        <v>25597</v>
      </c>
      <c r="O673" s="2" t="s">
        <v>21938</v>
      </c>
    </row>
    <row r="674" spans="1:15" x14ac:dyDescent="0.25">
      <c r="A674" s="2" t="s">
        <v>6430</v>
      </c>
      <c r="B674" s="2" t="s">
        <v>25598</v>
      </c>
      <c r="C674" s="2" t="s">
        <v>63</v>
      </c>
      <c r="D674" s="2" t="s">
        <v>15353</v>
      </c>
      <c r="E674" s="2" t="s">
        <v>25599</v>
      </c>
      <c r="F674" s="2" t="s">
        <v>23</v>
      </c>
      <c r="G674" s="2" t="s">
        <v>25600</v>
      </c>
      <c r="H674" s="2" t="s">
        <v>25601</v>
      </c>
      <c r="I674" s="2" t="s">
        <v>2269</v>
      </c>
      <c r="J674" s="2" t="s">
        <v>5265</v>
      </c>
      <c r="K674" s="2" t="s">
        <v>351</v>
      </c>
      <c r="L674">
        <v>96631</v>
      </c>
      <c r="M674" s="2" t="s">
        <v>25602</v>
      </c>
      <c r="N674" s="2" t="s">
        <v>25603</v>
      </c>
      <c r="O674" s="2" t="s">
        <v>25604</v>
      </c>
    </row>
    <row r="675" spans="1:15" x14ac:dyDescent="0.25">
      <c r="A675" s="2" t="s">
        <v>6438</v>
      </c>
      <c r="B675" s="2" t="s">
        <v>25605</v>
      </c>
      <c r="C675" s="2" t="s">
        <v>20</v>
      </c>
      <c r="D675" s="2" t="s">
        <v>25606</v>
      </c>
      <c r="E675" s="2" t="s">
        <v>25607</v>
      </c>
      <c r="F675" s="2" t="s">
        <v>23</v>
      </c>
      <c r="G675" s="2" t="s">
        <v>25608</v>
      </c>
      <c r="H675" s="2" t="s">
        <v>25609</v>
      </c>
      <c r="I675" s="2" t="s">
        <v>68</v>
      </c>
      <c r="J675" s="2" t="s">
        <v>69</v>
      </c>
      <c r="K675" s="2" t="s">
        <v>70</v>
      </c>
      <c r="L675">
        <v>309328</v>
      </c>
      <c r="M675" s="2" t="s">
        <v>25610</v>
      </c>
      <c r="N675" s="2" t="s">
        <v>25611</v>
      </c>
      <c r="O675" s="2" t="s">
        <v>74</v>
      </c>
    </row>
    <row r="676" spans="1:15" x14ac:dyDescent="0.25">
      <c r="A676" s="2" t="s">
        <v>6447</v>
      </c>
      <c r="B676" s="2" t="s">
        <v>25612</v>
      </c>
      <c r="C676" s="2" t="s">
        <v>63</v>
      </c>
      <c r="D676" s="2" t="s">
        <v>7654</v>
      </c>
      <c r="E676" s="2" t="s">
        <v>25613</v>
      </c>
      <c r="F676" s="2" t="s">
        <v>23</v>
      </c>
      <c r="G676" s="2" t="s">
        <v>25614</v>
      </c>
      <c r="H676" s="2" t="s">
        <v>25615</v>
      </c>
      <c r="I676" s="2" t="s">
        <v>68</v>
      </c>
      <c r="J676" s="2" t="s">
        <v>69</v>
      </c>
      <c r="K676" s="2" t="s">
        <v>70</v>
      </c>
      <c r="L676">
        <v>332225</v>
      </c>
      <c r="M676" s="2" t="s">
        <v>25616</v>
      </c>
      <c r="N676" s="2" t="s">
        <v>25617</v>
      </c>
      <c r="O676" s="2" t="s">
        <v>25618</v>
      </c>
    </row>
    <row r="677" spans="1:15" x14ac:dyDescent="0.25">
      <c r="A677" s="2" t="s">
        <v>6455</v>
      </c>
      <c r="B677" s="2" t="s">
        <v>25619</v>
      </c>
      <c r="C677" s="2" t="s">
        <v>63</v>
      </c>
      <c r="D677" s="2" t="s">
        <v>21299</v>
      </c>
      <c r="E677" s="2" t="s">
        <v>25620</v>
      </c>
      <c r="F677" s="2" t="s">
        <v>23</v>
      </c>
      <c r="G677" s="2" t="s">
        <v>25621</v>
      </c>
      <c r="H677" s="2" t="s">
        <v>25622</v>
      </c>
      <c r="I677" s="2" t="s">
        <v>68</v>
      </c>
      <c r="J677" s="2" t="s">
        <v>69</v>
      </c>
      <c r="K677" s="2" t="s">
        <v>70</v>
      </c>
      <c r="L677">
        <v>260996</v>
      </c>
      <c r="M677" s="2" t="s">
        <v>25623</v>
      </c>
      <c r="N677" s="2" t="s">
        <v>25624</v>
      </c>
      <c r="O677" s="2" t="s">
        <v>74</v>
      </c>
    </row>
    <row r="678" spans="1:15" x14ac:dyDescent="0.25">
      <c r="A678" s="2" t="s">
        <v>6464</v>
      </c>
      <c r="B678" s="2" t="s">
        <v>25625</v>
      </c>
      <c r="C678" s="2" t="s">
        <v>20</v>
      </c>
      <c r="D678" s="2" t="s">
        <v>25626</v>
      </c>
      <c r="E678" s="2" t="s">
        <v>25627</v>
      </c>
      <c r="F678" s="2" t="s">
        <v>23</v>
      </c>
      <c r="G678" s="2" t="s">
        <v>25628</v>
      </c>
      <c r="H678" s="2" t="s">
        <v>25629</v>
      </c>
      <c r="I678" s="2" t="s">
        <v>109</v>
      </c>
      <c r="J678" s="2" t="s">
        <v>69</v>
      </c>
      <c r="K678" s="2" t="s">
        <v>993</v>
      </c>
      <c r="L678">
        <v>335487</v>
      </c>
      <c r="M678" s="2" t="s">
        <v>25630</v>
      </c>
      <c r="N678" s="2" t="s">
        <v>25631</v>
      </c>
      <c r="O678" s="2" t="s">
        <v>74</v>
      </c>
    </row>
    <row r="679" spans="1:15" x14ac:dyDescent="0.25">
      <c r="A679" s="2" t="s">
        <v>6474</v>
      </c>
      <c r="B679" s="2" t="s">
        <v>25632</v>
      </c>
      <c r="C679" s="2" t="s">
        <v>63</v>
      </c>
      <c r="D679" s="2" t="s">
        <v>11770</v>
      </c>
      <c r="E679" s="2" t="s">
        <v>25633</v>
      </c>
      <c r="F679" s="2" t="s">
        <v>23</v>
      </c>
      <c r="G679" s="2" t="s">
        <v>25634</v>
      </c>
      <c r="H679" s="2" t="s">
        <v>25635</v>
      </c>
      <c r="I679" s="2" t="s">
        <v>109</v>
      </c>
      <c r="J679" s="2" t="s">
        <v>69</v>
      </c>
      <c r="K679" s="2" t="s">
        <v>993</v>
      </c>
      <c r="L679">
        <v>380559</v>
      </c>
      <c r="M679" s="2" t="s">
        <v>25636</v>
      </c>
      <c r="N679" s="2" t="s">
        <v>25637</v>
      </c>
      <c r="O679" s="2" t="s">
        <v>25638</v>
      </c>
    </row>
    <row r="680" spans="1:15" x14ac:dyDescent="0.25">
      <c r="A680" s="2" t="s">
        <v>6483</v>
      </c>
      <c r="B680" s="2" t="s">
        <v>25639</v>
      </c>
      <c r="C680" s="2" t="s">
        <v>63</v>
      </c>
      <c r="D680" s="2" t="s">
        <v>16436</v>
      </c>
      <c r="E680" s="2" t="s">
        <v>25640</v>
      </c>
      <c r="F680" s="2" t="s">
        <v>105</v>
      </c>
      <c r="G680" s="2" t="s">
        <v>25641</v>
      </c>
      <c r="H680" s="2" t="s">
        <v>25642</v>
      </c>
      <c r="I680" s="2" t="s">
        <v>68</v>
      </c>
      <c r="J680" s="2" t="s">
        <v>69</v>
      </c>
      <c r="K680" s="2" t="s">
        <v>70</v>
      </c>
      <c r="L680">
        <v>309589</v>
      </c>
      <c r="M680" s="2" t="s">
        <v>25643</v>
      </c>
      <c r="N680" s="2" t="s">
        <v>25644</v>
      </c>
      <c r="O680" s="2" t="s">
        <v>74</v>
      </c>
    </row>
    <row r="681" spans="1:15" x14ac:dyDescent="0.25">
      <c r="A681" s="2" t="s">
        <v>6492</v>
      </c>
      <c r="B681" s="2" t="s">
        <v>25645</v>
      </c>
      <c r="C681" s="2" t="s">
        <v>20</v>
      </c>
      <c r="D681" s="2" t="s">
        <v>7354</v>
      </c>
      <c r="E681" s="2" t="s">
        <v>25646</v>
      </c>
      <c r="F681" s="2" t="s">
        <v>23</v>
      </c>
      <c r="G681" s="2" t="s">
        <v>25647</v>
      </c>
      <c r="H681" s="2" t="s">
        <v>25648</v>
      </c>
      <c r="I681" s="2" t="s">
        <v>186</v>
      </c>
      <c r="J681" s="2" t="s">
        <v>187</v>
      </c>
      <c r="K681" s="2" t="s">
        <v>68</v>
      </c>
      <c r="L681">
        <v>196709</v>
      </c>
      <c r="M681" s="2" t="s">
        <v>25649</v>
      </c>
      <c r="N681" s="2" t="s">
        <v>25650</v>
      </c>
      <c r="O681" s="2" t="s">
        <v>25651</v>
      </c>
    </row>
    <row r="682" spans="1:15" x14ac:dyDescent="0.25">
      <c r="A682" s="2" t="s">
        <v>6501</v>
      </c>
      <c r="B682" s="2" t="s">
        <v>25652</v>
      </c>
      <c r="C682" s="2" t="s">
        <v>20</v>
      </c>
      <c r="D682" s="2" t="s">
        <v>3847</v>
      </c>
      <c r="E682" s="2" t="s">
        <v>22484</v>
      </c>
      <c r="F682" s="2" t="s">
        <v>105</v>
      </c>
      <c r="G682" s="2" t="s">
        <v>25653</v>
      </c>
      <c r="H682" s="2" t="s">
        <v>25654</v>
      </c>
      <c r="I682" s="2" t="s">
        <v>68</v>
      </c>
      <c r="J682" s="2" t="s">
        <v>108</v>
      </c>
      <c r="K682" s="2" t="s">
        <v>70</v>
      </c>
      <c r="L682">
        <v>226473</v>
      </c>
      <c r="M682" s="2" t="s">
        <v>25655</v>
      </c>
      <c r="N682" s="2" t="s">
        <v>25656</v>
      </c>
      <c r="O682" s="2" t="s">
        <v>74</v>
      </c>
    </row>
    <row r="683" spans="1:15" x14ac:dyDescent="0.25">
      <c r="A683" s="2" t="s">
        <v>6510</v>
      </c>
      <c r="B683" s="2" t="s">
        <v>25657</v>
      </c>
      <c r="C683" s="2" t="s">
        <v>63</v>
      </c>
      <c r="D683" s="2" t="s">
        <v>25658</v>
      </c>
      <c r="E683" s="2" t="s">
        <v>25659</v>
      </c>
      <c r="F683" s="2" t="s">
        <v>105</v>
      </c>
      <c r="G683" s="2" t="s">
        <v>25660</v>
      </c>
      <c r="H683" s="2" t="s">
        <v>25661</v>
      </c>
      <c r="I683" s="2" t="s">
        <v>2269</v>
      </c>
      <c r="J683" s="2" t="s">
        <v>155</v>
      </c>
      <c r="K683" s="2" t="s">
        <v>156</v>
      </c>
      <c r="L683">
        <v>95403</v>
      </c>
      <c r="M683" s="2" t="s">
        <v>25662</v>
      </c>
      <c r="N683" s="2" t="s">
        <v>25663</v>
      </c>
      <c r="O683" s="2" t="s">
        <v>25664</v>
      </c>
    </row>
    <row r="684" spans="1:15" x14ac:dyDescent="0.25">
      <c r="A684" s="2" t="s">
        <v>6519</v>
      </c>
      <c r="B684" s="2" t="s">
        <v>25665</v>
      </c>
      <c r="C684" s="2" t="s">
        <v>206</v>
      </c>
      <c r="D684" s="2" t="s">
        <v>2582</v>
      </c>
      <c r="E684" s="2" t="s">
        <v>25666</v>
      </c>
      <c r="F684" s="2" t="s">
        <v>23</v>
      </c>
      <c r="G684" s="2" t="s">
        <v>13622</v>
      </c>
      <c r="H684" s="2" t="s">
        <v>25667</v>
      </c>
      <c r="I684" s="2" t="s">
        <v>240</v>
      </c>
      <c r="J684" s="2" t="s">
        <v>646</v>
      </c>
      <c r="K684" s="2" t="s">
        <v>40</v>
      </c>
      <c r="L684">
        <v>155601</v>
      </c>
      <c r="M684" s="2" t="s">
        <v>25668</v>
      </c>
      <c r="N684" s="2" t="s">
        <v>25669</v>
      </c>
      <c r="O684" s="2" t="s">
        <v>74</v>
      </c>
    </row>
    <row r="685" spans="1:15" x14ac:dyDescent="0.25">
      <c r="A685" s="2" t="s">
        <v>6529</v>
      </c>
      <c r="B685" s="2" t="s">
        <v>25670</v>
      </c>
      <c r="C685" s="2" t="s">
        <v>63</v>
      </c>
      <c r="D685" s="2" t="s">
        <v>25671</v>
      </c>
      <c r="E685" s="2" t="s">
        <v>25672</v>
      </c>
      <c r="F685" s="2" t="s">
        <v>23</v>
      </c>
      <c r="G685" s="2" t="s">
        <v>23174</v>
      </c>
      <c r="H685" s="2" t="s">
        <v>25673</v>
      </c>
      <c r="I685" s="2" t="s">
        <v>2269</v>
      </c>
      <c r="J685" s="2" t="s">
        <v>2270</v>
      </c>
      <c r="K685" s="2" t="s">
        <v>351</v>
      </c>
      <c r="L685">
        <v>97682</v>
      </c>
      <c r="M685" s="2" t="s">
        <v>25674</v>
      </c>
      <c r="N685" s="2" t="s">
        <v>25675</v>
      </c>
      <c r="O685" s="2" t="s">
        <v>25676</v>
      </c>
    </row>
    <row r="686" spans="1:15" x14ac:dyDescent="0.25">
      <c r="A686" s="2" t="s">
        <v>6537</v>
      </c>
      <c r="B686" s="2" t="s">
        <v>25677</v>
      </c>
      <c r="C686" s="2" t="s">
        <v>63</v>
      </c>
      <c r="D686" s="2" t="s">
        <v>25678</v>
      </c>
      <c r="E686" s="2" t="s">
        <v>25679</v>
      </c>
      <c r="F686" s="2" t="s">
        <v>105</v>
      </c>
      <c r="G686" s="2" t="s">
        <v>25680</v>
      </c>
      <c r="H686" s="2" t="s">
        <v>25681</v>
      </c>
      <c r="I686" s="2" t="s">
        <v>68</v>
      </c>
      <c r="J686" s="2" t="s">
        <v>108</v>
      </c>
      <c r="K686" s="2" t="s">
        <v>70</v>
      </c>
      <c r="L686">
        <v>213674</v>
      </c>
      <c r="M686" s="2" t="s">
        <v>25682</v>
      </c>
      <c r="N686" s="2" t="s">
        <v>25683</v>
      </c>
      <c r="O686" s="2" t="s">
        <v>25684</v>
      </c>
    </row>
    <row r="687" spans="1:15" x14ac:dyDescent="0.25">
      <c r="A687" s="2" t="s">
        <v>6546</v>
      </c>
      <c r="B687" s="2" t="s">
        <v>25685</v>
      </c>
      <c r="C687" s="2" t="s">
        <v>206</v>
      </c>
      <c r="D687" s="2" t="s">
        <v>25686</v>
      </c>
      <c r="E687" s="2" t="s">
        <v>18906</v>
      </c>
      <c r="F687" s="2" t="s">
        <v>23</v>
      </c>
      <c r="G687" s="2" t="s">
        <v>20232</v>
      </c>
      <c r="H687" s="2" t="s">
        <v>25687</v>
      </c>
      <c r="I687" s="2" t="s">
        <v>68</v>
      </c>
      <c r="J687" s="2" t="s">
        <v>69</v>
      </c>
      <c r="K687" s="2" t="s">
        <v>70</v>
      </c>
      <c r="L687">
        <v>333879</v>
      </c>
      <c r="M687" s="2" t="s">
        <v>25688</v>
      </c>
      <c r="N687" s="2" t="s">
        <v>25689</v>
      </c>
      <c r="O687" s="2" t="s">
        <v>74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687"/>
  <sheetViews>
    <sheetView topLeftCell="F1" workbookViewId="0">
      <selection activeCell="N1" sqref="N1:N1048576"/>
    </sheetView>
  </sheetViews>
  <sheetFormatPr defaultRowHeight="15" x14ac:dyDescent="0.25"/>
  <cols>
    <col min="1" max="1" width="15.28515625" bestFit="1" customWidth="1"/>
    <col min="2" max="2" width="11.85546875" bestFit="1" customWidth="1"/>
    <col min="3" max="3" width="12.5703125" bestFit="1" customWidth="1"/>
    <col min="4" max="4" width="10.5703125" bestFit="1" customWidth="1"/>
    <col min="5" max="5" width="13.28515625" bestFit="1" customWidth="1"/>
    <col min="6" max="6" width="14.42578125" bestFit="1" customWidth="1"/>
    <col min="7" max="7" width="12.5703125" bestFit="1" customWidth="1"/>
    <col min="8" max="8" width="14.85546875" bestFit="1" customWidth="1"/>
    <col min="9" max="9" width="10.140625" bestFit="1" customWidth="1"/>
    <col min="10" max="10" width="12.140625" bestFit="1" customWidth="1"/>
    <col min="11" max="11" width="10.85546875" bestFit="1" customWidth="1"/>
    <col min="12" max="12" width="11.28515625" bestFit="1" customWidth="1"/>
    <col min="13" max="13" width="11.85546875" bestFit="1" customWidth="1"/>
    <col min="14" max="14" width="9.28515625" bestFit="1" customWidth="1"/>
    <col min="15" max="15" width="19.85546875" bestFit="1" customWidth="1"/>
  </cols>
  <sheetData>
    <row r="1" spans="1:15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</row>
    <row r="2" spans="1:15" x14ac:dyDescent="0.25">
      <c r="A2" s="2" t="s">
        <v>18</v>
      </c>
      <c r="B2" s="2" t="s">
        <v>16850</v>
      </c>
      <c r="C2" s="2" t="s">
        <v>20</v>
      </c>
      <c r="D2" s="2" t="s">
        <v>16851</v>
      </c>
      <c r="E2" s="2" t="s">
        <v>16852</v>
      </c>
      <c r="F2" s="2" t="s">
        <v>23</v>
      </c>
      <c r="G2" s="2" t="s">
        <v>16853</v>
      </c>
      <c r="H2" s="2" t="s">
        <v>16854</v>
      </c>
      <c r="I2" s="2" t="s">
        <v>26</v>
      </c>
      <c r="J2" s="2" t="s">
        <v>14323</v>
      </c>
      <c r="K2" s="2" t="s">
        <v>128</v>
      </c>
      <c r="L2">
        <v>45419</v>
      </c>
      <c r="M2" s="2" t="s">
        <v>16855</v>
      </c>
      <c r="N2" s="2" t="s">
        <v>16856</v>
      </c>
      <c r="O2" s="2" t="s">
        <v>74</v>
      </c>
    </row>
    <row r="3" spans="1:15" x14ac:dyDescent="0.25">
      <c r="A3" s="2" t="s">
        <v>33</v>
      </c>
      <c r="B3" s="2" t="s">
        <v>16857</v>
      </c>
      <c r="C3" s="2" t="s">
        <v>63</v>
      </c>
      <c r="D3" s="2" t="s">
        <v>16858</v>
      </c>
      <c r="E3" s="2" t="s">
        <v>16859</v>
      </c>
      <c r="F3" s="2" t="s">
        <v>23</v>
      </c>
      <c r="G3" s="2" t="s">
        <v>16860</v>
      </c>
      <c r="H3" s="2" t="s">
        <v>16861</v>
      </c>
      <c r="I3" s="2" t="s">
        <v>199</v>
      </c>
      <c r="J3" s="2" t="s">
        <v>41</v>
      </c>
      <c r="K3" s="2" t="s">
        <v>186</v>
      </c>
      <c r="L3">
        <v>173942</v>
      </c>
      <c r="M3" s="2" t="s">
        <v>16862</v>
      </c>
      <c r="N3" s="2" t="s">
        <v>16863</v>
      </c>
      <c r="O3" s="2" t="s">
        <v>16864</v>
      </c>
    </row>
    <row r="4" spans="1:15" x14ac:dyDescent="0.25">
      <c r="A4" s="2" t="s">
        <v>47</v>
      </c>
      <c r="B4" s="2" t="s">
        <v>16865</v>
      </c>
      <c r="C4" s="2" t="s">
        <v>63</v>
      </c>
      <c r="D4" s="2" t="s">
        <v>6572</v>
      </c>
      <c r="E4" s="2" t="s">
        <v>16866</v>
      </c>
      <c r="F4" s="2" t="s">
        <v>51</v>
      </c>
      <c r="G4" s="2" t="s">
        <v>16867</v>
      </c>
      <c r="H4" s="2" t="s">
        <v>16868</v>
      </c>
      <c r="I4" s="2" t="s">
        <v>917</v>
      </c>
      <c r="J4" s="2" t="s">
        <v>5610</v>
      </c>
      <c r="K4" s="2" t="s">
        <v>54</v>
      </c>
      <c r="L4">
        <v>20716</v>
      </c>
      <c r="M4" s="2" t="s">
        <v>16869</v>
      </c>
      <c r="N4" s="2" t="s">
        <v>16870</v>
      </c>
      <c r="O4" s="2" t="s">
        <v>16871</v>
      </c>
    </row>
    <row r="5" spans="1:15" x14ac:dyDescent="0.25">
      <c r="A5" s="2" t="s">
        <v>61</v>
      </c>
      <c r="B5" s="2" t="s">
        <v>16872</v>
      </c>
      <c r="C5" s="2" t="s">
        <v>206</v>
      </c>
      <c r="D5" s="2" t="s">
        <v>16873</v>
      </c>
      <c r="E5" s="2" t="s">
        <v>9379</v>
      </c>
      <c r="F5" s="2" t="s">
        <v>23</v>
      </c>
      <c r="G5" s="2" t="s">
        <v>16874</v>
      </c>
      <c r="H5" s="2" t="s">
        <v>16875</v>
      </c>
      <c r="I5" s="2" t="s">
        <v>68</v>
      </c>
      <c r="J5" s="2" t="s">
        <v>69</v>
      </c>
      <c r="K5" s="2" t="s">
        <v>70</v>
      </c>
      <c r="L5">
        <v>327736</v>
      </c>
      <c r="M5" s="2" t="s">
        <v>16876</v>
      </c>
      <c r="N5" s="2" t="s">
        <v>16877</v>
      </c>
      <c r="O5" s="2" t="s">
        <v>16878</v>
      </c>
    </row>
    <row r="6" spans="1:15" x14ac:dyDescent="0.25">
      <c r="A6" s="2" t="s">
        <v>75</v>
      </c>
      <c r="B6" s="2" t="s">
        <v>16879</v>
      </c>
      <c r="C6" s="2" t="s">
        <v>63</v>
      </c>
      <c r="D6" s="2" t="s">
        <v>2856</v>
      </c>
      <c r="E6" s="2" t="s">
        <v>7288</v>
      </c>
      <c r="F6" s="2" t="s">
        <v>51</v>
      </c>
      <c r="G6" s="2" t="s">
        <v>16880</v>
      </c>
      <c r="H6" s="2" t="s">
        <v>16881</v>
      </c>
      <c r="I6" s="2" t="s">
        <v>495</v>
      </c>
      <c r="J6" s="2" t="s">
        <v>260</v>
      </c>
      <c r="K6" s="2" t="s">
        <v>238</v>
      </c>
      <c r="L6">
        <v>103005</v>
      </c>
      <c r="M6" s="2" t="s">
        <v>16882</v>
      </c>
      <c r="N6" s="2" t="s">
        <v>16883</v>
      </c>
      <c r="O6" s="2" t="s">
        <v>16884</v>
      </c>
    </row>
    <row r="7" spans="1:15" x14ac:dyDescent="0.25">
      <c r="A7" s="2" t="s">
        <v>88</v>
      </c>
      <c r="B7" s="2" t="s">
        <v>16885</v>
      </c>
      <c r="C7" s="2" t="s">
        <v>63</v>
      </c>
      <c r="D7" s="2" t="s">
        <v>12637</v>
      </c>
      <c r="E7" s="2" t="s">
        <v>16886</v>
      </c>
      <c r="F7" s="2" t="s">
        <v>23</v>
      </c>
      <c r="G7" s="2" t="s">
        <v>16887</v>
      </c>
      <c r="H7" s="2" t="s">
        <v>16888</v>
      </c>
      <c r="I7" s="2" t="s">
        <v>1148</v>
      </c>
      <c r="J7" s="2" t="s">
        <v>2308</v>
      </c>
      <c r="K7" s="2" t="s">
        <v>154</v>
      </c>
      <c r="L7">
        <v>82355</v>
      </c>
      <c r="M7" s="2" t="s">
        <v>16889</v>
      </c>
      <c r="N7" s="2" t="s">
        <v>16890</v>
      </c>
      <c r="O7" s="2" t="s">
        <v>74</v>
      </c>
    </row>
    <row r="8" spans="1:15" x14ac:dyDescent="0.25">
      <c r="A8" s="2" t="s">
        <v>101</v>
      </c>
      <c r="B8" s="2" t="s">
        <v>16891</v>
      </c>
      <c r="C8" s="2" t="s">
        <v>20</v>
      </c>
      <c r="D8" s="2" t="s">
        <v>5147</v>
      </c>
      <c r="E8" s="2" t="s">
        <v>6961</v>
      </c>
      <c r="F8" s="2" t="s">
        <v>105</v>
      </c>
      <c r="G8" s="2" t="s">
        <v>16892</v>
      </c>
      <c r="H8" s="2" t="s">
        <v>16893</v>
      </c>
      <c r="I8" s="2" t="s">
        <v>42</v>
      </c>
      <c r="J8" s="2" t="s">
        <v>108</v>
      </c>
      <c r="K8" s="2" t="s">
        <v>109</v>
      </c>
      <c r="L8">
        <v>235835</v>
      </c>
      <c r="M8" s="2" t="s">
        <v>16894</v>
      </c>
      <c r="N8" s="2" t="s">
        <v>16895</v>
      </c>
      <c r="O8" s="2" t="s">
        <v>16896</v>
      </c>
    </row>
    <row r="9" spans="1:15" x14ac:dyDescent="0.25">
      <c r="A9" s="2" t="s">
        <v>113</v>
      </c>
      <c r="B9" s="2" t="s">
        <v>16897</v>
      </c>
      <c r="C9" s="2" t="s">
        <v>63</v>
      </c>
      <c r="D9" s="2" t="s">
        <v>16898</v>
      </c>
      <c r="E9" s="2" t="s">
        <v>16899</v>
      </c>
      <c r="F9" s="2" t="s">
        <v>105</v>
      </c>
      <c r="G9" s="2" t="s">
        <v>16900</v>
      </c>
      <c r="H9" s="2" t="s">
        <v>16901</v>
      </c>
      <c r="I9" s="2" t="s">
        <v>42</v>
      </c>
      <c r="J9" s="2" t="s">
        <v>108</v>
      </c>
      <c r="K9" s="2" t="s">
        <v>109</v>
      </c>
      <c r="L9">
        <v>244106</v>
      </c>
      <c r="M9" s="2" t="s">
        <v>16902</v>
      </c>
      <c r="N9" s="2" t="s">
        <v>1786</v>
      </c>
      <c r="O9" s="2" t="s">
        <v>16903</v>
      </c>
    </row>
    <row r="10" spans="1:15" x14ac:dyDescent="0.25">
      <c r="A10" s="2" t="s">
        <v>122</v>
      </c>
      <c r="B10" s="2" t="s">
        <v>16904</v>
      </c>
      <c r="C10" s="2" t="s">
        <v>63</v>
      </c>
      <c r="D10" s="2" t="s">
        <v>16905</v>
      </c>
      <c r="E10" s="2" t="s">
        <v>16906</v>
      </c>
      <c r="F10" s="2" t="s">
        <v>105</v>
      </c>
      <c r="G10" s="2" t="s">
        <v>16907</v>
      </c>
      <c r="H10" s="2" t="s">
        <v>16908</v>
      </c>
      <c r="I10" s="2" t="s">
        <v>362</v>
      </c>
      <c r="J10" s="2" t="s">
        <v>2671</v>
      </c>
      <c r="K10" s="2" t="s">
        <v>3588</v>
      </c>
      <c r="L10">
        <v>46910</v>
      </c>
      <c r="M10" s="2" t="s">
        <v>16909</v>
      </c>
      <c r="N10" s="2" t="s">
        <v>16910</v>
      </c>
      <c r="O10" s="2" t="s">
        <v>16911</v>
      </c>
    </row>
    <row r="11" spans="1:15" x14ac:dyDescent="0.25">
      <c r="A11" s="2" t="s">
        <v>135</v>
      </c>
      <c r="B11" s="2" t="s">
        <v>16912</v>
      </c>
      <c r="C11" s="2" t="s">
        <v>63</v>
      </c>
      <c r="D11" s="2" t="s">
        <v>16913</v>
      </c>
      <c r="E11" s="2" t="s">
        <v>16914</v>
      </c>
      <c r="F11" s="2" t="s">
        <v>105</v>
      </c>
      <c r="G11" s="2" t="s">
        <v>16915</v>
      </c>
      <c r="H11" s="2" t="s">
        <v>16916</v>
      </c>
      <c r="I11" s="2" t="s">
        <v>875</v>
      </c>
      <c r="J11" s="2" t="s">
        <v>3783</v>
      </c>
      <c r="K11" s="2" t="s">
        <v>1012</v>
      </c>
      <c r="L11">
        <v>39732</v>
      </c>
      <c r="M11" s="2" t="s">
        <v>16917</v>
      </c>
      <c r="N11" s="2" t="s">
        <v>16918</v>
      </c>
      <c r="O11" s="2" t="s">
        <v>74</v>
      </c>
    </row>
    <row r="12" spans="1:15" x14ac:dyDescent="0.25">
      <c r="A12" s="2" t="s">
        <v>148</v>
      </c>
      <c r="B12" s="2" t="s">
        <v>16919</v>
      </c>
      <c r="C12" s="2" t="s">
        <v>63</v>
      </c>
      <c r="D12" s="2" t="s">
        <v>9301</v>
      </c>
      <c r="E12" s="2" t="s">
        <v>16920</v>
      </c>
      <c r="F12" s="2" t="s">
        <v>23</v>
      </c>
      <c r="G12" s="2" t="s">
        <v>16921</v>
      </c>
      <c r="H12" s="2" t="s">
        <v>16922</v>
      </c>
      <c r="I12" s="2" t="s">
        <v>1148</v>
      </c>
      <c r="J12" s="2" t="s">
        <v>2308</v>
      </c>
      <c r="K12" s="2" t="s">
        <v>154</v>
      </c>
      <c r="L12">
        <v>80585</v>
      </c>
      <c r="M12" s="2" t="s">
        <v>16923</v>
      </c>
      <c r="N12" s="2" t="s">
        <v>16924</v>
      </c>
      <c r="O12" s="2" t="s">
        <v>74</v>
      </c>
    </row>
    <row r="13" spans="1:15" x14ac:dyDescent="0.25">
      <c r="A13" s="2" t="s">
        <v>161</v>
      </c>
      <c r="B13" s="2" t="s">
        <v>16925</v>
      </c>
      <c r="C13" s="2" t="s">
        <v>206</v>
      </c>
      <c r="D13" s="2" t="s">
        <v>12182</v>
      </c>
      <c r="E13" s="2" t="s">
        <v>2154</v>
      </c>
      <c r="F13" s="2" t="s">
        <v>23</v>
      </c>
      <c r="G13" s="2" t="s">
        <v>16926</v>
      </c>
      <c r="H13" s="2" t="s">
        <v>16927</v>
      </c>
      <c r="I13" s="2" t="s">
        <v>68</v>
      </c>
      <c r="J13" s="2" t="s">
        <v>69</v>
      </c>
      <c r="K13" s="2" t="s">
        <v>70</v>
      </c>
      <c r="L13">
        <v>304394</v>
      </c>
      <c r="M13" s="2" t="s">
        <v>16928</v>
      </c>
      <c r="N13" s="2" t="s">
        <v>16929</v>
      </c>
      <c r="O13" s="2" t="s">
        <v>16930</v>
      </c>
    </row>
    <row r="14" spans="1:15" x14ac:dyDescent="0.25">
      <c r="A14" s="2" t="s">
        <v>170</v>
      </c>
      <c r="B14" s="2" t="s">
        <v>16931</v>
      </c>
      <c r="C14" s="2" t="s">
        <v>63</v>
      </c>
      <c r="D14" s="2" t="s">
        <v>6494</v>
      </c>
      <c r="E14" s="2" t="s">
        <v>16932</v>
      </c>
      <c r="F14" s="2" t="s">
        <v>23</v>
      </c>
      <c r="G14" s="2" t="s">
        <v>16933</v>
      </c>
      <c r="H14" s="2" t="s">
        <v>16934</v>
      </c>
      <c r="I14" s="2" t="s">
        <v>40</v>
      </c>
      <c r="J14" s="2" t="s">
        <v>176</v>
      </c>
      <c r="K14" s="2" t="s">
        <v>42</v>
      </c>
      <c r="L14">
        <v>164320</v>
      </c>
      <c r="M14" s="2" t="s">
        <v>16935</v>
      </c>
      <c r="N14" s="2" t="s">
        <v>16936</v>
      </c>
      <c r="O14" s="2" t="s">
        <v>74</v>
      </c>
    </row>
    <row r="15" spans="1:15" x14ac:dyDescent="0.25">
      <c r="A15" s="2" t="s">
        <v>180</v>
      </c>
      <c r="B15" s="2" t="s">
        <v>16937</v>
      </c>
      <c r="C15" s="2" t="s">
        <v>63</v>
      </c>
      <c r="D15" s="2" t="s">
        <v>1920</v>
      </c>
      <c r="E15" s="2" t="s">
        <v>16938</v>
      </c>
      <c r="F15" s="2" t="s">
        <v>105</v>
      </c>
      <c r="G15" s="2" t="s">
        <v>16939</v>
      </c>
      <c r="H15" s="2" t="s">
        <v>16940</v>
      </c>
      <c r="I15" s="2" t="s">
        <v>186</v>
      </c>
      <c r="J15" s="2" t="s">
        <v>176</v>
      </c>
      <c r="K15" s="2" t="s">
        <v>68</v>
      </c>
      <c r="L15">
        <v>190498</v>
      </c>
      <c r="M15" s="2" t="s">
        <v>16941</v>
      </c>
      <c r="N15" s="2" t="s">
        <v>16942</v>
      </c>
      <c r="O15" s="2" t="s">
        <v>16943</v>
      </c>
    </row>
    <row r="16" spans="1:15" x14ac:dyDescent="0.25">
      <c r="A16" s="2" t="s">
        <v>191</v>
      </c>
      <c r="B16" s="2" t="s">
        <v>16944</v>
      </c>
      <c r="C16" s="2" t="s">
        <v>1369</v>
      </c>
      <c r="D16" s="2" t="s">
        <v>16945</v>
      </c>
      <c r="E16" s="2" t="s">
        <v>16946</v>
      </c>
      <c r="F16" s="2" t="s">
        <v>23</v>
      </c>
      <c r="G16" s="2" t="s">
        <v>16947</v>
      </c>
      <c r="H16" s="2" t="s">
        <v>16948</v>
      </c>
      <c r="I16" s="2" t="s">
        <v>83</v>
      </c>
      <c r="J16" s="2" t="s">
        <v>250</v>
      </c>
      <c r="K16" s="2" t="s">
        <v>199</v>
      </c>
      <c r="L16">
        <v>137581</v>
      </c>
      <c r="M16" s="2" t="s">
        <v>16949</v>
      </c>
      <c r="N16" s="2" t="s">
        <v>16950</v>
      </c>
      <c r="O16" s="2" t="s">
        <v>16951</v>
      </c>
    </row>
    <row r="17" spans="1:15" x14ac:dyDescent="0.25">
      <c r="A17" s="2" t="s">
        <v>204</v>
      </c>
      <c r="B17" s="2" t="s">
        <v>16952</v>
      </c>
      <c r="C17" s="2" t="s">
        <v>63</v>
      </c>
      <c r="D17" s="2" t="s">
        <v>2238</v>
      </c>
      <c r="E17" s="2" t="s">
        <v>16953</v>
      </c>
      <c r="F17" s="2" t="s">
        <v>105</v>
      </c>
      <c r="G17" s="2" t="s">
        <v>16954</v>
      </c>
      <c r="H17" s="2" t="s">
        <v>16955</v>
      </c>
      <c r="I17" s="2" t="s">
        <v>68</v>
      </c>
      <c r="J17" s="2" t="s">
        <v>69</v>
      </c>
      <c r="K17" s="2" t="s">
        <v>70</v>
      </c>
      <c r="L17">
        <v>322132</v>
      </c>
      <c r="M17" s="2" t="s">
        <v>16956</v>
      </c>
      <c r="N17" s="2" t="s">
        <v>16957</v>
      </c>
      <c r="O17" s="2" t="s">
        <v>74</v>
      </c>
    </row>
    <row r="18" spans="1:15" x14ac:dyDescent="0.25">
      <c r="A18" s="2" t="s">
        <v>214</v>
      </c>
      <c r="B18" s="2" t="s">
        <v>16958</v>
      </c>
      <c r="C18" s="2" t="s">
        <v>63</v>
      </c>
      <c r="D18" s="2" t="s">
        <v>16959</v>
      </c>
      <c r="E18" s="2" t="s">
        <v>2502</v>
      </c>
      <c r="F18" s="2" t="s">
        <v>23</v>
      </c>
      <c r="G18" s="2" t="s">
        <v>16960</v>
      </c>
      <c r="H18" s="2" t="s">
        <v>16961</v>
      </c>
      <c r="I18" s="2" t="s">
        <v>42</v>
      </c>
      <c r="J18" s="2" t="s">
        <v>187</v>
      </c>
      <c r="K18" s="2" t="s">
        <v>109</v>
      </c>
      <c r="L18">
        <v>216342</v>
      </c>
      <c r="M18" s="2" t="s">
        <v>16962</v>
      </c>
      <c r="N18" s="2" t="s">
        <v>16963</v>
      </c>
      <c r="O18" s="2" t="s">
        <v>74</v>
      </c>
    </row>
    <row r="19" spans="1:15" x14ac:dyDescent="0.25">
      <c r="A19" s="2" t="s">
        <v>223</v>
      </c>
      <c r="B19" s="2" t="s">
        <v>16964</v>
      </c>
      <c r="C19" s="2" t="s">
        <v>35</v>
      </c>
      <c r="D19" s="2" t="s">
        <v>16725</v>
      </c>
      <c r="E19" s="2" t="s">
        <v>16965</v>
      </c>
      <c r="F19" s="2" t="s">
        <v>23</v>
      </c>
      <c r="G19" s="2" t="s">
        <v>16966</v>
      </c>
      <c r="H19" s="2" t="s">
        <v>16967</v>
      </c>
      <c r="I19" s="2" t="s">
        <v>186</v>
      </c>
      <c r="J19" s="2" t="s">
        <v>187</v>
      </c>
      <c r="K19" s="2" t="s">
        <v>68</v>
      </c>
      <c r="L19">
        <v>193289</v>
      </c>
      <c r="M19" s="2" t="s">
        <v>16968</v>
      </c>
      <c r="N19" s="2" t="s">
        <v>16969</v>
      </c>
      <c r="O19" s="2" t="s">
        <v>74</v>
      </c>
    </row>
    <row r="20" spans="1:15" x14ac:dyDescent="0.25">
      <c r="A20" s="2" t="s">
        <v>232</v>
      </c>
      <c r="B20" s="2" t="s">
        <v>16970</v>
      </c>
      <c r="C20" s="2" t="s">
        <v>206</v>
      </c>
      <c r="D20" s="2" t="s">
        <v>16971</v>
      </c>
      <c r="E20" s="2" t="s">
        <v>11958</v>
      </c>
      <c r="F20" s="2" t="s">
        <v>23</v>
      </c>
      <c r="G20" s="2" t="s">
        <v>12762</v>
      </c>
      <c r="H20" s="2" t="s">
        <v>16972</v>
      </c>
      <c r="I20" s="2" t="s">
        <v>238</v>
      </c>
      <c r="J20" s="2" t="s">
        <v>82</v>
      </c>
      <c r="K20" s="2" t="s">
        <v>197</v>
      </c>
      <c r="L20">
        <v>116949</v>
      </c>
      <c r="M20" s="2" t="s">
        <v>16973</v>
      </c>
      <c r="N20" s="2" t="s">
        <v>11515</v>
      </c>
      <c r="O20" s="2" t="s">
        <v>16974</v>
      </c>
    </row>
    <row r="21" spans="1:15" x14ac:dyDescent="0.25">
      <c r="A21" s="2" t="s">
        <v>244</v>
      </c>
      <c r="B21" s="2" t="s">
        <v>16975</v>
      </c>
      <c r="C21" s="2" t="s">
        <v>63</v>
      </c>
      <c r="D21" s="2" t="s">
        <v>16976</v>
      </c>
      <c r="E21" s="2" t="s">
        <v>16977</v>
      </c>
      <c r="F21" s="2" t="s">
        <v>105</v>
      </c>
      <c r="G21" s="2" t="s">
        <v>16978</v>
      </c>
      <c r="H21" s="2" t="s">
        <v>16979</v>
      </c>
      <c r="I21" s="2" t="s">
        <v>238</v>
      </c>
      <c r="J21" s="2" t="s">
        <v>239</v>
      </c>
      <c r="K21" s="2" t="s">
        <v>197</v>
      </c>
      <c r="L21">
        <v>138786</v>
      </c>
      <c r="M21" s="2" t="s">
        <v>16980</v>
      </c>
      <c r="N21" s="2" t="s">
        <v>16981</v>
      </c>
      <c r="O21" s="2" t="s">
        <v>12455</v>
      </c>
    </row>
    <row r="22" spans="1:15" x14ac:dyDescent="0.25">
      <c r="A22" s="2" t="s">
        <v>254</v>
      </c>
      <c r="B22" s="2" t="s">
        <v>16982</v>
      </c>
      <c r="C22" s="2" t="s">
        <v>63</v>
      </c>
      <c r="D22" s="2" t="s">
        <v>6075</v>
      </c>
      <c r="E22" s="2" t="s">
        <v>16983</v>
      </c>
      <c r="F22" s="2" t="s">
        <v>23</v>
      </c>
      <c r="G22" s="2" t="s">
        <v>16984</v>
      </c>
      <c r="H22" s="2" t="s">
        <v>16985</v>
      </c>
      <c r="I22" s="2" t="s">
        <v>495</v>
      </c>
      <c r="J22" s="2" t="s">
        <v>496</v>
      </c>
      <c r="K22" s="2" t="s">
        <v>238</v>
      </c>
      <c r="L22">
        <v>117096</v>
      </c>
      <c r="M22" s="2" t="s">
        <v>16986</v>
      </c>
      <c r="N22" s="2" t="s">
        <v>16987</v>
      </c>
      <c r="O22" s="2" t="s">
        <v>16988</v>
      </c>
    </row>
    <row r="23" spans="1:15" x14ac:dyDescent="0.25">
      <c r="A23" s="2" t="s">
        <v>264</v>
      </c>
      <c r="B23" s="2" t="s">
        <v>16989</v>
      </c>
      <c r="C23" s="2" t="s">
        <v>206</v>
      </c>
      <c r="D23" s="2" t="s">
        <v>16990</v>
      </c>
      <c r="E23" s="2" t="s">
        <v>16991</v>
      </c>
      <c r="F23" s="2" t="s">
        <v>23</v>
      </c>
      <c r="G23" s="2" t="s">
        <v>16992</v>
      </c>
      <c r="H23" s="2" t="s">
        <v>16993</v>
      </c>
      <c r="I23" s="2" t="s">
        <v>495</v>
      </c>
      <c r="J23" s="2" t="s">
        <v>496</v>
      </c>
      <c r="K23" s="2" t="s">
        <v>238</v>
      </c>
      <c r="L23">
        <v>108465</v>
      </c>
      <c r="M23" s="2" t="s">
        <v>16994</v>
      </c>
      <c r="N23" s="2" t="s">
        <v>16995</v>
      </c>
      <c r="O23" s="2" t="s">
        <v>16996</v>
      </c>
    </row>
    <row r="24" spans="1:15" x14ac:dyDescent="0.25">
      <c r="A24" s="2" t="s">
        <v>274</v>
      </c>
      <c r="B24" s="2" t="s">
        <v>16997</v>
      </c>
      <c r="C24" s="2" t="s">
        <v>35</v>
      </c>
      <c r="D24" s="2" t="s">
        <v>3096</v>
      </c>
      <c r="E24" s="2" t="s">
        <v>16998</v>
      </c>
      <c r="F24" s="2" t="s">
        <v>105</v>
      </c>
      <c r="G24" s="2" t="s">
        <v>16999</v>
      </c>
      <c r="H24" s="2" t="s">
        <v>17000</v>
      </c>
      <c r="I24" s="2" t="s">
        <v>42</v>
      </c>
      <c r="J24" s="2" t="s">
        <v>108</v>
      </c>
      <c r="K24" s="2" t="s">
        <v>109</v>
      </c>
      <c r="L24">
        <v>239554</v>
      </c>
      <c r="M24" s="2" t="s">
        <v>11915</v>
      </c>
      <c r="N24" s="2" t="s">
        <v>17001</v>
      </c>
      <c r="O24" s="2" t="s">
        <v>17002</v>
      </c>
    </row>
    <row r="25" spans="1:15" x14ac:dyDescent="0.25">
      <c r="A25" s="2" t="s">
        <v>283</v>
      </c>
      <c r="B25" s="2" t="s">
        <v>17003</v>
      </c>
      <c r="C25" s="2" t="s">
        <v>206</v>
      </c>
      <c r="D25" s="2" t="s">
        <v>17004</v>
      </c>
      <c r="E25" s="2" t="s">
        <v>17005</v>
      </c>
      <c r="F25" s="2" t="s">
        <v>23</v>
      </c>
      <c r="G25" s="2" t="s">
        <v>17006</v>
      </c>
      <c r="H25" s="2" t="s">
        <v>17007</v>
      </c>
      <c r="I25" s="2" t="s">
        <v>42</v>
      </c>
      <c r="J25" s="2" t="s">
        <v>108</v>
      </c>
      <c r="K25" s="2" t="s">
        <v>109</v>
      </c>
      <c r="L25">
        <v>213678</v>
      </c>
      <c r="M25" s="2" t="s">
        <v>17008</v>
      </c>
      <c r="N25" s="2" t="s">
        <v>17009</v>
      </c>
      <c r="O25" s="2" t="s">
        <v>74</v>
      </c>
    </row>
    <row r="26" spans="1:15" x14ac:dyDescent="0.25">
      <c r="A26" s="2" t="s">
        <v>292</v>
      </c>
      <c r="B26" s="2" t="s">
        <v>17010</v>
      </c>
      <c r="C26" s="2" t="s">
        <v>20</v>
      </c>
      <c r="D26" s="2" t="s">
        <v>17011</v>
      </c>
      <c r="E26" s="2" t="s">
        <v>15092</v>
      </c>
      <c r="F26" s="2" t="s">
        <v>23</v>
      </c>
      <c r="G26" s="2" t="s">
        <v>296</v>
      </c>
      <c r="H26" s="2" t="s">
        <v>17012</v>
      </c>
      <c r="I26" s="2" t="s">
        <v>1198</v>
      </c>
      <c r="J26" s="2" t="s">
        <v>1411</v>
      </c>
      <c r="K26" s="2" t="s">
        <v>4685</v>
      </c>
      <c r="L26">
        <v>62370</v>
      </c>
      <c r="M26" s="2" t="s">
        <v>17013</v>
      </c>
      <c r="N26" s="2" t="s">
        <v>17014</v>
      </c>
      <c r="O26" s="2" t="s">
        <v>74</v>
      </c>
    </row>
    <row r="27" spans="1:15" x14ac:dyDescent="0.25">
      <c r="A27" s="2" t="s">
        <v>305</v>
      </c>
      <c r="B27" s="2" t="s">
        <v>17015</v>
      </c>
      <c r="C27" s="2" t="s">
        <v>20</v>
      </c>
      <c r="D27" s="2" t="s">
        <v>17016</v>
      </c>
      <c r="E27" s="2" t="s">
        <v>17017</v>
      </c>
      <c r="F27" s="2" t="s">
        <v>23</v>
      </c>
      <c r="G27" s="2" t="s">
        <v>17018</v>
      </c>
      <c r="H27" s="2" t="s">
        <v>17019</v>
      </c>
      <c r="I27" s="2" t="s">
        <v>68</v>
      </c>
      <c r="J27" s="2" t="s">
        <v>69</v>
      </c>
      <c r="K27" s="2" t="s">
        <v>70</v>
      </c>
      <c r="L27">
        <v>316108</v>
      </c>
      <c r="M27" s="2" t="s">
        <v>17020</v>
      </c>
      <c r="N27" s="2" t="s">
        <v>17021</v>
      </c>
      <c r="O27" s="2" t="s">
        <v>74</v>
      </c>
    </row>
    <row r="28" spans="1:15" x14ac:dyDescent="0.25">
      <c r="A28" s="2" t="s">
        <v>314</v>
      </c>
      <c r="B28" s="2" t="s">
        <v>17022</v>
      </c>
      <c r="C28" s="2" t="s">
        <v>63</v>
      </c>
      <c r="D28" s="2" t="s">
        <v>17023</v>
      </c>
      <c r="E28" s="2" t="s">
        <v>17024</v>
      </c>
      <c r="F28" s="2" t="s">
        <v>51</v>
      </c>
      <c r="G28" s="2" t="s">
        <v>17025</v>
      </c>
      <c r="H28" s="2" t="s">
        <v>17026</v>
      </c>
      <c r="I28" s="2" t="s">
        <v>186</v>
      </c>
      <c r="J28" s="2" t="s">
        <v>187</v>
      </c>
      <c r="K28" s="2" t="s">
        <v>68</v>
      </c>
      <c r="L28">
        <v>190260</v>
      </c>
      <c r="M28" s="2" t="s">
        <v>17027</v>
      </c>
      <c r="N28" s="2" t="s">
        <v>17028</v>
      </c>
      <c r="O28" s="2" t="s">
        <v>17029</v>
      </c>
    </row>
    <row r="29" spans="1:15" x14ac:dyDescent="0.25">
      <c r="A29" s="2" t="s">
        <v>323</v>
      </c>
      <c r="B29" s="2" t="s">
        <v>17030</v>
      </c>
      <c r="C29" s="2" t="s">
        <v>63</v>
      </c>
      <c r="D29" s="2" t="s">
        <v>17031</v>
      </c>
      <c r="E29" s="2" t="s">
        <v>15339</v>
      </c>
      <c r="F29" s="2" t="s">
        <v>23</v>
      </c>
      <c r="G29" s="2" t="s">
        <v>17032</v>
      </c>
      <c r="H29" s="2" t="s">
        <v>17033</v>
      </c>
      <c r="I29" s="2" t="s">
        <v>40</v>
      </c>
      <c r="J29" s="2" t="s">
        <v>176</v>
      </c>
      <c r="K29" s="2" t="s">
        <v>42</v>
      </c>
      <c r="L29">
        <v>157280</v>
      </c>
      <c r="M29" s="2" t="s">
        <v>17034</v>
      </c>
      <c r="N29" s="2" t="s">
        <v>17035</v>
      </c>
      <c r="O29" s="2" t="s">
        <v>74</v>
      </c>
    </row>
    <row r="30" spans="1:15" x14ac:dyDescent="0.25">
      <c r="A30" s="2" t="s">
        <v>332</v>
      </c>
      <c r="B30" s="2" t="s">
        <v>17036</v>
      </c>
      <c r="C30" s="2" t="s">
        <v>63</v>
      </c>
      <c r="D30" s="2" t="s">
        <v>17037</v>
      </c>
      <c r="E30" s="2" t="s">
        <v>17038</v>
      </c>
      <c r="F30" s="2" t="s">
        <v>105</v>
      </c>
      <c r="G30" s="2" t="s">
        <v>17039</v>
      </c>
      <c r="H30" s="2" t="s">
        <v>17040</v>
      </c>
      <c r="I30" s="2" t="s">
        <v>338</v>
      </c>
      <c r="J30" s="2" t="s">
        <v>339</v>
      </c>
      <c r="K30" s="2" t="s">
        <v>340</v>
      </c>
      <c r="L30">
        <v>6743</v>
      </c>
      <c r="M30" s="2" t="s">
        <v>17041</v>
      </c>
      <c r="N30" s="2" t="s">
        <v>17042</v>
      </c>
      <c r="O30" s="2" t="s">
        <v>17043</v>
      </c>
    </row>
    <row r="31" spans="1:15" x14ac:dyDescent="0.25">
      <c r="A31" s="2" t="s">
        <v>345</v>
      </c>
      <c r="B31" s="2" t="s">
        <v>17044</v>
      </c>
      <c r="C31" s="2" t="s">
        <v>63</v>
      </c>
      <c r="D31" s="2" t="s">
        <v>17045</v>
      </c>
      <c r="E31" s="2" t="s">
        <v>17046</v>
      </c>
      <c r="F31" s="2" t="s">
        <v>23</v>
      </c>
      <c r="G31" s="2" t="s">
        <v>17047</v>
      </c>
      <c r="H31" s="2" t="s">
        <v>17048</v>
      </c>
      <c r="I31" s="2" t="s">
        <v>156</v>
      </c>
      <c r="J31" s="2" t="s">
        <v>2694</v>
      </c>
      <c r="K31" s="2" t="s">
        <v>81</v>
      </c>
      <c r="L31">
        <v>105916</v>
      </c>
      <c r="M31" s="2" t="s">
        <v>17049</v>
      </c>
      <c r="N31" s="2" t="s">
        <v>17050</v>
      </c>
      <c r="O31" s="2" t="s">
        <v>74</v>
      </c>
    </row>
    <row r="32" spans="1:15" x14ac:dyDescent="0.25">
      <c r="A32" s="2" t="s">
        <v>356</v>
      </c>
      <c r="B32" s="2" t="s">
        <v>17051</v>
      </c>
      <c r="C32" s="2" t="s">
        <v>63</v>
      </c>
      <c r="D32" s="2" t="s">
        <v>15114</v>
      </c>
      <c r="E32" s="2" t="s">
        <v>17052</v>
      </c>
      <c r="F32" s="2" t="s">
        <v>23</v>
      </c>
      <c r="G32" s="2" t="s">
        <v>17053</v>
      </c>
      <c r="H32" s="2" t="s">
        <v>17054</v>
      </c>
      <c r="I32" s="2" t="s">
        <v>3234</v>
      </c>
      <c r="J32" s="2" t="s">
        <v>27</v>
      </c>
      <c r="K32" s="2" t="s">
        <v>28</v>
      </c>
      <c r="L32">
        <v>46158</v>
      </c>
      <c r="M32" s="2" t="s">
        <v>17055</v>
      </c>
      <c r="N32" s="2" t="s">
        <v>17056</v>
      </c>
      <c r="O32" s="2" t="s">
        <v>74</v>
      </c>
    </row>
    <row r="33" spans="1:15" x14ac:dyDescent="0.25">
      <c r="A33" s="2" t="s">
        <v>369</v>
      </c>
      <c r="B33" s="2" t="s">
        <v>17057</v>
      </c>
      <c r="C33" s="2" t="s">
        <v>63</v>
      </c>
      <c r="D33" s="2" t="s">
        <v>14966</v>
      </c>
      <c r="E33" s="2" t="s">
        <v>17058</v>
      </c>
      <c r="F33" s="2" t="s">
        <v>23</v>
      </c>
      <c r="G33" s="2" t="s">
        <v>17059</v>
      </c>
      <c r="H33" s="2" t="s">
        <v>17060</v>
      </c>
      <c r="I33" s="2" t="s">
        <v>186</v>
      </c>
      <c r="J33" s="2" t="s">
        <v>176</v>
      </c>
      <c r="K33" s="2" t="s">
        <v>68</v>
      </c>
      <c r="L33">
        <v>175266</v>
      </c>
      <c r="M33" s="2" t="s">
        <v>17061</v>
      </c>
      <c r="N33" s="2" t="s">
        <v>17062</v>
      </c>
      <c r="O33" s="2" t="s">
        <v>17063</v>
      </c>
    </row>
    <row r="34" spans="1:15" x14ac:dyDescent="0.25">
      <c r="A34" s="2" t="s">
        <v>378</v>
      </c>
      <c r="B34" s="2" t="s">
        <v>17064</v>
      </c>
      <c r="C34" s="2" t="s">
        <v>20</v>
      </c>
      <c r="D34" s="2" t="s">
        <v>3651</v>
      </c>
      <c r="E34" s="2" t="s">
        <v>17065</v>
      </c>
      <c r="F34" s="2" t="s">
        <v>23</v>
      </c>
      <c r="G34" s="2" t="s">
        <v>17066</v>
      </c>
      <c r="H34" s="2" t="s">
        <v>17067</v>
      </c>
      <c r="I34" s="2" t="s">
        <v>384</v>
      </c>
      <c r="J34" s="2" t="s">
        <v>1353</v>
      </c>
      <c r="K34" s="2" t="s">
        <v>386</v>
      </c>
      <c r="L34">
        <v>72763</v>
      </c>
      <c r="M34" s="2" t="s">
        <v>17068</v>
      </c>
      <c r="N34" s="2" t="s">
        <v>17069</v>
      </c>
      <c r="O34" s="2" t="s">
        <v>17070</v>
      </c>
    </row>
    <row r="35" spans="1:15" x14ac:dyDescent="0.25">
      <c r="A35" s="2" t="s">
        <v>391</v>
      </c>
      <c r="B35" s="2" t="s">
        <v>17071</v>
      </c>
      <c r="C35" s="2" t="s">
        <v>63</v>
      </c>
      <c r="D35" s="2" t="s">
        <v>11778</v>
      </c>
      <c r="E35" s="2" t="s">
        <v>17072</v>
      </c>
      <c r="F35" s="2" t="s">
        <v>23</v>
      </c>
      <c r="G35" s="2" t="s">
        <v>17073</v>
      </c>
      <c r="H35" s="2" t="s">
        <v>17074</v>
      </c>
      <c r="I35" s="2" t="s">
        <v>42</v>
      </c>
      <c r="J35" s="2" t="s">
        <v>108</v>
      </c>
      <c r="K35" s="2" t="s">
        <v>109</v>
      </c>
      <c r="L35">
        <v>213847</v>
      </c>
      <c r="M35" s="2" t="s">
        <v>17075</v>
      </c>
      <c r="N35" s="2" t="s">
        <v>17076</v>
      </c>
      <c r="O35" s="2" t="s">
        <v>74</v>
      </c>
    </row>
    <row r="36" spans="1:15" x14ac:dyDescent="0.25">
      <c r="A36" s="2" t="s">
        <v>401</v>
      </c>
      <c r="B36" s="2" t="s">
        <v>17077</v>
      </c>
      <c r="C36" s="2" t="s">
        <v>206</v>
      </c>
      <c r="D36" s="2" t="s">
        <v>17078</v>
      </c>
      <c r="E36" s="2" t="s">
        <v>17079</v>
      </c>
      <c r="F36" s="2" t="s">
        <v>105</v>
      </c>
      <c r="G36" s="2" t="s">
        <v>17080</v>
      </c>
      <c r="H36" s="2" t="s">
        <v>17081</v>
      </c>
      <c r="I36" s="2" t="s">
        <v>40</v>
      </c>
      <c r="J36" s="2" t="s">
        <v>176</v>
      </c>
      <c r="K36" s="2" t="s">
        <v>42</v>
      </c>
      <c r="L36">
        <v>189651</v>
      </c>
      <c r="M36" s="2" t="s">
        <v>17082</v>
      </c>
      <c r="N36" s="2" t="s">
        <v>17083</v>
      </c>
      <c r="O36" s="2" t="s">
        <v>74</v>
      </c>
    </row>
    <row r="37" spans="1:15" x14ac:dyDescent="0.25">
      <c r="A37" s="2" t="s">
        <v>410</v>
      </c>
      <c r="B37" s="2" t="s">
        <v>17084</v>
      </c>
      <c r="C37" s="2" t="s">
        <v>20</v>
      </c>
      <c r="D37" s="2" t="s">
        <v>17085</v>
      </c>
      <c r="E37" s="2" t="s">
        <v>17086</v>
      </c>
      <c r="F37" s="2" t="s">
        <v>23</v>
      </c>
      <c r="G37" s="2" t="s">
        <v>17087</v>
      </c>
      <c r="H37" s="2" t="s">
        <v>17088</v>
      </c>
      <c r="I37" s="2" t="s">
        <v>56</v>
      </c>
      <c r="J37" s="2" t="s">
        <v>6320</v>
      </c>
      <c r="K37" s="2" t="s">
        <v>418</v>
      </c>
      <c r="L37">
        <v>26754</v>
      </c>
      <c r="M37" s="2" t="s">
        <v>17089</v>
      </c>
      <c r="N37" s="2" t="s">
        <v>17090</v>
      </c>
      <c r="O37" s="2" t="s">
        <v>17091</v>
      </c>
    </row>
    <row r="38" spans="1:15" x14ac:dyDescent="0.25">
      <c r="A38" s="2" t="s">
        <v>423</v>
      </c>
      <c r="B38" s="2" t="s">
        <v>17092</v>
      </c>
      <c r="C38" s="2" t="s">
        <v>63</v>
      </c>
      <c r="D38" s="2" t="s">
        <v>1439</v>
      </c>
      <c r="E38" s="2" t="s">
        <v>766</v>
      </c>
      <c r="F38" s="2" t="s">
        <v>23</v>
      </c>
      <c r="G38" s="2" t="s">
        <v>17093</v>
      </c>
      <c r="H38" s="2" t="s">
        <v>17094</v>
      </c>
      <c r="I38" s="2" t="s">
        <v>42</v>
      </c>
      <c r="J38" s="2" t="s">
        <v>187</v>
      </c>
      <c r="K38" s="2" t="s">
        <v>109</v>
      </c>
      <c r="L38">
        <v>197462</v>
      </c>
      <c r="M38" s="2" t="s">
        <v>17095</v>
      </c>
      <c r="N38" s="2" t="s">
        <v>17096</v>
      </c>
      <c r="O38" s="2" t="s">
        <v>74</v>
      </c>
    </row>
    <row r="39" spans="1:15" x14ac:dyDescent="0.25">
      <c r="A39" s="2" t="s">
        <v>432</v>
      </c>
      <c r="B39" s="2" t="s">
        <v>17097</v>
      </c>
      <c r="C39" s="2" t="s">
        <v>63</v>
      </c>
      <c r="D39" s="2" t="s">
        <v>17098</v>
      </c>
      <c r="E39" s="2" t="s">
        <v>17099</v>
      </c>
      <c r="F39" s="2" t="s">
        <v>23</v>
      </c>
      <c r="G39" s="2" t="s">
        <v>14275</v>
      </c>
      <c r="H39" s="2" t="s">
        <v>17100</v>
      </c>
      <c r="I39" s="2" t="s">
        <v>42</v>
      </c>
      <c r="J39" s="2" t="s">
        <v>187</v>
      </c>
      <c r="K39" s="2" t="s">
        <v>109</v>
      </c>
      <c r="L39">
        <v>208066</v>
      </c>
      <c r="M39" s="2" t="s">
        <v>17101</v>
      </c>
      <c r="N39" s="2" t="s">
        <v>17102</v>
      </c>
      <c r="O39" s="2" t="s">
        <v>17103</v>
      </c>
    </row>
    <row r="40" spans="1:15" x14ac:dyDescent="0.25">
      <c r="A40" s="2" t="s">
        <v>441</v>
      </c>
      <c r="B40" s="2" t="s">
        <v>17104</v>
      </c>
      <c r="C40" s="2" t="s">
        <v>206</v>
      </c>
      <c r="D40" s="2" t="s">
        <v>17105</v>
      </c>
      <c r="E40" s="2" t="s">
        <v>17106</v>
      </c>
      <c r="F40" s="2" t="s">
        <v>23</v>
      </c>
      <c r="G40" s="2" t="s">
        <v>17107</v>
      </c>
      <c r="H40" s="2" t="s">
        <v>17108</v>
      </c>
      <c r="I40" s="2" t="s">
        <v>42</v>
      </c>
      <c r="J40" s="2" t="s">
        <v>108</v>
      </c>
      <c r="K40" s="2" t="s">
        <v>109</v>
      </c>
      <c r="L40">
        <v>247161</v>
      </c>
      <c r="M40" s="2" t="s">
        <v>17109</v>
      </c>
      <c r="N40" s="2" t="s">
        <v>17110</v>
      </c>
      <c r="O40" s="2" t="s">
        <v>74</v>
      </c>
    </row>
    <row r="41" spans="1:15" x14ac:dyDescent="0.25">
      <c r="A41" s="2" t="s">
        <v>450</v>
      </c>
      <c r="B41" s="2" t="s">
        <v>17111</v>
      </c>
      <c r="C41" s="2" t="s">
        <v>63</v>
      </c>
      <c r="D41" s="2" t="s">
        <v>7345</v>
      </c>
      <c r="E41" s="2" t="s">
        <v>17112</v>
      </c>
      <c r="F41" s="2" t="s">
        <v>23</v>
      </c>
      <c r="G41" s="2" t="s">
        <v>17113</v>
      </c>
      <c r="H41" s="2" t="s">
        <v>17114</v>
      </c>
      <c r="I41" s="2" t="s">
        <v>42</v>
      </c>
      <c r="J41" s="2" t="s">
        <v>108</v>
      </c>
      <c r="K41" s="2" t="s">
        <v>109</v>
      </c>
      <c r="L41">
        <v>244588</v>
      </c>
      <c r="M41" s="2" t="s">
        <v>17115</v>
      </c>
      <c r="N41" s="2" t="s">
        <v>17116</v>
      </c>
      <c r="O41" s="2" t="s">
        <v>17117</v>
      </c>
    </row>
    <row r="42" spans="1:15" x14ac:dyDescent="0.25">
      <c r="A42" s="2" t="s">
        <v>459</v>
      </c>
      <c r="B42" s="2" t="s">
        <v>17118</v>
      </c>
      <c r="C42" s="2" t="s">
        <v>63</v>
      </c>
      <c r="D42" s="2" t="s">
        <v>17119</v>
      </c>
      <c r="E42" s="2" t="s">
        <v>17120</v>
      </c>
      <c r="F42" s="2" t="s">
        <v>23</v>
      </c>
      <c r="G42" s="2" t="s">
        <v>17121</v>
      </c>
      <c r="H42" s="2" t="s">
        <v>17122</v>
      </c>
      <c r="I42" s="2" t="s">
        <v>1902</v>
      </c>
      <c r="J42" s="2" t="s">
        <v>5610</v>
      </c>
      <c r="K42" s="2" t="s">
        <v>3576</v>
      </c>
      <c r="L42">
        <v>21118</v>
      </c>
      <c r="M42" s="2" t="s">
        <v>17123</v>
      </c>
      <c r="N42" s="2" t="s">
        <v>17124</v>
      </c>
      <c r="O42" s="2" t="s">
        <v>17125</v>
      </c>
    </row>
    <row r="43" spans="1:15" x14ac:dyDescent="0.25">
      <c r="A43" s="2" t="s">
        <v>471</v>
      </c>
      <c r="B43" s="2" t="s">
        <v>17126</v>
      </c>
      <c r="C43" s="2" t="s">
        <v>63</v>
      </c>
      <c r="D43" s="2" t="s">
        <v>17127</v>
      </c>
      <c r="E43" s="2" t="s">
        <v>17128</v>
      </c>
      <c r="F43" s="2" t="s">
        <v>23</v>
      </c>
      <c r="G43" s="2" t="s">
        <v>17129</v>
      </c>
      <c r="H43" s="2" t="s">
        <v>17130</v>
      </c>
      <c r="I43" s="2" t="s">
        <v>238</v>
      </c>
      <c r="J43" s="2" t="s">
        <v>239</v>
      </c>
      <c r="K43" s="2" t="s">
        <v>240</v>
      </c>
      <c r="L43">
        <v>126942</v>
      </c>
      <c r="M43" s="2" t="s">
        <v>17131</v>
      </c>
      <c r="N43" s="2" t="s">
        <v>17132</v>
      </c>
      <c r="O43" s="2" t="s">
        <v>74</v>
      </c>
    </row>
    <row r="44" spans="1:15" x14ac:dyDescent="0.25">
      <c r="A44" s="2" t="s">
        <v>480</v>
      </c>
      <c r="B44" s="2" t="s">
        <v>17133</v>
      </c>
      <c r="C44" s="2" t="s">
        <v>63</v>
      </c>
      <c r="D44" s="2" t="s">
        <v>16945</v>
      </c>
      <c r="E44" s="2" t="s">
        <v>17134</v>
      </c>
      <c r="F44" s="2" t="s">
        <v>23</v>
      </c>
      <c r="G44" s="2" t="s">
        <v>17135</v>
      </c>
      <c r="H44" s="2" t="s">
        <v>17136</v>
      </c>
      <c r="I44" s="2" t="s">
        <v>81</v>
      </c>
      <c r="J44" s="2" t="s">
        <v>260</v>
      </c>
      <c r="K44" s="2" t="s">
        <v>83</v>
      </c>
      <c r="L44">
        <v>118201</v>
      </c>
      <c r="M44" s="2" t="s">
        <v>17137</v>
      </c>
      <c r="N44" s="2" t="s">
        <v>17138</v>
      </c>
      <c r="O44" s="2" t="s">
        <v>74</v>
      </c>
    </row>
    <row r="45" spans="1:15" x14ac:dyDescent="0.25">
      <c r="A45" s="2" t="s">
        <v>489</v>
      </c>
      <c r="B45" s="2" t="s">
        <v>17139</v>
      </c>
      <c r="C45" s="2" t="s">
        <v>63</v>
      </c>
      <c r="D45" s="2" t="s">
        <v>9726</v>
      </c>
      <c r="E45" s="2" t="s">
        <v>17140</v>
      </c>
      <c r="F45" s="2" t="s">
        <v>23</v>
      </c>
      <c r="G45" s="2" t="s">
        <v>17141</v>
      </c>
      <c r="H45" s="2" t="s">
        <v>17142</v>
      </c>
      <c r="I45" s="2" t="s">
        <v>156</v>
      </c>
      <c r="J45" s="2" t="s">
        <v>2694</v>
      </c>
      <c r="K45" s="2" t="s">
        <v>81</v>
      </c>
      <c r="L45">
        <v>101857</v>
      </c>
      <c r="M45" s="2" t="s">
        <v>17143</v>
      </c>
      <c r="N45" s="2" t="s">
        <v>17144</v>
      </c>
      <c r="O45" s="2" t="s">
        <v>74</v>
      </c>
    </row>
    <row r="46" spans="1:15" x14ac:dyDescent="0.25">
      <c r="A46" s="2" t="s">
        <v>501</v>
      </c>
      <c r="B46" s="2" t="s">
        <v>17145</v>
      </c>
      <c r="C46" s="2" t="s">
        <v>63</v>
      </c>
      <c r="D46" s="2" t="s">
        <v>1205</v>
      </c>
      <c r="E46" s="2" t="s">
        <v>9648</v>
      </c>
      <c r="F46" s="2" t="s">
        <v>23</v>
      </c>
      <c r="G46" s="2" t="s">
        <v>17146</v>
      </c>
      <c r="H46" s="2" t="s">
        <v>17147</v>
      </c>
      <c r="I46" s="2" t="s">
        <v>186</v>
      </c>
      <c r="J46" s="2" t="s">
        <v>176</v>
      </c>
      <c r="K46" s="2" t="s">
        <v>68</v>
      </c>
      <c r="L46">
        <v>181197</v>
      </c>
      <c r="M46" s="2" t="s">
        <v>17148</v>
      </c>
      <c r="N46" s="2" t="s">
        <v>17149</v>
      </c>
      <c r="O46" s="2" t="s">
        <v>74</v>
      </c>
    </row>
    <row r="47" spans="1:15" x14ac:dyDescent="0.25">
      <c r="A47" s="2" t="s">
        <v>510</v>
      </c>
      <c r="B47" s="2" t="s">
        <v>17150</v>
      </c>
      <c r="C47" s="2" t="s">
        <v>20</v>
      </c>
      <c r="D47" s="2" t="s">
        <v>17151</v>
      </c>
      <c r="E47" s="2" t="s">
        <v>17152</v>
      </c>
      <c r="F47" s="2" t="s">
        <v>23</v>
      </c>
      <c r="G47" s="2" t="s">
        <v>17153</v>
      </c>
      <c r="H47" s="2" t="s">
        <v>17154</v>
      </c>
      <c r="I47" s="2" t="s">
        <v>68</v>
      </c>
      <c r="J47" s="2" t="s">
        <v>69</v>
      </c>
      <c r="K47" s="2" t="s">
        <v>70</v>
      </c>
      <c r="L47">
        <v>289363</v>
      </c>
      <c r="M47" s="2" t="s">
        <v>17155</v>
      </c>
      <c r="N47" s="2" t="s">
        <v>17156</v>
      </c>
      <c r="O47" s="2" t="s">
        <v>17157</v>
      </c>
    </row>
    <row r="48" spans="1:15" x14ac:dyDescent="0.25">
      <c r="A48" s="2" t="s">
        <v>520</v>
      </c>
      <c r="B48" s="2" t="s">
        <v>17158</v>
      </c>
      <c r="C48" s="2" t="s">
        <v>63</v>
      </c>
      <c r="D48" s="2" t="s">
        <v>16362</v>
      </c>
      <c r="E48" s="2" t="s">
        <v>10912</v>
      </c>
      <c r="F48" s="2" t="s">
        <v>23</v>
      </c>
      <c r="G48" s="2" t="s">
        <v>17159</v>
      </c>
      <c r="H48" s="2" t="s">
        <v>17160</v>
      </c>
      <c r="I48" s="2" t="s">
        <v>362</v>
      </c>
      <c r="J48" s="2" t="s">
        <v>2671</v>
      </c>
      <c r="K48" s="2" t="s">
        <v>3588</v>
      </c>
      <c r="L48">
        <v>47954</v>
      </c>
      <c r="M48" s="2" t="s">
        <v>17161</v>
      </c>
      <c r="N48" s="2" t="s">
        <v>17162</v>
      </c>
      <c r="O48" s="2" t="s">
        <v>17163</v>
      </c>
    </row>
    <row r="49" spans="1:15" x14ac:dyDescent="0.25">
      <c r="A49" s="2" t="s">
        <v>530</v>
      </c>
      <c r="B49" s="2" t="s">
        <v>17164</v>
      </c>
      <c r="C49" s="2" t="s">
        <v>1369</v>
      </c>
      <c r="D49" s="2" t="s">
        <v>17165</v>
      </c>
      <c r="E49" s="2" t="s">
        <v>17166</v>
      </c>
      <c r="F49" s="2" t="s">
        <v>23</v>
      </c>
      <c r="G49" s="2" t="s">
        <v>16822</v>
      </c>
      <c r="H49" s="2" t="s">
        <v>17167</v>
      </c>
      <c r="I49" s="2" t="s">
        <v>81</v>
      </c>
      <c r="J49" s="2" t="s">
        <v>260</v>
      </c>
      <c r="K49" s="2" t="s">
        <v>238</v>
      </c>
      <c r="L49">
        <v>113154</v>
      </c>
      <c r="M49" s="2" t="s">
        <v>17168</v>
      </c>
      <c r="N49" s="2" t="s">
        <v>17169</v>
      </c>
      <c r="O49" s="2" t="s">
        <v>17170</v>
      </c>
    </row>
    <row r="50" spans="1:15" x14ac:dyDescent="0.25">
      <c r="A50" s="2" t="s">
        <v>540</v>
      </c>
      <c r="B50" s="2" t="s">
        <v>17171</v>
      </c>
      <c r="C50" s="2" t="s">
        <v>63</v>
      </c>
      <c r="D50" s="2" t="s">
        <v>6954</v>
      </c>
      <c r="E50" s="2" t="s">
        <v>15332</v>
      </c>
      <c r="F50" s="2" t="s">
        <v>23</v>
      </c>
      <c r="G50" s="2" t="s">
        <v>17172</v>
      </c>
      <c r="H50" s="2" t="s">
        <v>17173</v>
      </c>
      <c r="I50" s="2" t="s">
        <v>42</v>
      </c>
      <c r="J50" s="2" t="s">
        <v>108</v>
      </c>
      <c r="K50" s="2" t="s">
        <v>109</v>
      </c>
      <c r="L50">
        <v>214328</v>
      </c>
      <c r="M50" s="2" t="s">
        <v>17174</v>
      </c>
      <c r="N50" s="2" t="s">
        <v>17175</v>
      </c>
      <c r="O50" s="2" t="s">
        <v>74</v>
      </c>
    </row>
    <row r="51" spans="1:15" x14ac:dyDescent="0.25">
      <c r="A51" s="2" t="s">
        <v>549</v>
      </c>
      <c r="B51" s="2" t="s">
        <v>17176</v>
      </c>
      <c r="C51" s="2" t="s">
        <v>20</v>
      </c>
      <c r="D51" s="2" t="s">
        <v>14159</v>
      </c>
      <c r="E51" s="2" t="s">
        <v>17177</v>
      </c>
      <c r="F51" s="2" t="s">
        <v>23</v>
      </c>
      <c r="G51" s="2" t="s">
        <v>17178</v>
      </c>
      <c r="H51" s="2" t="s">
        <v>2456</v>
      </c>
      <c r="I51" s="2" t="s">
        <v>42</v>
      </c>
      <c r="J51" s="2" t="s">
        <v>108</v>
      </c>
      <c r="K51" s="2" t="s">
        <v>109</v>
      </c>
      <c r="L51">
        <v>213034</v>
      </c>
      <c r="M51" s="2" t="s">
        <v>17179</v>
      </c>
      <c r="N51" s="2" t="s">
        <v>17180</v>
      </c>
      <c r="O51" s="2" t="s">
        <v>74</v>
      </c>
    </row>
    <row r="52" spans="1:15" x14ac:dyDescent="0.25">
      <c r="A52" s="2" t="s">
        <v>559</v>
      </c>
      <c r="B52" s="2" t="s">
        <v>17181</v>
      </c>
      <c r="C52" s="2" t="s">
        <v>20</v>
      </c>
      <c r="D52" s="2" t="s">
        <v>4711</v>
      </c>
      <c r="E52" s="2" t="s">
        <v>17182</v>
      </c>
      <c r="F52" s="2" t="s">
        <v>23</v>
      </c>
      <c r="G52" s="2" t="s">
        <v>17183</v>
      </c>
      <c r="H52" s="2" t="s">
        <v>17184</v>
      </c>
      <c r="I52" s="2" t="s">
        <v>298</v>
      </c>
      <c r="J52" s="2" t="s">
        <v>594</v>
      </c>
      <c r="K52" s="2" t="s">
        <v>666</v>
      </c>
      <c r="L52">
        <v>69309</v>
      </c>
      <c r="M52" s="2" t="s">
        <v>17185</v>
      </c>
      <c r="N52" s="2" t="s">
        <v>17186</v>
      </c>
      <c r="O52" s="2" t="s">
        <v>74</v>
      </c>
    </row>
    <row r="53" spans="1:15" x14ac:dyDescent="0.25">
      <c r="A53" s="2" t="s">
        <v>569</v>
      </c>
      <c r="B53" s="2" t="s">
        <v>17187</v>
      </c>
      <c r="C53" s="2" t="s">
        <v>63</v>
      </c>
      <c r="D53" s="2" t="s">
        <v>7447</v>
      </c>
      <c r="E53" s="2" t="s">
        <v>17188</v>
      </c>
      <c r="F53" s="2" t="s">
        <v>105</v>
      </c>
      <c r="G53" s="2" t="s">
        <v>15967</v>
      </c>
      <c r="H53" s="2" t="s">
        <v>17189</v>
      </c>
      <c r="I53" s="2" t="s">
        <v>186</v>
      </c>
      <c r="J53" s="2" t="s">
        <v>187</v>
      </c>
      <c r="K53" s="2" t="s">
        <v>68</v>
      </c>
      <c r="L53">
        <v>201110</v>
      </c>
      <c r="M53" s="2" t="s">
        <v>17190</v>
      </c>
      <c r="N53" s="2" t="s">
        <v>17191</v>
      </c>
      <c r="O53" s="2" t="s">
        <v>17192</v>
      </c>
    </row>
    <row r="54" spans="1:15" x14ac:dyDescent="0.25">
      <c r="A54" s="2" t="s">
        <v>578</v>
      </c>
      <c r="B54" s="2" t="s">
        <v>17193</v>
      </c>
      <c r="C54" s="2" t="s">
        <v>20</v>
      </c>
      <c r="D54" s="2" t="s">
        <v>4768</v>
      </c>
      <c r="E54" s="2" t="s">
        <v>7753</v>
      </c>
      <c r="F54" s="2" t="s">
        <v>23</v>
      </c>
      <c r="G54" s="2" t="s">
        <v>17194</v>
      </c>
      <c r="H54" s="2" t="s">
        <v>17195</v>
      </c>
      <c r="I54" s="2" t="s">
        <v>42</v>
      </c>
      <c r="J54" s="2" t="s">
        <v>187</v>
      </c>
      <c r="K54" s="2" t="s">
        <v>109</v>
      </c>
      <c r="L54">
        <v>214128</v>
      </c>
      <c r="M54" s="2" t="s">
        <v>17196</v>
      </c>
      <c r="N54" s="2" t="s">
        <v>17197</v>
      </c>
      <c r="O54" s="2" t="s">
        <v>17198</v>
      </c>
    </row>
    <row r="55" spans="1:15" x14ac:dyDescent="0.25">
      <c r="A55" s="2" t="s">
        <v>587</v>
      </c>
      <c r="B55" s="2" t="s">
        <v>17199</v>
      </c>
      <c r="C55" s="2" t="s">
        <v>63</v>
      </c>
      <c r="D55" s="2" t="s">
        <v>9301</v>
      </c>
      <c r="E55" s="2" t="s">
        <v>17200</v>
      </c>
      <c r="F55" s="2" t="s">
        <v>23</v>
      </c>
      <c r="G55" s="2" t="s">
        <v>9158</v>
      </c>
      <c r="H55" s="2" t="s">
        <v>17201</v>
      </c>
      <c r="I55" s="2" t="s">
        <v>593</v>
      </c>
      <c r="J55" s="2" t="s">
        <v>594</v>
      </c>
      <c r="K55" s="2" t="s">
        <v>300</v>
      </c>
      <c r="L55">
        <v>69105</v>
      </c>
      <c r="M55" s="2" t="s">
        <v>17202</v>
      </c>
      <c r="N55" s="2" t="s">
        <v>6825</v>
      </c>
      <c r="O55" s="2" t="s">
        <v>17203</v>
      </c>
    </row>
    <row r="56" spans="1:15" x14ac:dyDescent="0.25">
      <c r="A56" s="2" t="s">
        <v>600</v>
      </c>
      <c r="B56" s="2" t="s">
        <v>17204</v>
      </c>
      <c r="C56" s="2" t="s">
        <v>63</v>
      </c>
      <c r="D56" s="2" t="s">
        <v>10971</v>
      </c>
      <c r="E56" s="2" t="s">
        <v>17205</v>
      </c>
      <c r="F56" s="2" t="s">
        <v>23</v>
      </c>
      <c r="G56" s="2" t="s">
        <v>17206</v>
      </c>
      <c r="H56" s="2" t="s">
        <v>17207</v>
      </c>
      <c r="I56" s="2" t="s">
        <v>81</v>
      </c>
      <c r="J56" s="2" t="s">
        <v>260</v>
      </c>
      <c r="K56" s="2" t="s">
        <v>238</v>
      </c>
      <c r="L56">
        <v>116793</v>
      </c>
      <c r="M56" s="2" t="s">
        <v>17208</v>
      </c>
      <c r="N56" s="2" t="s">
        <v>17209</v>
      </c>
      <c r="O56" s="2" t="s">
        <v>74</v>
      </c>
    </row>
    <row r="57" spans="1:15" x14ac:dyDescent="0.25">
      <c r="A57" s="2" t="s">
        <v>609</v>
      </c>
      <c r="B57" s="2" t="s">
        <v>17210</v>
      </c>
      <c r="C57" s="2" t="s">
        <v>206</v>
      </c>
      <c r="D57" s="2" t="s">
        <v>17211</v>
      </c>
      <c r="E57" s="2" t="s">
        <v>17212</v>
      </c>
      <c r="F57" s="2" t="s">
        <v>23</v>
      </c>
      <c r="G57" s="2" t="s">
        <v>17213</v>
      </c>
      <c r="H57" s="2" t="s">
        <v>17214</v>
      </c>
      <c r="I57" s="2" t="s">
        <v>68</v>
      </c>
      <c r="J57" s="2" t="s">
        <v>108</v>
      </c>
      <c r="K57" s="2" t="s">
        <v>70</v>
      </c>
      <c r="L57">
        <v>241745</v>
      </c>
      <c r="M57" s="2" t="s">
        <v>17215</v>
      </c>
      <c r="N57" s="2" t="s">
        <v>17216</v>
      </c>
      <c r="O57" s="2" t="s">
        <v>74</v>
      </c>
    </row>
    <row r="58" spans="1:15" x14ac:dyDescent="0.25">
      <c r="A58" s="2" t="s">
        <v>618</v>
      </c>
      <c r="B58" s="2" t="s">
        <v>17217</v>
      </c>
      <c r="C58" s="2" t="s">
        <v>63</v>
      </c>
      <c r="D58" s="2" t="s">
        <v>1144</v>
      </c>
      <c r="E58" s="2" t="s">
        <v>13276</v>
      </c>
      <c r="F58" s="2" t="s">
        <v>23</v>
      </c>
      <c r="G58" s="2" t="s">
        <v>17218</v>
      </c>
      <c r="H58" s="2" t="s">
        <v>17219</v>
      </c>
      <c r="I58" s="2" t="s">
        <v>384</v>
      </c>
      <c r="J58" s="2" t="s">
        <v>1353</v>
      </c>
      <c r="K58" s="2" t="s">
        <v>386</v>
      </c>
      <c r="L58">
        <v>75033</v>
      </c>
      <c r="M58" s="2" t="s">
        <v>17220</v>
      </c>
      <c r="N58" s="2" t="s">
        <v>17221</v>
      </c>
      <c r="O58" s="2" t="s">
        <v>17222</v>
      </c>
    </row>
    <row r="59" spans="1:15" x14ac:dyDescent="0.25">
      <c r="A59" s="2" t="s">
        <v>630</v>
      </c>
      <c r="B59" s="2" t="s">
        <v>17223</v>
      </c>
      <c r="C59" s="2" t="s">
        <v>63</v>
      </c>
      <c r="D59" s="2" t="s">
        <v>17224</v>
      </c>
      <c r="E59" s="2" t="s">
        <v>17225</v>
      </c>
      <c r="F59" s="2" t="s">
        <v>23</v>
      </c>
      <c r="G59" s="2" t="s">
        <v>17226</v>
      </c>
      <c r="H59" s="2" t="s">
        <v>17227</v>
      </c>
      <c r="I59" s="2" t="s">
        <v>238</v>
      </c>
      <c r="J59" s="2" t="s">
        <v>239</v>
      </c>
      <c r="K59" s="2" t="s">
        <v>240</v>
      </c>
      <c r="L59">
        <v>125422</v>
      </c>
      <c r="M59" s="2" t="s">
        <v>17228</v>
      </c>
      <c r="N59" s="2" t="s">
        <v>17229</v>
      </c>
      <c r="O59" s="2" t="s">
        <v>74</v>
      </c>
    </row>
    <row r="60" spans="1:15" x14ac:dyDescent="0.25">
      <c r="A60" s="2" t="s">
        <v>640</v>
      </c>
      <c r="B60" s="2" t="s">
        <v>17230</v>
      </c>
      <c r="C60" s="2" t="s">
        <v>63</v>
      </c>
      <c r="D60" s="2" t="s">
        <v>17231</v>
      </c>
      <c r="E60" s="2" t="s">
        <v>17232</v>
      </c>
      <c r="F60" s="2" t="s">
        <v>23</v>
      </c>
      <c r="G60" s="2" t="s">
        <v>17233</v>
      </c>
      <c r="H60" s="2" t="s">
        <v>17234</v>
      </c>
      <c r="I60" s="2" t="s">
        <v>240</v>
      </c>
      <c r="J60" s="2" t="s">
        <v>198</v>
      </c>
      <c r="K60" s="2" t="s">
        <v>40</v>
      </c>
      <c r="L60">
        <v>142978</v>
      </c>
      <c r="M60" s="2" t="s">
        <v>17235</v>
      </c>
      <c r="N60" s="2" t="s">
        <v>17236</v>
      </c>
      <c r="O60" s="2" t="s">
        <v>17237</v>
      </c>
    </row>
    <row r="61" spans="1:15" x14ac:dyDescent="0.25">
      <c r="A61" s="2" t="s">
        <v>650</v>
      </c>
      <c r="B61" s="2" t="s">
        <v>17238</v>
      </c>
      <c r="C61" s="2" t="s">
        <v>206</v>
      </c>
      <c r="D61" s="2" t="s">
        <v>17239</v>
      </c>
      <c r="E61" s="2" t="s">
        <v>17240</v>
      </c>
      <c r="F61" s="2" t="s">
        <v>23</v>
      </c>
      <c r="G61" s="2" t="s">
        <v>17241</v>
      </c>
      <c r="H61" s="2" t="s">
        <v>17242</v>
      </c>
      <c r="I61" s="2" t="s">
        <v>240</v>
      </c>
      <c r="J61" s="2" t="s">
        <v>646</v>
      </c>
      <c r="K61" s="2" t="s">
        <v>40</v>
      </c>
      <c r="L61">
        <v>151651</v>
      </c>
      <c r="M61" s="2" t="s">
        <v>17243</v>
      </c>
      <c r="N61" s="2" t="s">
        <v>17244</v>
      </c>
      <c r="O61" s="2" t="s">
        <v>74</v>
      </c>
    </row>
    <row r="62" spans="1:15" x14ac:dyDescent="0.25">
      <c r="A62" s="2" t="s">
        <v>659</v>
      </c>
      <c r="B62" s="2" t="s">
        <v>17245</v>
      </c>
      <c r="C62" s="2" t="s">
        <v>63</v>
      </c>
      <c r="D62" s="2" t="s">
        <v>7051</v>
      </c>
      <c r="E62" s="2" t="s">
        <v>17246</v>
      </c>
      <c r="F62" s="2" t="s">
        <v>23</v>
      </c>
      <c r="G62" s="2" t="s">
        <v>17247</v>
      </c>
      <c r="H62" s="2" t="s">
        <v>17248</v>
      </c>
      <c r="I62" s="2" t="s">
        <v>298</v>
      </c>
      <c r="J62" s="2" t="s">
        <v>665</v>
      </c>
      <c r="K62" s="2" t="s">
        <v>666</v>
      </c>
      <c r="L62">
        <v>68745</v>
      </c>
      <c r="M62" s="2" t="s">
        <v>17249</v>
      </c>
      <c r="N62" s="2" t="s">
        <v>17250</v>
      </c>
      <c r="O62" s="2" t="s">
        <v>17251</v>
      </c>
    </row>
    <row r="63" spans="1:15" x14ac:dyDescent="0.25">
      <c r="A63" s="2" t="s">
        <v>670</v>
      </c>
      <c r="B63" s="2" t="s">
        <v>17252</v>
      </c>
      <c r="C63" s="2" t="s">
        <v>63</v>
      </c>
      <c r="D63" s="2" t="s">
        <v>17253</v>
      </c>
      <c r="E63" s="2" t="s">
        <v>17254</v>
      </c>
      <c r="F63" s="2" t="s">
        <v>23</v>
      </c>
      <c r="G63" s="2" t="s">
        <v>17255</v>
      </c>
      <c r="H63" s="2" t="s">
        <v>17256</v>
      </c>
      <c r="I63" s="2" t="s">
        <v>386</v>
      </c>
      <c r="J63" s="2" t="s">
        <v>677</v>
      </c>
      <c r="K63" s="2" t="s">
        <v>718</v>
      </c>
      <c r="L63">
        <v>75096</v>
      </c>
      <c r="M63" s="2" t="s">
        <v>17257</v>
      </c>
      <c r="N63" s="2" t="s">
        <v>17258</v>
      </c>
      <c r="O63" s="2" t="s">
        <v>74</v>
      </c>
    </row>
    <row r="64" spans="1:15" x14ac:dyDescent="0.25">
      <c r="A64" s="2" t="s">
        <v>682</v>
      </c>
      <c r="B64" s="2" t="s">
        <v>17259</v>
      </c>
      <c r="C64" s="2" t="s">
        <v>20</v>
      </c>
      <c r="D64" s="2" t="s">
        <v>17260</v>
      </c>
      <c r="E64" s="2" t="s">
        <v>17261</v>
      </c>
      <c r="F64" s="2" t="s">
        <v>23</v>
      </c>
      <c r="G64" s="2" t="s">
        <v>17262</v>
      </c>
      <c r="H64" s="2" t="s">
        <v>17263</v>
      </c>
      <c r="I64" s="2" t="s">
        <v>1228</v>
      </c>
      <c r="J64" s="2" t="s">
        <v>1229</v>
      </c>
      <c r="K64" s="2" t="s">
        <v>2761</v>
      </c>
      <c r="L64">
        <v>15223</v>
      </c>
      <c r="M64" s="2" t="s">
        <v>17264</v>
      </c>
      <c r="N64" s="2" t="s">
        <v>17265</v>
      </c>
      <c r="O64" s="2" t="s">
        <v>17266</v>
      </c>
    </row>
    <row r="65" spans="1:15" x14ac:dyDescent="0.25">
      <c r="A65" s="2" t="s">
        <v>695</v>
      </c>
      <c r="B65" s="2" t="s">
        <v>17267</v>
      </c>
      <c r="C65" s="2" t="s">
        <v>63</v>
      </c>
      <c r="D65" s="2" t="s">
        <v>10048</v>
      </c>
      <c r="E65" s="2" t="s">
        <v>17268</v>
      </c>
      <c r="F65" s="2" t="s">
        <v>23</v>
      </c>
      <c r="G65" s="2" t="s">
        <v>17269</v>
      </c>
      <c r="H65" s="2" t="s">
        <v>17270</v>
      </c>
      <c r="I65" s="2" t="s">
        <v>81</v>
      </c>
      <c r="J65" s="2" t="s">
        <v>260</v>
      </c>
      <c r="K65" s="2" t="s">
        <v>83</v>
      </c>
      <c r="L65">
        <v>116128</v>
      </c>
      <c r="M65" s="2" t="s">
        <v>17271</v>
      </c>
      <c r="N65" s="2" t="s">
        <v>17272</v>
      </c>
      <c r="O65" s="2" t="s">
        <v>74</v>
      </c>
    </row>
    <row r="66" spans="1:15" x14ac:dyDescent="0.25">
      <c r="A66" s="2" t="s">
        <v>703</v>
      </c>
      <c r="B66" s="2" t="s">
        <v>17273</v>
      </c>
      <c r="C66" s="2" t="s">
        <v>206</v>
      </c>
      <c r="D66" s="2" t="s">
        <v>17274</v>
      </c>
      <c r="E66" s="2" t="s">
        <v>17275</v>
      </c>
      <c r="F66" s="2" t="s">
        <v>23</v>
      </c>
      <c r="G66" s="2" t="s">
        <v>17276</v>
      </c>
      <c r="H66" s="2" t="s">
        <v>17277</v>
      </c>
      <c r="I66" s="2" t="s">
        <v>68</v>
      </c>
      <c r="J66" s="2" t="s">
        <v>69</v>
      </c>
      <c r="K66" s="2" t="s">
        <v>70</v>
      </c>
      <c r="L66">
        <v>293232</v>
      </c>
      <c r="M66" s="2" t="s">
        <v>17278</v>
      </c>
      <c r="N66" s="2" t="s">
        <v>17279</v>
      </c>
      <c r="O66" s="2" t="s">
        <v>74</v>
      </c>
    </row>
    <row r="67" spans="1:15" x14ac:dyDescent="0.25">
      <c r="A67" s="2" t="s">
        <v>712</v>
      </c>
      <c r="B67" s="2" t="s">
        <v>17280</v>
      </c>
      <c r="C67" s="2" t="s">
        <v>63</v>
      </c>
      <c r="D67" s="2" t="s">
        <v>14807</v>
      </c>
      <c r="E67" s="2" t="s">
        <v>17281</v>
      </c>
      <c r="F67" s="2" t="s">
        <v>23</v>
      </c>
      <c r="G67" s="2" t="s">
        <v>17282</v>
      </c>
      <c r="H67" s="2" t="s">
        <v>17283</v>
      </c>
      <c r="I67" s="2" t="s">
        <v>625</v>
      </c>
      <c r="J67" s="2" t="s">
        <v>2308</v>
      </c>
      <c r="K67" s="2" t="s">
        <v>154</v>
      </c>
      <c r="L67">
        <v>76196</v>
      </c>
      <c r="M67" s="2" t="s">
        <v>17284</v>
      </c>
      <c r="N67" s="2" t="s">
        <v>17285</v>
      </c>
      <c r="O67" s="2" t="s">
        <v>17286</v>
      </c>
    </row>
    <row r="68" spans="1:15" x14ac:dyDescent="0.25">
      <c r="A68" s="2" t="s">
        <v>724</v>
      </c>
      <c r="B68" s="2" t="s">
        <v>17287</v>
      </c>
      <c r="C68" s="2" t="s">
        <v>63</v>
      </c>
      <c r="D68" s="2" t="s">
        <v>11431</v>
      </c>
      <c r="E68" s="2" t="s">
        <v>17288</v>
      </c>
      <c r="F68" s="2" t="s">
        <v>105</v>
      </c>
      <c r="G68" s="2" t="s">
        <v>17289</v>
      </c>
      <c r="H68" s="2" t="s">
        <v>17290</v>
      </c>
      <c r="I68" s="2" t="s">
        <v>593</v>
      </c>
      <c r="J68" s="2" t="s">
        <v>385</v>
      </c>
      <c r="K68" s="2" t="s">
        <v>386</v>
      </c>
      <c r="L68">
        <v>73743</v>
      </c>
      <c r="M68" s="2" t="s">
        <v>17291</v>
      </c>
      <c r="N68" s="2" t="s">
        <v>17292</v>
      </c>
      <c r="O68" s="2" t="s">
        <v>17293</v>
      </c>
    </row>
    <row r="69" spans="1:15" x14ac:dyDescent="0.25">
      <c r="A69" s="2" t="s">
        <v>735</v>
      </c>
      <c r="B69" s="2" t="s">
        <v>17294</v>
      </c>
      <c r="C69" s="2" t="s">
        <v>63</v>
      </c>
      <c r="D69" s="2" t="s">
        <v>17295</v>
      </c>
      <c r="E69" s="2" t="s">
        <v>590</v>
      </c>
      <c r="F69" s="2" t="s">
        <v>23</v>
      </c>
      <c r="G69" s="2" t="s">
        <v>17296</v>
      </c>
      <c r="H69" s="2" t="s">
        <v>17297</v>
      </c>
      <c r="I69" s="2" t="s">
        <v>4188</v>
      </c>
      <c r="J69" s="2" t="s">
        <v>417</v>
      </c>
      <c r="K69" s="2" t="s">
        <v>418</v>
      </c>
      <c r="L69">
        <v>28299</v>
      </c>
      <c r="M69" s="2" t="s">
        <v>17298</v>
      </c>
      <c r="N69" s="2" t="s">
        <v>17299</v>
      </c>
      <c r="O69" s="2" t="s">
        <v>16988</v>
      </c>
    </row>
    <row r="70" spans="1:15" x14ac:dyDescent="0.25">
      <c r="A70" s="2" t="s">
        <v>745</v>
      </c>
      <c r="B70" s="2" t="s">
        <v>17300</v>
      </c>
      <c r="C70" s="2" t="s">
        <v>20</v>
      </c>
      <c r="D70" s="2" t="s">
        <v>17301</v>
      </c>
      <c r="E70" s="2" t="s">
        <v>17302</v>
      </c>
      <c r="F70" s="2" t="s">
        <v>105</v>
      </c>
      <c r="G70" s="2" t="s">
        <v>9099</v>
      </c>
      <c r="H70" s="2" t="s">
        <v>17303</v>
      </c>
      <c r="I70" s="2" t="s">
        <v>42</v>
      </c>
      <c r="J70" s="2" t="s">
        <v>108</v>
      </c>
      <c r="K70" s="2" t="s">
        <v>109</v>
      </c>
      <c r="L70">
        <v>195523</v>
      </c>
      <c r="M70" s="2" t="s">
        <v>17304</v>
      </c>
      <c r="N70" s="2" t="s">
        <v>17305</v>
      </c>
      <c r="O70" s="2" t="s">
        <v>17306</v>
      </c>
    </row>
    <row r="71" spans="1:15" x14ac:dyDescent="0.25">
      <c r="A71" s="2" t="s">
        <v>754</v>
      </c>
      <c r="B71" s="2" t="s">
        <v>17307</v>
      </c>
      <c r="C71" s="2" t="s">
        <v>63</v>
      </c>
      <c r="D71" s="2" t="s">
        <v>5355</v>
      </c>
      <c r="E71" s="2" t="s">
        <v>17308</v>
      </c>
      <c r="F71" s="2" t="s">
        <v>23</v>
      </c>
      <c r="G71" s="2" t="s">
        <v>17309</v>
      </c>
      <c r="H71" s="2" t="s">
        <v>17310</v>
      </c>
      <c r="I71" s="2" t="s">
        <v>68</v>
      </c>
      <c r="J71" s="2" t="s">
        <v>69</v>
      </c>
      <c r="K71" s="2" t="s">
        <v>70</v>
      </c>
      <c r="L71">
        <v>254554</v>
      </c>
      <c r="M71" s="2" t="s">
        <v>17311</v>
      </c>
      <c r="N71" s="2" t="s">
        <v>17312</v>
      </c>
      <c r="O71" s="2" t="s">
        <v>74</v>
      </c>
    </row>
    <row r="72" spans="1:15" x14ac:dyDescent="0.25">
      <c r="A72" s="2" t="s">
        <v>763</v>
      </c>
      <c r="B72" s="2" t="s">
        <v>17313</v>
      </c>
      <c r="C72" s="2" t="s">
        <v>20</v>
      </c>
      <c r="D72" s="2" t="s">
        <v>10799</v>
      </c>
      <c r="E72" s="2" t="s">
        <v>17314</v>
      </c>
      <c r="F72" s="2" t="s">
        <v>23</v>
      </c>
      <c r="G72" s="2" t="s">
        <v>17315</v>
      </c>
      <c r="H72" s="2" t="s">
        <v>17316</v>
      </c>
      <c r="I72" s="2" t="s">
        <v>495</v>
      </c>
      <c r="J72" s="2" t="s">
        <v>352</v>
      </c>
      <c r="K72" s="2" t="s">
        <v>270</v>
      </c>
      <c r="L72">
        <v>109690</v>
      </c>
      <c r="M72" s="2" t="s">
        <v>17317</v>
      </c>
      <c r="N72" s="2" t="s">
        <v>17318</v>
      </c>
      <c r="O72" s="2" t="s">
        <v>74</v>
      </c>
    </row>
    <row r="73" spans="1:15" x14ac:dyDescent="0.25">
      <c r="A73" s="2" t="s">
        <v>772</v>
      </c>
      <c r="B73" s="2" t="s">
        <v>17319</v>
      </c>
      <c r="C73" s="2" t="s">
        <v>63</v>
      </c>
      <c r="D73" s="2" t="s">
        <v>17320</v>
      </c>
      <c r="E73" s="2" t="s">
        <v>17321</v>
      </c>
      <c r="F73" s="2" t="s">
        <v>105</v>
      </c>
      <c r="G73" s="2" t="s">
        <v>17322</v>
      </c>
      <c r="H73" s="2" t="s">
        <v>17323</v>
      </c>
      <c r="I73" s="2" t="s">
        <v>199</v>
      </c>
      <c r="J73" s="2" t="s">
        <v>41</v>
      </c>
      <c r="K73" s="2" t="s">
        <v>186</v>
      </c>
      <c r="L73">
        <v>162904</v>
      </c>
      <c r="M73" s="2" t="s">
        <v>17324</v>
      </c>
      <c r="N73" s="2" t="s">
        <v>17325</v>
      </c>
      <c r="O73" s="2" t="s">
        <v>74</v>
      </c>
    </row>
    <row r="74" spans="1:15" x14ac:dyDescent="0.25">
      <c r="A74" s="2" t="s">
        <v>782</v>
      </c>
      <c r="B74" s="2" t="s">
        <v>17326</v>
      </c>
      <c r="C74" s="2" t="s">
        <v>20</v>
      </c>
      <c r="D74" s="2" t="s">
        <v>17327</v>
      </c>
      <c r="E74" s="2" t="s">
        <v>17328</v>
      </c>
      <c r="F74" s="2" t="s">
        <v>23</v>
      </c>
      <c r="G74" s="2" t="s">
        <v>17329</v>
      </c>
      <c r="H74" s="2" t="s">
        <v>13827</v>
      </c>
      <c r="I74" s="2" t="s">
        <v>42</v>
      </c>
      <c r="J74" s="2" t="s">
        <v>108</v>
      </c>
      <c r="K74" s="2" t="s">
        <v>109</v>
      </c>
      <c r="L74">
        <v>206106</v>
      </c>
      <c r="M74" s="2" t="s">
        <v>17330</v>
      </c>
      <c r="N74" s="2" t="s">
        <v>17331</v>
      </c>
      <c r="O74" s="2" t="s">
        <v>17332</v>
      </c>
    </row>
    <row r="75" spans="1:15" x14ac:dyDescent="0.25">
      <c r="A75" s="2" t="s">
        <v>791</v>
      </c>
      <c r="B75" s="2" t="s">
        <v>17333</v>
      </c>
      <c r="C75" s="2" t="s">
        <v>63</v>
      </c>
      <c r="D75" s="2" t="s">
        <v>6878</v>
      </c>
      <c r="E75" s="2" t="s">
        <v>372</v>
      </c>
      <c r="F75" s="2" t="s">
        <v>105</v>
      </c>
      <c r="G75" s="2" t="s">
        <v>17334</v>
      </c>
      <c r="H75" s="2" t="s">
        <v>17335</v>
      </c>
      <c r="I75" s="2" t="s">
        <v>68</v>
      </c>
      <c r="J75" s="2" t="s">
        <v>108</v>
      </c>
      <c r="K75" s="2" t="s">
        <v>70</v>
      </c>
      <c r="L75">
        <v>251465</v>
      </c>
      <c r="M75" s="2" t="s">
        <v>17336</v>
      </c>
      <c r="N75" s="2" t="s">
        <v>17337</v>
      </c>
      <c r="O75" s="2" t="s">
        <v>17338</v>
      </c>
    </row>
    <row r="76" spans="1:15" x14ac:dyDescent="0.25">
      <c r="A76" s="2" t="s">
        <v>801</v>
      </c>
      <c r="B76" s="2" t="s">
        <v>17339</v>
      </c>
      <c r="C76" s="2" t="s">
        <v>63</v>
      </c>
      <c r="D76" s="2" t="s">
        <v>17340</v>
      </c>
      <c r="E76" s="2" t="s">
        <v>17341</v>
      </c>
      <c r="F76" s="2" t="s">
        <v>23</v>
      </c>
      <c r="G76" s="2" t="s">
        <v>17342</v>
      </c>
      <c r="H76" s="2" t="s">
        <v>17343</v>
      </c>
      <c r="I76" s="2" t="s">
        <v>1148</v>
      </c>
      <c r="J76" s="2" t="s">
        <v>2308</v>
      </c>
      <c r="K76" s="2" t="s">
        <v>154</v>
      </c>
      <c r="L76">
        <v>83028</v>
      </c>
      <c r="M76" s="2" t="s">
        <v>17344</v>
      </c>
      <c r="N76" s="2" t="s">
        <v>17345</v>
      </c>
      <c r="O76" s="2" t="s">
        <v>74</v>
      </c>
    </row>
    <row r="77" spans="1:15" x14ac:dyDescent="0.25">
      <c r="A77" s="2" t="s">
        <v>811</v>
      </c>
      <c r="B77" s="2" t="s">
        <v>17346</v>
      </c>
      <c r="C77" s="2" t="s">
        <v>63</v>
      </c>
      <c r="D77" s="2" t="s">
        <v>17347</v>
      </c>
      <c r="E77" s="2" t="s">
        <v>17348</v>
      </c>
      <c r="F77" s="2" t="s">
        <v>23</v>
      </c>
      <c r="G77" s="2" t="s">
        <v>17349</v>
      </c>
      <c r="H77" s="2" t="s">
        <v>17350</v>
      </c>
      <c r="I77" s="2" t="s">
        <v>42</v>
      </c>
      <c r="J77" s="2" t="s">
        <v>108</v>
      </c>
      <c r="K77" s="2" t="s">
        <v>109</v>
      </c>
      <c r="L77">
        <v>196843</v>
      </c>
      <c r="M77" s="2" t="s">
        <v>17351</v>
      </c>
      <c r="N77" s="2" t="s">
        <v>17352</v>
      </c>
      <c r="O77" s="2" t="s">
        <v>17353</v>
      </c>
    </row>
    <row r="78" spans="1:15" x14ac:dyDescent="0.25">
      <c r="A78" s="2" t="s">
        <v>820</v>
      </c>
      <c r="B78" s="2" t="s">
        <v>17354</v>
      </c>
      <c r="C78" s="2" t="s">
        <v>63</v>
      </c>
      <c r="D78" s="2" t="s">
        <v>3689</v>
      </c>
      <c r="E78" s="2" t="s">
        <v>17355</v>
      </c>
      <c r="F78" s="2" t="s">
        <v>51</v>
      </c>
      <c r="G78" s="2" t="s">
        <v>17356</v>
      </c>
      <c r="H78" s="2" t="s">
        <v>17357</v>
      </c>
      <c r="I78" s="2" t="s">
        <v>666</v>
      </c>
      <c r="J78" s="2" t="s">
        <v>731</v>
      </c>
      <c r="K78" s="2" t="s">
        <v>676</v>
      </c>
      <c r="L78">
        <v>65918</v>
      </c>
      <c r="M78" s="2" t="s">
        <v>17358</v>
      </c>
      <c r="N78" s="2" t="s">
        <v>17359</v>
      </c>
      <c r="O78" s="2" t="s">
        <v>74</v>
      </c>
    </row>
    <row r="79" spans="1:15" x14ac:dyDescent="0.25">
      <c r="A79" s="2" t="s">
        <v>829</v>
      </c>
      <c r="B79" s="2" t="s">
        <v>17360</v>
      </c>
      <c r="C79" s="2" t="s">
        <v>63</v>
      </c>
      <c r="D79" s="2" t="s">
        <v>7193</v>
      </c>
      <c r="E79" s="2" t="s">
        <v>13509</v>
      </c>
      <c r="F79" s="2" t="s">
        <v>23</v>
      </c>
      <c r="G79" s="2" t="s">
        <v>17361</v>
      </c>
      <c r="H79" s="2" t="s">
        <v>17362</v>
      </c>
      <c r="I79" s="2" t="s">
        <v>186</v>
      </c>
      <c r="J79" s="2" t="s">
        <v>187</v>
      </c>
      <c r="K79" s="2" t="s">
        <v>68</v>
      </c>
      <c r="L79">
        <v>168658</v>
      </c>
      <c r="M79" s="2" t="s">
        <v>17363</v>
      </c>
      <c r="N79" s="2" t="s">
        <v>17364</v>
      </c>
      <c r="O79" s="2" t="s">
        <v>74</v>
      </c>
    </row>
    <row r="80" spans="1:15" x14ac:dyDescent="0.25">
      <c r="A80" s="2" t="s">
        <v>838</v>
      </c>
      <c r="B80" s="2" t="s">
        <v>17365</v>
      </c>
      <c r="C80" s="2" t="s">
        <v>206</v>
      </c>
      <c r="D80" s="2" t="s">
        <v>10231</v>
      </c>
      <c r="E80" s="2" t="s">
        <v>17366</v>
      </c>
      <c r="F80" s="2" t="s">
        <v>23</v>
      </c>
      <c r="G80" s="2" t="s">
        <v>17367</v>
      </c>
      <c r="H80" s="2" t="s">
        <v>17368</v>
      </c>
      <c r="I80" s="2" t="s">
        <v>68</v>
      </c>
      <c r="J80" s="2" t="s">
        <v>69</v>
      </c>
      <c r="K80" s="2" t="s">
        <v>70</v>
      </c>
      <c r="L80">
        <v>309328</v>
      </c>
      <c r="M80" s="2" t="s">
        <v>17369</v>
      </c>
      <c r="N80" s="2" t="s">
        <v>17370</v>
      </c>
      <c r="O80" s="2" t="s">
        <v>17371</v>
      </c>
    </row>
    <row r="81" spans="1:15" x14ac:dyDescent="0.25">
      <c r="A81" s="2" t="s">
        <v>847</v>
      </c>
      <c r="B81" s="2" t="s">
        <v>17372</v>
      </c>
      <c r="C81" s="2" t="s">
        <v>206</v>
      </c>
      <c r="D81" s="2" t="s">
        <v>17373</v>
      </c>
      <c r="E81" s="2" t="s">
        <v>17374</v>
      </c>
      <c r="F81" s="2" t="s">
        <v>23</v>
      </c>
      <c r="G81" s="2" t="s">
        <v>17375</v>
      </c>
      <c r="H81" s="2" t="s">
        <v>17376</v>
      </c>
      <c r="I81" s="2" t="s">
        <v>416</v>
      </c>
      <c r="J81" s="2" t="s">
        <v>417</v>
      </c>
      <c r="K81" s="2" t="s">
        <v>418</v>
      </c>
      <c r="L81">
        <v>28610</v>
      </c>
      <c r="M81" s="2" t="s">
        <v>17377</v>
      </c>
      <c r="N81" s="2" t="s">
        <v>17378</v>
      </c>
      <c r="O81" s="2" t="s">
        <v>17379</v>
      </c>
    </row>
    <row r="82" spans="1:15" x14ac:dyDescent="0.25">
      <c r="A82" s="2" t="s">
        <v>859</v>
      </c>
      <c r="B82" s="2" t="s">
        <v>17380</v>
      </c>
      <c r="C82" s="2" t="s">
        <v>63</v>
      </c>
      <c r="D82" s="2" t="s">
        <v>11302</v>
      </c>
      <c r="E82" s="2" t="s">
        <v>17381</v>
      </c>
      <c r="F82" s="2" t="s">
        <v>23</v>
      </c>
      <c r="G82" s="2" t="s">
        <v>17382</v>
      </c>
      <c r="H82" s="2" t="s">
        <v>17383</v>
      </c>
      <c r="I82" s="2" t="s">
        <v>83</v>
      </c>
      <c r="J82" s="2" t="s">
        <v>250</v>
      </c>
      <c r="K82" s="2" t="s">
        <v>240</v>
      </c>
      <c r="L82">
        <v>133722</v>
      </c>
      <c r="M82" s="2" t="s">
        <v>17384</v>
      </c>
      <c r="N82" s="2" t="s">
        <v>17385</v>
      </c>
      <c r="O82" s="2" t="s">
        <v>74</v>
      </c>
    </row>
    <row r="83" spans="1:15" x14ac:dyDescent="0.25">
      <c r="A83" s="2" t="s">
        <v>868</v>
      </c>
      <c r="B83" s="2" t="s">
        <v>17386</v>
      </c>
      <c r="C83" s="2" t="s">
        <v>63</v>
      </c>
      <c r="D83" s="2" t="s">
        <v>17387</v>
      </c>
      <c r="E83" s="2" t="s">
        <v>10679</v>
      </c>
      <c r="F83" s="2" t="s">
        <v>23</v>
      </c>
      <c r="G83" s="2" t="s">
        <v>17388</v>
      </c>
      <c r="H83" s="2" t="s">
        <v>17389</v>
      </c>
      <c r="I83" s="2" t="s">
        <v>854</v>
      </c>
      <c r="J83" s="2" t="s">
        <v>142</v>
      </c>
      <c r="K83" s="2" t="s">
        <v>5254</v>
      </c>
      <c r="L83">
        <v>36773</v>
      </c>
      <c r="M83" s="2" t="s">
        <v>17390</v>
      </c>
      <c r="N83" s="2" t="s">
        <v>17391</v>
      </c>
      <c r="O83" s="2" t="s">
        <v>17392</v>
      </c>
    </row>
    <row r="84" spans="1:15" x14ac:dyDescent="0.25">
      <c r="A84" s="2" t="s">
        <v>880</v>
      </c>
      <c r="B84" s="2" t="s">
        <v>17393</v>
      </c>
      <c r="C84" s="2" t="s">
        <v>206</v>
      </c>
      <c r="D84" s="2" t="s">
        <v>4611</v>
      </c>
      <c r="E84" s="2" t="s">
        <v>17394</v>
      </c>
      <c r="F84" s="2" t="s">
        <v>23</v>
      </c>
      <c r="G84" s="2" t="s">
        <v>17395</v>
      </c>
      <c r="H84" s="2" t="s">
        <v>17396</v>
      </c>
      <c r="I84" s="2" t="s">
        <v>68</v>
      </c>
      <c r="J84" s="2" t="s">
        <v>69</v>
      </c>
      <c r="K84" s="2" t="s">
        <v>70</v>
      </c>
      <c r="L84">
        <v>270765</v>
      </c>
      <c r="M84" s="2" t="s">
        <v>17397</v>
      </c>
      <c r="N84" s="2" t="s">
        <v>17398</v>
      </c>
      <c r="O84" s="2" t="s">
        <v>74</v>
      </c>
    </row>
    <row r="85" spans="1:15" x14ac:dyDescent="0.25">
      <c r="A85" s="2" t="s">
        <v>889</v>
      </c>
      <c r="B85" s="2" t="s">
        <v>17399</v>
      </c>
      <c r="C85" s="2" t="s">
        <v>63</v>
      </c>
      <c r="D85" s="2" t="s">
        <v>17400</v>
      </c>
      <c r="E85" s="2" t="s">
        <v>17401</v>
      </c>
      <c r="F85" s="2" t="s">
        <v>105</v>
      </c>
      <c r="G85" s="2" t="s">
        <v>17402</v>
      </c>
      <c r="H85" s="2" t="s">
        <v>17403</v>
      </c>
      <c r="I85" s="2" t="s">
        <v>270</v>
      </c>
      <c r="J85" s="2" t="s">
        <v>82</v>
      </c>
      <c r="K85" s="2" t="s">
        <v>197</v>
      </c>
      <c r="L85">
        <v>130140</v>
      </c>
      <c r="M85" s="2" t="s">
        <v>17404</v>
      </c>
      <c r="N85" s="2" t="s">
        <v>17405</v>
      </c>
      <c r="O85" s="2" t="s">
        <v>17406</v>
      </c>
    </row>
    <row r="86" spans="1:15" x14ac:dyDescent="0.25">
      <c r="A86" s="2" t="s">
        <v>899</v>
      </c>
      <c r="B86" s="2" t="s">
        <v>17407</v>
      </c>
      <c r="C86" s="2" t="s">
        <v>20</v>
      </c>
      <c r="D86" s="2" t="s">
        <v>7932</v>
      </c>
      <c r="E86" s="2" t="s">
        <v>15060</v>
      </c>
      <c r="F86" s="2" t="s">
        <v>23</v>
      </c>
      <c r="G86" s="2" t="s">
        <v>17153</v>
      </c>
      <c r="H86" s="2" t="s">
        <v>17408</v>
      </c>
      <c r="I86" s="2" t="s">
        <v>68</v>
      </c>
      <c r="J86" s="2" t="s">
        <v>69</v>
      </c>
      <c r="K86" s="2" t="s">
        <v>70</v>
      </c>
      <c r="L86">
        <v>340294</v>
      </c>
      <c r="M86" s="2" t="s">
        <v>17409</v>
      </c>
      <c r="N86" s="2" t="s">
        <v>17410</v>
      </c>
      <c r="O86" s="2" t="s">
        <v>17411</v>
      </c>
    </row>
    <row r="87" spans="1:15" x14ac:dyDescent="0.25">
      <c r="A87" s="2" t="s">
        <v>909</v>
      </c>
      <c r="B87" s="2" t="s">
        <v>17412</v>
      </c>
      <c r="C87" s="2" t="s">
        <v>63</v>
      </c>
      <c r="D87" s="2" t="s">
        <v>17413</v>
      </c>
      <c r="E87" s="2" t="s">
        <v>17414</v>
      </c>
      <c r="F87" s="2" t="s">
        <v>105</v>
      </c>
      <c r="G87" s="2" t="s">
        <v>17415</v>
      </c>
      <c r="H87" s="2" t="s">
        <v>17416</v>
      </c>
      <c r="I87" s="2" t="s">
        <v>915</v>
      </c>
      <c r="J87" s="2" t="s">
        <v>916</v>
      </c>
      <c r="K87" s="2" t="s">
        <v>2682</v>
      </c>
      <c r="L87">
        <v>18757</v>
      </c>
      <c r="M87" s="2" t="s">
        <v>17417</v>
      </c>
      <c r="N87" s="2" t="s">
        <v>17418</v>
      </c>
      <c r="O87" s="2" t="s">
        <v>17419</v>
      </c>
    </row>
    <row r="88" spans="1:15" x14ac:dyDescent="0.25">
      <c r="A88" s="2" t="s">
        <v>922</v>
      </c>
      <c r="B88" s="2" t="s">
        <v>17420</v>
      </c>
      <c r="C88" s="2" t="s">
        <v>63</v>
      </c>
      <c r="D88" s="2" t="s">
        <v>5128</v>
      </c>
      <c r="E88" s="2" t="s">
        <v>13005</v>
      </c>
      <c r="F88" s="2" t="s">
        <v>105</v>
      </c>
      <c r="G88" s="2" t="s">
        <v>17421</v>
      </c>
      <c r="H88" s="2" t="s">
        <v>17422</v>
      </c>
      <c r="I88" s="2" t="s">
        <v>42</v>
      </c>
      <c r="J88" s="2" t="s">
        <v>187</v>
      </c>
      <c r="K88" s="2" t="s">
        <v>109</v>
      </c>
      <c r="L88">
        <v>207681</v>
      </c>
      <c r="M88" s="2" t="s">
        <v>17423</v>
      </c>
      <c r="N88" s="2" t="s">
        <v>17424</v>
      </c>
      <c r="O88" s="2" t="s">
        <v>17425</v>
      </c>
    </row>
    <row r="89" spans="1:15" x14ac:dyDescent="0.25">
      <c r="A89" s="2" t="s">
        <v>931</v>
      </c>
      <c r="B89" s="2" t="s">
        <v>17426</v>
      </c>
      <c r="C89" s="2" t="s">
        <v>63</v>
      </c>
      <c r="D89" s="2" t="s">
        <v>17427</v>
      </c>
      <c r="E89" s="2" t="s">
        <v>17428</v>
      </c>
      <c r="F89" s="2" t="s">
        <v>51</v>
      </c>
      <c r="G89" s="2" t="s">
        <v>17429</v>
      </c>
      <c r="H89" s="2" t="s">
        <v>17430</v>
      </c>
      <c r="I89" s="2" t="s">
        <v>68</v>
      </c>
      <c r="J89" s="2" t="s">
        <v>108</v>
      </c>
      <c r="K89" s="2" t="s">
        <v>70</v>
      </c>
      <c r="L89">
        <v>241948</v>
      </c>
      <c r="M89" s="2" t="s">
        <v>17431</v>
      </c>
      <c r="N89" s="2" t="s">
        <v>17432</v>
      </c>
      <c r="O89" s="2" t="s">
        <v>74</v>
      </c>
    </row>
    <row r="90" spans="1:15" x14ac:dyDescent="0.25">
      <c r="A90" s="2" t="s">
        <v>940</v>
      </c>
      <c r="B90" s="2" t="s">
        <v>17433</v>
      </c>
      <c r="C90" s="2" t="s">
        <v>35</v>
      </c>
      <c r="D90" s="2" t="s">
        <v>3116</v>
      </c>
      <c r="E90" s="2" t="s">
        <v>17434</v>
      </c>
      <c r="F90" s="2" t="s">
        <v>23</v>
      </c>
      <c r="G90" s="2" t="s">
        <v>17435</v>
      </c>
      <c r="H90" s="2" t="s">
        <v>17436</v>
      </c>
      <c r="I90" s="2" t="s">
        <v>42</v>
      </c>
      <c r="J90" s="2" t="s">
        <v>108</v>
      </c>
      <c r="K90" s="2" t="s">
        <v>109</v>
      </c>
      <c r="L90">
        <v>221497</v>
      </c>
      <c r="M90" s="2" t="s">
        <v>17437</v>
      </c>
      <c r="N90" s="2" t="s">
        <v>17438</v>
      </c>
      <c r="O90" s="2" t="s">
        <v>17439</v>
      </c>
    </row>
    <row r="91" spans="1:15" x14ac:dyDescent="0.25">
      <c r="A91" s="2" t="s">
        <v>949</v>
      </c>
      <c r="B91" s="2" t="s">
        <v>17440</v>
      </c>
      <c r="C91" s="2" t="s">
        <v>63</v>
      </c>
      <c r="D91" s="2" t="s">
        <v>1869</v>
      </c>
      <c r="E91" s="2" t="s">
        <v>17441</v>
      </c>
      <c r="F91" s="2" t="s">
        <v>23</v>
      </c>
      <c r="G91" s="2" t="s">
        <v>9956</v>
      </c>
      <c r="H91" s="2" t="s">
        <v>17442</v>
      </c>
      <c r="I91" s="2" t="s">
        <v>197</v>
      </c>
      <c r="J91" s="2" t="s">
        <v>198</v>
      </c>
      <c r="K91" s="2" t="s">
        <v>199</v>
      </c>
      <c r="L91">
        <v>138309</v>
      </c>
      <c r="M91" s="2" t="s">
        <v>17443</v>
      </c>
      <c r="N91" s="2" t="s">
        <v>17444</v>
      </c>
      <c r="O91" s="2" t="s">
        <v>74</v>
      </c>
    </row>
    <row r="92" spans="1:15" x14ac:dyDescent="0.25">
      <c r="A92" s="2" t="s">
        <v>959</v>
      </c>
      <c r="B92" s="2" t="s">
        <v>17445</v>
      </c>
      <c r="C92" s="2" t="s">
        <v>63</v>
      </c>
      <c r="D92" s="2" t="s">
        <v>12267</v>
      </c>
      <c r="E92" s="2" t="s">
        <v>17446</v>
      </c>
      <c r="F92" s="2" t="s">
        <v>105</v>
      </c>
      <c r="G92" s="2" t="s">
        <v>17447</v>
      </c>
      <c r="H92" s="2" t="s">
        <v>17448</v>
      </c>
      <c r="I92" s="2" t="s">
        <v>42</v>
      </c>
      <c r="J92" s="2" t="s">
        <v>187</v>
      </c>
      <c r="K92" s="2" t="s">
        <v>109</v>
      </c>
      <c r="L92">
        <v>217327</v>
      </c>
      <c r="M92" s="2" t="s">
        <v>17449</v>
      </c>
      <c r="N92" s="2" t="s">
        <v>17450</v>
      </c>
      <c r="O92" s="2" t="s">
        <v>17451</v>
      </c>
    </row>
    <row r="93" spans="1:15" x14ac:dyDescent="0.25">
      <c r="A93" s="2" t="s">
        <v>968</v>
      </c>
      <c r="B93" s="2" t="s">
        <v>17452</v>
      </c>
      <c r="C93" s="2" t="s">
        <v>63</v>
      </c>
      <c r="D93" s="2" t="s">
        <v>17453</v>
      </c>
      <c r="E93" s="2" t="s">
        <v>17454</v>
      </c>
      <c r="F93" s="2" t="s">
        <v>23</v>
      </c>
      <c r="G93" s="2" t="s">
        <v>17455</v>
      </c>
      <c r="H93" s="2" t="s">
        <v>17456</v>
      </c>
      <c r="I93" s="2" t="s">
        <v>42</v>
      </c>
      <c r="J93" s="2" t="s">
        <v>108</v>
      </c>
      <c r="K93" s="2" t="s">
        <v>109</v>
      </c>
      <c r="L93">
        <v>243334</v>
      </c>
      <c r="M93" s="2" t="s">
        <v>17457</v>
      </c>
      <c r="N93" s="2" t="s">
        <v>17458</v>
      </c>
      <c r="O93" s="2" t="s">
        <v>17459</v>
      </c>
    </row>
    <row r="94" spans="1:15" x14ac:dyDescent="0.25">
      <c r="A94" s="2" t="s">
        <v>977</v>
      </c>
      <c r="B94" s="2" t="s">
        <v>17460</v>
      </c>
      <c r="C94" s="2" t="s">
        <v>35</v>
      </c>
      <c r="D94" s="2" t="s">
        <v>11638</v>
      </c>
      <c r="E94" s="2" t="s">
        <v>17461</v>
      </c>
      <c r="F94" s="2" t="s">
        <v>23</v>
      </c>
      <c r="G94" s="2" t="s">
        <v>17462</v>
      </c>
      <c r="H94" s="2" t="s">
        <v>17463</v>
      </c>
      <c r="I94" s="2" t="s">
        <v>186</v>
      </c>
      <c r="J94" s="2" t="s">
        <v>187</v>
      </c>
      <c r="K94" s="2" t="s">
        <v>68</v>
      </c>
      <c r="L94">
        <v>195763</v>
      </c>
      <c r="M94" s="2" t="s">
        <v>17464</v>
      </c>
      <c r="N94" s="2" t="s">
        <v>17465</v>
      </c>
      <c r="O94" s="2" t="s">
        <v>74</v>
      </c>
    </row>
    <row r="95" spans="1:15" x14ac:dyDescent="0.25">
      <c r="A95" s="2" t="s">
        <v>987</v>
      </c>
      <c r="B95" s="2" t="s">
        <v>17466</v>
      </c>
      <c r="C95" s="2" t="s">
        <v>206</v>
      </c>
      <c r="D95" s="2" t="s">
        <v>10840</v>
      </c>
      <c r="E95" s="2" t="s">
        <v>17467</v>
      </c>
      <c r="F95" s="2" t="s">
        <v>105</v>
      </c>
      <c r="G95" s="2" t="s">
        <v>17468</v>
      </c>
      <c r="H95" s="2" t="s">
        <v>17469</v>
      </c>
      <c r="I95" s="2" t="s">
        <v>109</v>
      </c>
      <c r="J95" s="2" t="s">
        <v>69</v>
      </c>
      <c r="K95" s="2" t="s">
        <v>993</v>
      </c>
      <c r="L95">
        <v>349147</v>
      </c>
      <c r="M95" s="2" t="s">
        <v>17470</v>
      </c>
      <c r="N95" s="2" t="s">
        <v>17471</v>
      </c>
      <c r="O95" s="2" t="s">
        <v>17472</v>
      </c>
    </row>
    <row r="96" spans="1:15" x14ac:dyDescent="0.25">
      <c r="A96" s="2" t="s">
        <v>997</v>
      </c>
      <c r="B96" s="2" t="s">
        <v>17473</v>
      </c>
      <c r="C96" s="2" t="s">
        <v>63</v>
      </c>
      <c r="D96" s="2" t="s">
        <v>17474</v>
      </c>
      <c r="E96" s="2" t="s">
        <v>17475</v>
      </c>
      <c r="F96" s="2" t="s">
        <v>23</v>
      </c>
      <c r="G96" s="2" t="s">
        <v>17476</v>
      </c>
      <c r="H96" s="2" t="s">
        <v>17477</v>
      </c>
      <c r="I96" s="2" t="s">
        <v>68</v>
      </c>
      <c r="J96" s="2" t="s">
        <v>69</v>
      </c>
      <c r="K96" s="2" t="s">
        <v>70</v>
      </c>
      <c r="L96">
        <v>332420</v>
      </c>
      <c r="M96" s="2" t="s">
        <v>17478</v>
      </c>
      <c r="N96" s="2" t="s">
        <v>17479</v>
      </c>
      <c r="O96" s="2" t="s">
        <v>17480</v>
      </c>
    </row>
    <row r="97" spans="1:15" x14ac:dyDescent="0.25">
      <c r="A97" s="2" t="s">
        <v>1006</v>
      </c>
      <c r="B97" s="2" t="s">
        <v>17481</v>
      </c>
      <c r="C97" s="2" t="s">
        <v>20</v>
      </c>
      <c r="D97" s="2" t="s">
        <v>14669</v>
      </c>
      <c r="E97" s="2" t="s">
        <v>17482</v>
      </c>
      <c r="F97" s="2" t="s">
        <v>23</v>
      </c>
      <c r="G97" s="2" t="s">
        <v>17483</v>
      </c>
      <c r="H97" s="2" t="s">
        <v>17484</v>
      </c>
      <c r="I97" s="2" t="s">
        <v>875</v>
      </c>
      <c r="J97" s="2" t="s">
        <v>6632</v>
      </c>
      <c r="K97" s="2" t="s">
        <v>1012</v>
      </c>
      <c r="L97">
        <v>39702</v>
      </c>
      <c r="M97" s="2" t="s">
        <v>17485</v>
      </c>
      <c r="N97" s="2" t="s">
        <v>17486</v>
      </c>
      <c r="O97" s="2" t="s">
        <v>17487</v>
      </c>
    </row>
    <row r="98" spans="1:15" x14ac:dyDescent="0.25">
      <c r="A98" s="2" t="s">
        <v>1018</v>
      </c>
      <c r="B98" s="2" t="s">
        <v>17488</v>
      </c>
      <c r="C98" s="2" t="s">
        <v>17489</v>
      </c>
      <c r="D98" s="2" t="s">
        <v>17490</v>
      </c>
      <c r="E98" s="2" t="s">
        <v>10856</v>
      </c>
      <c r="F98" s="2" t="s">
        <v>23</v>
      </c>
      <c r="G98" s="2" t="s">
        <v>8269</v>
      </c>
      <c r="H98" s="2" t="s">
        <v>17491</v>
      </c>
      <c r="I98" s="2" t="s">
        <v>42</v>
      </c>
      <c r="J98" s="2" t="s">
        <v>108</v>
      </c>
      <c r="K98" s="2" t="s">
        <v>109</v>
      </c>
      <c r="L98">
        <v>253507</v>
      </c>
      <c r="M98" s="2" t="s">
        <v>17492</v>
      </c>
      <c r="N98" s="2" t="s">
        <v>17493</v>
      </c>
      <c r="O98" s="2" t="s">
        <v>74</v>
      </c>
    </row>
    <row r="99" spans="1:15" x14ac:dyDescent="0.25">
      <c r="A99" s="2" t="s">
        <v>1026</v>
      </c>
      <c r="B99" s="2" t="s">
        <v>17494</v>
      </c>
      <c r="C99" s="2" t="s">
        <v>35</v>
      </c>
      <c r="D99" s="2" t="s">
        <v>17495</v>
      </c>
      <c r="E99" s="2" t="s">
        <v>17496</v>
      </c>
      <c r="F99" s="2" t="s">
        <v>105</v>
      </c>
      <c r="G99" s="2" t="s">
        <v>1039</v>
      </c>
      <c r="H99" s="2" t="s">
        <v>17497</v>
      </c>
      <c r="I99" s="2" t="s">
        <v>186</v>
      </c>
      <c r="J99" s="2" t="s">
        <v>187</v>
      </c>
      <c r="K99" s="2" t="s">
        <v>68</v>
      </c>
      <c r="L99">
        <v>189652</v>
      </c>
      <c r="M99" s="2" t="s">
        <v>17498</v>
      </c>
      <c r="N99" s="2" t="s">
        <v>17499</v>
      </c>
      <c r="O99" s="2" t="s">
        <v>17500</v>
      </c>
    </row>
    <row r="100" spans="1:15" x14ac:dyDescent="0.25">
      <c r="A100" s="2" t="s">
        <v>1035</v>
      </c>
      <c r="B100" s="2" t="s">
        <v>17501</v>
      </c>
      <c r="C100" s="2" t="s">
        <v>63</v>
      </c>
      <c r="D100" s="2" t="s">
        <v>17502</v>
      </c>
      <c r="E100" s="2" t="s">
        <v>17503</v>
      </c>
      <c r="F100" s="2" t="s">
        <v>23</v>
      </c>
      <c r="G100" s="2" t="s">
        <v>17504</v>
      </c>
      <c r="H100" s="2" t="s">
        <v>17505</v>
      </c>
      <c r="I100" s="2" t="s">
        <v>68</v>
      </c>
      <c r="J100" s="2" t="s">
        <v>108</v>
      </c>
      <c r="K100" s="2" t="s">
        <v>70</v>
      </c>
      <c r="L100">
        <v>230160</v>
      </c>
      <c r="M100" s="2" t="s">
        <v>17506</v>
      </c>
      <c r="N100" s="2" t="s">
        <v>17507</v>
      </c>
      <c r="O100" s="2" t="s">
        <v>74</v>
      </c>
    </row>
    <row r="101" spans="1:15" x14ac:dyDescent="0.25">
      <c r="A101" s="2" t="s">
        <v>1044</v>
      </c>
      <c r="B101" s="2" t="s">
        <v>17508</v>
      </c>
      <c r="C101" s="2" t="s">
        <v>63</v>
      </c>
      <c r="D101" s="2" t="s">
        <v>16959</v>
      </c>
      <c r="E101" s="2" t="s">
        <v>12805</v>
      </c>
      <c r="F101" s="2" t="s">
        <v>23</v>
      </c>
      <c r="G101" s="2" t="s">
        <v>3299</v>
      </c>
      <c r="H101" s="2" t="s">
        <v>17509</v>
      </c>
      <c r="I101" s="2" t="s">
        <v>238</v>
      </c>
      <c r="J101" s="2" t="s">
        <v>239</v>
      </c>
      <c r="K101" s="2" t="s">
        <v>240</v>
      </c>
      <c r="L101">
        <v>126338</v>
      </c>
      <c r="M101" s="2" t="s">
        <v>17510</v>
      </c>
      <c r="N101" s="2" t="s">
        <v>17511</v>
      </c>
      <c r="O101" s="2" t="s">
        <v>74</v>
      </c>
    </row>
    <row r="102" spans="1:15" x14ac:dyDescent="0.25">
      <c r="A102" s="2" t="s">
        <v>1053</v>
      </c>
      <c r="B102" s="2" t="s">
        <v>17512</v>
      </c>
      <c r="C102" s="2" t="s">
        <v>63</v>
      </c>
      <c r="D102" s="2" t="s">
        <v>17513</v>
      </c>
      <c r="E102" s="2" t="s">
        <v>17514</v>
      </c>
      <c r="F102" s="2" t="s">
        <v>51</v>
      </c>
      <c r="G102" s="2" t="s">
        <v>1408</v>
      </c>
      <c r="H102" s="2" t="s">
        <v>17515</v>
      </c>
      <c r="I102" s="2" t="s">
        <v>26</v>
      </c>
      <c r="J102" s="2" t="s">
        <v>14323</v>
      </c>
      <c r="K102" s="2" t="s">
        <v>28</v>
      </c>
      <c r="L102">
        <v>46272</v>
      </c>
      <c r="M102" s="2" t="s">
        <v>17516</v>
      </c>
      <c r="N102" s="2" t="s">
        <v>17517</v>
      </c>
      <c r="O102" s="2" t="s">
        <v>17518</v>
      </c>
    </row>
    <row r="103" spans="1:15" x14ac:dyDescent="0.25">
      <c r="A103" s="2" t="s">
        <v>1063</v>
      </c>
      <c r="B103" s="2" t="s">
        <v>17519</v>
      </c>
      <c r="C103" s="2" t="s">
        <v>206</v>
      </c>
      <c r="D103" s="2" t="s">
        <v>17520</v>
      </c>
      <c r="E103" s="2" t="s">
        <v>17521</v>
      </c>
      <c r="F103" s="2" t="s">
        <v>105</v>
      </c>
      <c r="G103" s="2" t="s">
        <v>17522</v>
      </c>
      <c r="H103" s="2" t="s">
        <v>17523</v>
      </c>
      <c r="I103" s="2" t="s">
        <v>42</v>
      </c>
      <c r="J103" s="2" t="s">
        <v>187</v>
      </c>
      <c r="K103" s="2" t="s">
        <v>109</v>
      </c>
      <c r="L103">
        <v>203359</v>
      </c>
      <c r="M103" s="2" t="s">
        <v>17524</v>
      </c>
      <c r="N103" s="2" t="s">
        <v>17525</v>
      </c>
      <c r="O103" s="2" t="s">
        <v>17526</v>
      </c>
    </row>
    <row r="104" spans="1:15" x14ac:dyDescent="0.25">
      <c r="A104" s="2" t="s">
        <v>1072</v>
      </c>
      <c r="B104" s="2" t="s">
        <v>17527</v>
      </c>
      <c r="C104" s="2" t="s">
        <v>206</v>
      </c>
      <c r="D104" s="2" t="s">
        <v>17528</v>
      </c>
      <c r="E104" s="2" t="s">
        <v>17529</v>
      </c>
      <c r="F104" s="2" t="s">
        <v>105</v>
      </c>
      <c r="G104" s="2" t="s">
        <v>17530</v>
      </c>
      <c r="H104" s="2" t="s">
        <v>17531</v>
      </c>
      <c r="I104" s="2" t="s">
        <v>2761</v>
      </c>
      <c r="J104" s="2" t="s">
        <v>3720</v>
      </c>
      <c r="K104" s="2" t="s">
        <v>915</v>
      </c>
      <c r="L104">
        <v>16506</v>
      </c>
      <c r="M104" s="2" t="s">
        <v>17532</v>
      </c>
      <c r="N104" s="2" t="s">
        <v>17533</v>
      </c>
      <c r="O104" s="2" t="s">
        <v>17534</v>
      </c>
    </row>
    <row r="105" spans="1:15" x14ac:dyDescent="0.25">
      <c r="A105" s="2" t="s">
        <v>1084</v>
      </c>
      <c r="B105" s="2" t="s">
        <v>17535</v>
      </c>
      <c r="C105" s="2" t="s">
        <v>20</v>
      </c>
      <c r="D105" s="2" t="s">
        <v>17536</v>
      </c>
      <c r="E105" s="2" t="s">
        <v>17537</v>
      </c>
      <c r="F105" s="2" t="s">
        <v>51</v>
      </c>
      <c r="G105" s="2" t="s">
        <v>17538</v>
      </c>
      <c r="H105" s="2" t="s">
        <v>17539</v>
      </c>
      <c r="I105" s="2" t="s">
        <v>42</v>
      </c>
      <c r="J105" s="2" t="s">
        <v>108</v>
      </c>
      <c r="K105" s="2" t="s">
        <v>109</v>
      </c>
      <c r="L105">
        <v>198441</v>
      </c>
      <c r="M105" s="2" t="s">
        <v>17540</v>
      </c>
      <c r="N105" s="2" t="s">
        <v>17541</v>
      </c>
      <c r="O105" s="2" t="s">
        <v>74</v>
      </c>
    </row>
    <row r="106" spans="1:15" x14ac:dyDescent="0.25">
      <c r="A106" s="2" t="s">
        <v>1094</v>
      </c>
      <c r="B106" s="2" t="s">
        <v>17542</v>
      </c>
      <c r="C106" s="2" t="s">
        <v>63</v>
      </c>
      <c r="D106" s="2" t="s">
        <v>10678</v>
      </c>
      <c r="E106" s="2" t="s">
        <v>13083</v>
      </c>
      <c r="F106" s="2" t="s">
        <v>23</v>
      </c>
      <c r="G106" s="2" t="s">
        <v>17543</v>
      </c>
      <c r="H106" s="2" t="s">
        <v>17544</v>
      </c>
      <c r="I106" s="2" t="s">
        <v>875</v>
      </c>
      <c r="J106" s="2" t="s">
        <v>6632</v>
      </c>
      <c r="K106" s="2" t="s">
        <v>5589</v>
      </c>
      <c r="L106">
        <v>40983</v>
      </c>
      <c r="M106" s="2" t="s">
        <v>17545</v>
      </c>
      <c r="N106" s="2" t="s">
        <v>17546</v>
      </c>
      <c r="O106" s="2" t="s">
        <v>17547</v>
      </c>
    </row>
    <row r="107" spans="1:15" x14ac:dyDescent="0.25">
      <c r="A107" s="2" t="s">
        <v>1105</v>
      </c>
      <c r="B107" s="2" t="s">
        <v>17548</v>
      </c>
      <c r="C107" s="2" t="s">
        <v>63</v>
      </c>
      <c r="D107" s="2" t="s">
        <v>17549</v>
      </c>
      <c r="E107" s="2" t="s">
        <v>17550</v>
      </c>
      <c r="F107" s="2" t="s">
        <v>23</v>
      </c>
      <c r="G107" s="2" t="s">
        <v>16332</v>
      </c>
      <c r="H107" s="2" t="s">
        <v>17551</v>
      </c>
      <c r="I107" s="2" t="s">
        <v>4685</v>
      </c>
      <c r="J107" s="2" t="s">
        <v>665</v>
      </c>
      <c r="K107" s="2" t="s">
        <v>595</v>
      </c>
      <c r="L107">
        <v>67593</v>
      </c>
      <c r="M107" s="2" t="s">
        <v>17552</v>
      </c>
      <c r="N107" s="2" t="s">
        <v>17553</v>
      </c>
      <c r="O107" s="2" t="s">
        <v>17554</v>
      </c>
    </row>
    <row r="108" spans="1:15" x14ac:dyDescent="0.25">
      <c r="A108" s="2" t="s">
        <v>1115</v>
      </c>
      <c r="B108" s="2" t="s">
        <v>17555</v>
      </c>
      <c r="C108" s="2" t="s">
        <v>206</v>
      </c>
      <c r="D108" s="2" t="s">
        <v>17556</v>
      </c>
      <c r="E108" s="2" t="s">
        <v>16614</v>
      </c>
      <c r="F108" s="2" t="s">
        <v>23</v>
      </c>
      <c r="G108" s="2" t="s">
        <v>17557</v>
      </c>
      <c r="H108" s="2" t="s">
        <v>17558</v>
      </c>
      <c r="I108" s="2" t="s">
        <v>68</v>
      </c>
      <c r="J108" s="2" t="s">
        <v>69</v>
      </c>
      <c r="K108" s="2" t="s">
        <v>70</v>
      </c>
      <c r="L108">
        <v>324800</v>
      </c>
      <c r="M108" s="2" t="s">
        <v>17559</v>
      </c>
      <c r="N108" s="2" t="s">
        <v>17560</v>
      </c>
      <c r="O108" s="2" t="s">
        <v>17561</v>
      </c>
    </row>
    <row r="109" spans="1:15" x14ac:dyDescent="0.25">
      <c r="A109" s="2" t="s">
        <v>1124</v>
      </c>
      <c r="B109" s="2" t="s">
        <v>17562</v>
      </c>
      <c r="C109" s="2" t="s">
        <v>63</v>
      </c>
      <c r="D109" s="2" t="s">
        <v>17563</v>
      </c>
      <c r="E109" s="2" t="s">
        <v>17564</v>
      </c>
      <c r="F109" s="2" t="s">
        <v>105</v>
      </c>
      <c r="G109" s="2" t="s">
        <v>17565</v>
      </c>
      <c r="H109" s="2" t="s">
        <v>17566</v>
      </c>
      <c r="I109" s="2" t="s">
        <v>68</v>
      </c>
      <c r="J109" s="2" t="s">
        <v>69</v>
      </c>
      <c r="K109" s="2" t="s">
        <v>70</v>
      </c>
      <c r="L109">
        <v>324360</v>
      </c>
      <c r="M109" s="2" t="s">
        <v>17567</v>
      </c>
      <c r="N109" s="2" t="s">
        <v>17568</v>
      </c>
      <c r="O109" s="2" t="s">
        <v>74</v>
      </c>
    </row>
    <row r="110" spans="1:15" x14ac:dyDescent="0.25">
      <c r="A110" s="2" t="s">
        <v>1134</v>
      </c>
      <c r="B110" s="2" t="s">
        <v>17569</v>
      </c>
      <c r="C110" s="2" t="s">
        <v>206</v>
      </c>
      <c r="D110" s="2" t="s">
        <v>2562</v>
      </c>
      <c r="E110" s="2" t="s">
        <v>17570</v>
      </c>
      <c r="F110" s="2" t="s">
        <v>105</v>
      </c>
      <c r="G110" s="2" t="s">
        <v>17571</v>
      </c>
      <c r="H110" s="2" t="s">
        <v>17572</v>
      </c>
      <c r="I110" s="2" t="s">
        <v>199</v>
      </c>
      <c r="J110" s="2" t="s">
        <v>646</v>
      </c>
      <c r="K110" s="2" t="s">
        <v>186</v>
      </c>
      <c r="L110">
        <v>151801</v>
      </c>
      <c r="M110" s="2" t="s">
        <v>17573</v>
      </c>
      <c r="N110" s="2" t="s">
        <v>17574</v>
      </c>
      <c r="O110" s="2" t="s">
        <v>17575</v>
      </c>
    </row>
    <row r="111" spans="1:15" x14ac:dyDescent="0.25">
      <c r="A111" s="2" t="s">
        <v>1142</v>
      </c>
      <c r="B111" s="2" t="s">
        <v>17576</v>
      </c>
      <c r="C111" s="2" t="s">
        <v>63</v>
      </c>
      <c r="D111" s="2" t="s">
        <v>17577</v>
      </c>
      <c r="E111" s="2" t="s">
        <v>17578</v>
      </c>
      <c r="F111" s="2" t="s">
        <v>23</v>
      </c>
      <c r="G111" s="2" t="s">
        <v>17579</v>
      </c>
      <c r="H111" s="2" t="s">
        <v>17580</v>
      </c>
      <c r="I111" s="2" t="s">
        <v>676</v>
      </c>
      <c r="J111" s="2" t="s">
        <v>2308</v>
      </c>
      <c r="K111" s="2" t="s">
        <v>718</v>
      </c>
      <c r="L111">
        <v>76353</v>
      </c>
      <c r="M111" s="2" t="s">
        <v>17581</v>
      </c>
      <c r="N111" s="2" t="s">
        <v>17582</v>
      </c>
      <c r="O111" s="2" t="s">
        <v>17583</v>
      </c>
    </row>
    <row r="112" spans="1:15" x14ac:dyDescent="0.25">
      <c r="A112" s="2" t="s">
        <v>1153</v>
      </c>
      <c r="B112" s="2" t="s">
        <v>17584</v>
      </c>
      <c r="C112" s="2" t="s">
        <v>63</v>
      </c>
      <c r="D112" s="2" t="s">
        <v>17585</v>
      </c>
      <c r="E112" s="2" t="s">
        <v>17586</v>
      </c>
      <c r="F112" s="2" t="s">
        <v>23</v>
      </c>
      <c r="G112" s="2" t="s">
        <v>17587</v>
      </c>
      <c r="H112" s="2" t="s">
        <v>17588</v>
      </c>
      <c r="I112" s="2" t="s">
        <v>42</v>
      </c>
      <c r="J112" s="2" t="s">
        <v>108</v>
      </c>
      <c r="K112" s="2" t="s">
        <v>109</v>
      </c>
      <c r="L112">
        <v>204142</v>
      </c>
      <c r="M112" s="2" t="s">
        <v>17589</v>
      </c>
      <c r="N112" s="2" t="s">
        <v>17590</v>
      </c>
      <c r="O112" s="2" t="s">
        <v>74</v>
      </c>
    </row>
    <row r="113" spans="1:15" x14ac:dyDescent="0.25">
      <c r="A113" s="2" t="s">
        <v>1162</v>
      </c>
      <c r="B113" s="2" t="s">
        <v>17591</v>
      </c>
      <c r="C113" s="2" t="s">
        <v>63</v>
      </c>
      <c r="D113" s="2" t="s">
        <v>17592</v>
      </c>
      <c r="E113" s="2" t="s">
        <v>17593</v>
      </c>
      <c r="F113" s="2" t="s">
        <v>23</v>
      </c>
      <c r="G113" s="2" t="s">
        <v>17594</v>
      </c>
      <c r="H113" s="2" t="s">
        <v>17595</v>
      </c>
      <c r="I113" s="2" t="s">
        <v>156</v>
      </c>
      <c r="J113" s="2" t="s">
        <v>2270</v>
      </c>
      <c r="K113" s="2" t="s">
        <v>81</v>
      </c>
      <c r="L113">
        <v>99829</v>
      </c>
      <c r="M113" s="2" t="s">
        <v>17596</v>
      </c>
      <c r="N113" s="2" t="s">
        <v>17597</v>
      </c>
      <c r="O113" s="2" t="s">
        <v>74</v>
      </c>
    </row>
    <row r="114" spans="1:15" x14ac:dyDescent="0.25">
      <c r="A114" s="2" t="s">
        <v>1172</v>
      </c>
      <c r="B114" s="2" t="s">
        <v>17598</v>
      </c>
      <c r="C114" s="2" t="s">
        <v>63</v>
      </c>
      <c r="D114" s="2" t="s">
        <v>7077</v>
      </c>
      <c r="E114" s="2" t="s">
        <v>17599</v>
      </c>
      <c r="F114" s="2" t="s">
        <v>23</v>
      </c>
      <c r="G114" s="2" t="s">
        <v>17600</v>
      </c>
      <c r="H114" s="2" t="s">
        <v>17601</v>
      </c>
      <c r="I114" s="2" t="s">
        <v>270</v>
      </c>
      <c r="J114" s="2" t="s">
        <v>82</v>
      </c>
      <c r="K114" s="2" t="s">
        <v>83</v>
      </c>
      <c r="L114">
        <v>124917</v>
      </c>
      <c r="M114" s="2" t="s">
        <v>17602</v>
      </c>
      <c r="N114" s="2" t="s">
        <v>17603</v>
      </c>
      <c r="O114" s="2" t="s">
        <v>74</v>
      </c>
    </row>
    <row r="115" spans="1:15" x14ac:dyDescent="0.25">
      <c r="A115" s="2" t="s">
        <v>1182</v>
      </c>
      <c r="B115" s="2" t="s">
        <v>17604</v>
      </c>
      <c r="C115" s="2" t="s">
        <v>63</v>
      </c>
      <c r="D115" s="2" t="s">
        <v>784</v>
      </c>
      <c r="E115" s="2" t="s">
        <v>17605</v>
      </c>
      <c r="F115" s="2" t="s">
        <v>23</v>
      </c>
      <c r="G115" s="2" t="s">
        <v>12667</v>
      </c>
      <c r="H115" s="2" t="s">
        <v>17606</v>
      </c>
      <c r="I115" s="2" t="s">
        <v>68</v>
      </c>
      <c r="J115" s="2" t="s">
        <v>69</v>
      </c>
      <c r="K115" s="2" t="s">
        <v>70</v>
      </c>
      <c r="L115">
        <v>318215</v>
      </c>
      <c r="M115" s="2" t="s">
        <v>17607</v>
      </c>
      <c r="N115" s="2" t="s">
        <v>17608</v>
      </c>
      <c r="O115" s="2" t="s">
        <v>74</v>
      </c>
    </row>
    <row r="116" spans="1:15" x14ac:dyDescent="0.25">
      <c r="A116" s="2" t="s">
        <v>1191</v>
      </c>
      <c r="B116" s="2" t="s">
        <v>17609</v>
      </c>
      <c r="C116" s="2" t="s">
        <v>63</v>
      </c>
      <c r="D116" s="2" t="s">
        <v>17610</v>
      </c>
      <c r="E116" s="2" t="s">
        <v>17611</v>
      </c>
      <c r="F116" s="2" t="s">
        <v>23</v>
      </c>
      <c r="G116" s="2" t="s">
        <v>17612</v>
      </c>
      <c r="H116" s="2" t="s">
        <v>17613</v>
      </c>
      <c r="I116" s="2" t="s">
        <v>3336</v>
      </c>
      <c r="J116" s="2" t="s">
        <v>3337</v>
      </c>
      <c r="K116" s="2" t="s">
        <v>1058</v>
      </c>
      <c r="L116">
        <v>52943</v>
      </c>
      <c r="M116" s="2" t="s">
        <v>17614</v>
      </c>
      <c r="N116" s="2" t="s">
        <v>17615</v>
      </c>
      <c r="O116" s="2" t="s">
        <v>17616</v>
      </c>
    </row>
    <row r="117" spans="1:15" x14ac:dyDescent="0.25">
      <c r="A117" s="2" t="s">
        <v>1203</v>
      </c>
      <c r="B117" s="2" t="s">
        <v>17617</v>
      </c>
      <c r="C117" s="2" t="s">
        <v>63</v>
      </c>
      <c r="D117" s="2" t="s">
        <v>17618</v>
      </c>
      <c r="E117" s="2" t="s">
        <v>17619</v>
      </c>
      <c r="F117" s="2" t="s">
        <v>23</v>
      </c>
      <c r="G117" s="2" t="s">
        <v>17620</v>
      </c>
      <c r="H117" s="2" t="s">
        <v>17621</v>
      </c>
      <c r="I117" s="2" t="s">
        <v>197</v>
      </c>
      <c r="J117" s="2" t="s">
        <v>198</v>
      </c>
      <c r="K117" s="2" t="s">
        <v>199</v>
      </c>
      <c r="L117">
        <v>146755</v>
      </c>
      <c r="M117" s="2" t="s">
        <v>17622</v>
      </c>
      <c r="N117" s="2" t="s">
        <v>17623</v>
      </c>
      <c r="O117" s="2" t="s">
        <v>74</v>
      </c>
    </row>
    <row r="118" spans="1:15" x14ac:dyDescent="0.25">
      <c r="A118" s="2" t="s">
        <v>1212</v>
      </c>
      <c r="B118" s="2" t="s">
        <v>17624</v>
      </c>
      <c r="C118" s="2" t="s">
        <v>63</v>
      </c>
      <c r="D118" s="2" t="s">
        <v>17625</v>
      </c>
      <c r="E118" s="2" t="s">
        <v>7875</v>
      </c>
      <c r="F118" s="2" t="s">
        <v>23</v>
      </c>
      <c r="G118" s="2" t="s">
        <v>17626</v>
      </c>
      <c r="H118" s="2" t="s">
        <v>17627</v>
      </c>
      <c r="I118" s="2" t="s">
        <v>94</v>
      </c>
      <c r="J118" s="2" t="s">
        <v>95</v>
      </c>
      <c r="K118" s="2" t="s">
        <v>96</v>
      </c>
      <c r="L118">
        <v>92458</v>
      </c>
      <c r="M118" s="2" t="s">
        <v>17628</v>
      </c>
      <c r="N118" s="2" t="s">
        <v>17629</v>
      </c>
      <c r="O118" s="2" t="s">
        <v>74</v>
      </c>
    </row>
    <row r="119" spans="1:15" x14ac:dyDescent="0.25">
      <c r="A119" s="2" t="s">
        <v>1222</v>
      </c>
      <c r="B119" s="2" t="s">
        <v>17630</v>
      </c>
      <c r="C119" s="2" t="s">
        <v>35</v>
      </c>
      <c r="D119" s="2" t="s">
        <v>17631</v>
      </c>
      <c r="E119" s="2" t="s">
        <v>17632</v>
      </c>
      <c r="F119" s="2" t="s">
        <v>23</v>
      </c>
      <c r="G119" s="2" t="s">
        <v>17633</v>
      </c>
      <c r="H119" s="2" t="s">
        <v>17634</v>
      </c>
      <c r="I119" s="2" t="s">
        <v>1997</v>
      </c>
      <c r="J119" s="2" t="s">
        <v>2791</v>
      </c>
      <c r="K119" s="2" t="s">
        <v>688</v>
      </c>
      <c r="L119">
        <v>15149</v>
      </c>
      <c r="M119" s="2" t="s">
        <v>17635</v>
      </c>
      <c r="N119" s="2" t="s">
        <v>17636</v>
      </c>
      <c r="O119" s="2" t="s">
        <v>17637</v>
      </c>
    </row>
    <row r="120" spans="1:15" x14ac:dyDescent="0.25">
      <c r="A120" s="2" t="s">
        <v>1234</v>
      </c>
      <c r="B120" s="2" t="s">
        <v>17638</v>
      </c>
      <c r="C120" s="2" t="s">
        <v>206</v>
      </c>
      <c r="D120" s="2" t="s">
        <v>17639</v>
      </c>
      <c r="E120" s="2" t="s">
        <v>17640</v>
      </c>
      <c r="F120" s="2" t="s">
        <v>23</v>
      </c>
      <c r="G120" s="2" t="s">
        <v>17641</v>
      </c>
      <c r="H120" s="2" t="s">
        <v>17642</v>
      </c>
      <c r="I120" s="2" t="s">
        <v>40</v>
      </c>
      <c r="J120" s="2" t="s">
        <v>176</v>
      </c>
      <c r="K120" s="2" t="s">
        <v>42</v>
      </c>
      <c r="L120">
        <v>182462</v>
      </c>
      <c r="M120" s="2" t="s">
        <v>17643</v>
      </c>
      <c r="N120" s="2" t="s">
        <v>17644</v>
      </c>
      <c r="O120" s="2" t="s">
        <v>74</v>
      </c>
    </row>
    <row r="121" spans="1:15" x14ac:dyDescent="0.25">
      <c r="A121" s="2" t="s">
        <v>1243</v>
      </c>
      <c r="B121" s="2" t="s">
        <v>17645</v>
      </c>
      <c r="C121" s="2" t="s">
        <v>206</v>
      </c>
      <c r="D121" s="2" t="s">
        <v>17646</v>
      </c>
      <c r="E121" s="2" t="s">
        <v>17647</v>
      </c>
      <c r="F121" s="2" t="s">
        <v>23</v>
      </c>
      <c r="G121" s="2" t="s">
        <v>17648</v>
      </c>
      <c r="H121" s="2" t="s">
        <v>17649</v>
      </c>
      <c r="I121" s="2" t="s">
        <v>109</v>
      </c>
      <c r="J121" s="2" t="s">
        <v>69</v>
      </c>
      <c r="K121" s="2" t="s">
        <v>993</v>
      </c>
      <c r="L121">
        <v>318078</v>
      </c>
      <c r="M121" s="2" t="s">
        <v>17650</v>
      </c>
      <c r="N121" s="2" t="s">
        <v>17651</v>
      </c>
      <c r="O121" s="2" t="s">
        <v>17652</v>
      </c>
    </row>
    <row r="122" spans="1:15" x14ac:dyDescent="0.25">
      <c r="A122" s="2" t="s">
        <v>1252</v>
      </c>
      <c r="B122" s="2" t="s">
        <v>17653</v>
      </c>
      <c r="C122" s="2" t="s">
        <v>63</v>
      </c>
      <c r="D122" s="2" t="s">
        <v>17151</v>
      </c>
      <c r="E122" s="2" t="s">
        <v>17654</v>
      </c>
      <c r="F122" s="2" t="s">
        <v>23</v>
      </c>
      <c r="G122" s="2" t="s">
        <v>8068</v>
      </c>
      <c r="H122" s="2" t="s">
        <v>17655</v>
      </c>
      <c r="I122" s="2" t="s">
        <v>68</v>
      </c>
      <c r="J122" s="2" t="s">
        <v>69</v>
      </c>
      <c r="K122" s="2" t="s">
        <v>70</v>
      </c>
      <c r="L122">
        <v>308641</v>
      </c>
      <c r="M122" s="2" t="s">
        <v>17656</v>
      </c>
      <c r="N122" s="2" t="s">
        <v>17657</v>
      </c>
      <c r="O122" s="2" t="s">
        <v>74</v>
      </c>
    </row>
    <row r="123" spans="1:15" x14ac:dyDescent="0.25">
      <c r="A123" s="2" t="s">
        <v>1262</v>
      </c>
      <c r="B123" s="2" t="s">
        <v>17658</v>
      </c>
      <c r="C123" s="2" t="s">
        <v>20</v>
      </c>
      <c r="D123" s="2" t="s">
        <v>12754</v>
      </c>
      <c r="E123" s="2" t="s">
        <v>17659</v>
      </c>
      <c r="F123" s="2" t="s">
        <v>23</v>
      </c>
      <c r="G123" s="2" t="s">
        <v>17660</v>
      </c>
      <c r="H123" s="2" t="s">
        <v>17661</v>
      </c>
      <c r="I123" s="2" t="s">
        <v>109</v>
      </c>
      <c r="J123" s="2" t="s">
        <v>69</v>
      </c>
      <c r="K123" s="2" t="s">
        <v>1491</v>
      </c>
      <c r="L123">
        <v>348974</v>
      </c>
      <c r="M123" s="2" t="s">
        <v>17662</v>
      </c>
      <c r="N123" s="2" t="s">
        <v>17663</v>
      </c>
      <c r="O123" s="2" t="s">
        <v>74</v>
      </c>
    </row>
    <row r="124" spans="1:15" x14ac:dyDescent="0.25">
      <c r="A124" s="2" t="s">
        <v>1273</v>
      </c>
      <c r="B124" s="2" t="s">
        <v>17664</v>
      </c>
      <c r="C124" s="2" t="s">
        <v>63</v>
      </c>
      <c r="D124" s="2" t="s">
        <v>11534</v>
      </c>
      <c r="E124" s="2" t="s">
        <v>17665</v>
      </c>
      <c r="F124" s="2" t="s">
        <v>23</v>
      </c>
      <c r="G124" s="2" t="s">
        <v>17666</v>
      </c>
      <c r="H124" s="2" t="s">
        <v>17667</v>
      </c>
      <c r="I124" s="2" t="s">
        <v>68</v>
      </c>
      <c r="J124" s="2" t="s">
        <v>108</v>
      </c>
      <c r="K124" s="2" t="s">
        <v>70</v>
      </c>
      <c r="L124">
        <v>214675</v>
      </c>
      <c r="M124" s="2" t="s">
        <v>17668</v>
      </c>
      <c r="N124" s="2" t="s">
        <v>17669</v>
      </c>
      <c r="O124" s="2" t="s">
        <v>17670</v>
      </c>
    </row>
    <row r="125" spans="1:15" x14ac:dyDescent="0.25">
      <c r="A125" s="2" t="s">
        <v>1282</v>
      </c>
      <c r="B125" s="2" t="s">
        <v>17671</v>
      </c>
      <c r="C125" s="2" t="s">
        <v>206</v>
      </c>
      <c r="D125" s="2" t="s">
        <v>11934</v>
      </c>
      <c r="E125" s="2" t="s">
        <v>17672</v>
      </c>
      <c r="F125" s="2" t="s">
        <v>23</v>
      </c>
      <c r="G125" s="2" t="s">
        <v>17673</v>
      </c>
      <c r="H125" s="2" t="s">
        <v>17674</v>
      </c>
      <c r="I125" s="2" t="s">
        <v>68</v>
      </c>
      <c r="J125" s="2" t="s">
        <v>108</v>
      </c>
      <c r="K125" s="2" t="s">
        <v>70</v>
      </c>
      <c r="L125">
        <v>207303</v>
      </c>
      <c r="M125" s="2" t="s">
        <v>17675</v>
      </c>
      <c r="N125" s="2" t="s">
        <v>17676</v>
      </c>
      <c r="O125" s="2" t="s">
        <v>74</v>
      </c>
    </row>
    <row r="126" spans="1:15" x14ac:dyDescent="0.25">
      <c r="A126" s="2" t="s">
        <v>1291</v>
      </c>
      <c r="B126" s="2" t="s">
        <v>17677</v>
      </c>
      <c r="C126" s="2" t="s">
        <v>63</v>
      </c>
      <c r="D126" s="2" t="s">
        <v>6794</v>
      </c>
      <c r="E126" s="2" t="s">
        <v>17678</v>
      </c>
      <c r="F126" s="2" t="s">
        <v>23</v>
      </c>
      <c r="G126" s="2" t="s">
        <v>17679</v>
      </c>
      <c r="H126" s="2" t="s">
        <v>17680</v>
      </c>
      <c r="I126" s="2" t="s">
        <v>718</v>
      </c>
      <c r="J126" s="2" t="s">
        <v>719</v>
      </c>
      <c r="K126" s="2" t="s">
        <v>96</v>
      </c>
      <c r="L126">
        <v>82257</v>
      </c>
      <c r="M126" s="2" t="s">
        <v>17681</v>
      </c>
      <c r="N126" s="2" t="s">
        <v>17682</v>
      </c>
      <c r="O126" s="2" t="s">
        <v>17683</v>
      </c>
    </row>
    <row r="127" spans="1:15" x14ac:dyDescent="0.25">
      <c r="A127" s="2" t="s">
        <v>1301</v>
      </c>
      <c r="B127" s="2" t="s">
        <v>17684</v>
      </c>
      <c r="C127" s="2" t="s">
        <v>63</v>
      </c>
      <c r="D127" s="2" t="s">
        <v>17685</v>
      </c>
      <c r="E127" s="2" t="s">
        <v>16222</v>
      </c>
      <c r="F127" s="2" t="s">
        <v>105</v>
      </c>
      <c r="G127" s="2" t="s">
        <v>17686</v>
      </c>
      <c r="H127" s="2" t="s">
        <v>17687</v>
      </c>
      <c r="I127" s="2" t="s">
        <v>68</v>
      </c>
      <c r="J127" s="2" t="s">
        <v>69</v>
      </c>
      <c r="K127" s="2" t="s">
        <v>70</v>
      </c>
      <c r="L127">
        <v>283960</v>
      </c>
      <c r="M127" s="2" t="s">
        <v>17688</v>
      </c>
      <c r="N127" s="2" t="s">
        <v>17689</v>
      </c>
      <c r="O127" s="2" t="s">
        <v>17690</v>
      </c>
    </row>
    <row r="128" spans="1:15" x14ac:dyDescent="0.25">
      <c r="A128" s="2" t="s">
        <v>1311</v>
      </c>
      <c r="B128" s="2" t="s">
        <v>17691</v>
      </c>
      <c r="C128" s="2" t="s">
        <v>35</v>
      </c>
      <c r="D128" s="2" t="s">
        <v>393</v>
      </c>
      <c r="E128" s="2" t="s">
        <v>5293</v>
      </c>
      <c r="F128" s="2" t="s">
        <v>23</v>
      </c>
      <c r="G128" s="2" t="s">
        <v>17692</v>
      </c>
      <c r="H128" s="2" t="s">
        <v>17693</v>
      </c>
      <c r="I128" s="2" t="s">
        <v>68</v>
      </c>
      <c r="J128" s="2" t="s">
        <v>69</v>
      </c>
      <c r="K128" s="2" t="s">
        <v>70</v>
      </c>
      <c r="L128">
        <v>287965</v>
      </c>
      <c r="M128" s="2" t="s">
        <v>17694</v>
      </c>
      <c r="N128" s="2" t="s">
        <v>17695</v>
      </c>
      <c r="O128" s="2" t="s">
        <v>74</v>
      </c>
    </row>
    <row r="129" spans="1:15" x14ac:dyDescent="0.25">
      <c r="A129" s="2" t="s">
        <v>1320</v>
      </c>
      <c r="B129" s="2" t="s">
        <v>17696</v>
      </c>
      <c r="C129" s="2" t="s">
        <v>20</v>
      </c>
      <c r="D129" s="2" t="s">
        <v>17697</v>
      </c>
      <c r="E129" s="2" t="s">
        <v>9678</v>
      </c>
      <c r="F129" s="2" t="s">
        <v>23</v>
      </c>
      <c r="G129" s="2" t="s">
        <v>17698</v>
      </c>
      <c r="H129" s="2" t="s">
        <v>17699</v>
      </c>
      <c r="I129" s="2" t="s">
        <v>42</v>
      </c>
      <c r="J129" s="2" t="s">
        <v>108</v>
      </c>
      <c r="K129" s="2" t="s">
        <v>109</v>
      </c>
      <c r="L129">
        <v>215137</v>
      </c>
      <c r="M129" s="2" t="s">
        <v>17700</v>
      </c>
      <c r="N129" s="2" t="s">
        <v>17701</v>
      </c>
      <c r="O129" s="2" t="s">
        <v>74</v>
      </c>
    </row>
    <row r="130" spans="1:15" x14ac:dyDescent="0.25">
      <c r="A130" s="2" t="s">
        <v>1329</v>
      </c>
      <c r="B130" s="2" t="s">
        <v>17702</v>
      </c>
      <c r="C130" s="2" t="s">
        <v>206</v>
      </c>
      <c r="D130" s="2" t="s">
        <v>12095</v>
      </c>
      <c r="E130" s="2" t="s">
        <v>4910</v>
      </c>
      <c r="F130" s="2" t="s">
        <v>23</v>
      </c>
      <c r="G130" s="2" t="s">
        <v>17703</v>
      </c>
      <c r="H130" s="2" t="s">
        <v>17704</v>
      </c>
      <c r="I130" s="2" t="s">
        <v>68</v>
      </c>
      <c r="J130" s="2" t="s">
        <v>69</v>
      </c>
      <c r="K130" s="2" t="s">
        <v>70</v>
      </c>
      <c r="L130">
        <v>332649</v>
      </c>
      <c r="M130" s="2" t="s">
        <v>17705</v>
      </c>
      <c r="N130" s="2" t="s">
        <v>17706</v>
      </c>
      <c r="O130" s="2" t="s">
        <v>74</v>
      </c>
    </row>
    <row r="131" spans="1:15" x14ac:dyDescent="0.25">
      <c r="A131" s="2" t="s">
        <v>1338</v>
      </c>
      <c r="B131" s="2" t="s">
        <v>17707</v>
      </c>
      <c r="C131" s="2" t="s">
        <v>63</v>
      </c>
      <c r="D131" s="2" t="s">
        <v>17708</v>
      </c>
      <c r="E131" s="2" t="s">
        <v>17709</v>
      </c>
      <c r="F131" s="2" t="s">
        <v>105</v>
      </c>
      <c r="G131" s="2" t="s">
        <v>17710</v>
      </c>
      <c r="H131" s="2" t="s">
        <v>17711</v>
      </c>
      <c r="I131" s="2" t="s">
        <v>109</v>
      </c>
      <c r="J131" s="2" t="s">
        <v>1268</v>
      </c>
      <c r="K131" s="2" t="s">
        <v>1269</v>
      </c>
      <c r="L131">
        <v>440978</v>
      </c>
      <c r="M131" s="2" t="s">
        <v>17712</v>
      </c>
      <c r="N131" s="2" t="s">
        <v>17713</v>
      </c>
      <c r="O131" s="2" t="s">
        <v>74</v>
      </c>
    </row>
    <row r="132" spans="1:15" x14ac:dyDescent="0.25">
      <c r="A132" s="2" t="s">
        <v>1347</v>
      </c>
      <c r="B132" s="2" t="s">
        <v>17714</v>
      </c>
      <c r="C132" s="2" t="s">
        <v>63</v>
      </c>
      <c r="D132" s="2" t="s">
        <v>16305</v>
      </c>
      <c r="E132" s="2" t="s">
        <v>17715</v>
      </c>
      <c r="F132" s="2" t="s">
        <v>23</v>
      </c>
      <c r="G132" s="2" t="s">
        <v>17716</v>
      </c>
      <c r="H132" s="2" t="s">
        <v>17717</v>
      </c>
      <c r="I132" s="2" t="s">
        <v>384</v>
      </c>
      <c r="J132" s="2" t="s">
        <v>594</v>
      </c>
      <c r="K132" s="2" t="s">
        <v>386</v>
      </c>
      <c r="L132">
        <v>69218</v>
      </c>
      <c r="M132" s="2" t="s">
        <v>17718</v>
      </c>
      <c r="N132" s="2" t="s">
        <v>17719</v>
      </c>
      <c r="O132" s="2" t="s">
        <v>74</v>
      </c>
    </row>
    <row r="133" spans="1:15" x14ac:dyDescent="0.25">
      <c r="A133" s="2" t="s">
        <v>1358</v>
      </c>
      <c r="B133" s="2" t="s">
        <v>17720</v>
      </c>
      <c r="C133" s="2" t="s">
        <v>63</v>
      </c>
      <c r="D133" s="2" t="s">
        <v>17721</v>
      </c>
      <c r="E133" s="2" t="s">
        <v>17722</v>
      </c>
      <c r="F133" s="2" t="s">
        <v>51</v>
      </c>
      <c r="G133" s="2" t="s">
        <v>17723</v>
      </c>
      <c r="H133" s="2" t="s">
        <v>17724</v>
      </c>
      <c r="I133" s="2" t="s">
        <v>109</v>
      </c>
      <c r="J133" s="2" t="s">
        <v>69</v>
      </c>
      <c r="K133" s="2" t="s">
        <v>993</v>
      </c>
      <c r="L133">
        <v>409859</v>
      </c>
      <c r="M133" s="2" t="s">
        <v>17725</v>
      </c>
      <c r="N133" s="2" t="s">
        <v>17726</v>
      </c>
      <c r="O133" s="2" t="s">
        <v>74</v>
      </c>
    </row>
    <row r="134" spans="1:15" x14ac:dyDescent="0.25">
      <c r="A134" s="2" t="s">
        <v>1367</v>
      </c>
      <c r="B134" s="2" t="s">
        <v>17727</v>
      </c>
      <c r="C134" s="2" t="s">
        <v>63</v>
      </c>
      <c r="D134" s="2" t="s">
        <v>17728</v>
      </c>
      <c r="E134" s="2" t="s">
        <v>17729</v>
      </c>
      <c r="F134" s="2" t="s">
        <v>51</v>
      </c>
      <c r="G134" s="2" t="s">
        <v>17730</v>
      </c>
      <c r="H134" s="2" t="s">
        <v>17731</v>
      </c>
      <c r="I134" s="2" t="s">
        <v>81</v>
      </c>
      <c r="J134" s="2" t="s">
        <v>239</v>
      </c>
      <c r="K134" s="2" t="s">
        <v>197</v>
      </c>
      <c r="L134">
        <v>108514</v>
      </c>
      <c r="M134" s="2" t="s">
        <v>17732</v>
      </c>
      <c r="N134" s="2" t="s">
        <v>17733</v>
      </c>
      <c r="O134" s="2" t="s">
        <v>74</v>
      </c>
    </row>
    <row r="135" spans="1:15" x14ac:dyDescent="0.25">
      <c r="A135" s="2" t="s">
        <v>1377</v>
      </c>
      <c r="B135" s="2" t="s">
        <v>17734</v>
      </c>
      <c r="C135" s="2" t="s">
        <v>63</v>
      </c>
      <c r="D135" s="2" t="s">
        <v>17735</v>
      </c>
      <c r="E135" s="2" t="s">
        <v>17736</v>
      </c>
      <c r="F135" s="2" t="s">
        <v>105</v>
      </c>
      <c r="G135" s="2" t="s">
        <v>17737</v>
      </c>
      <c r="H135" s="2" t="s">
        <v>17738</v>
      </c>
      <c r="I135" s="2" t="s">
        <v>68</v>
      </c>
      <c r="J135" s="2" t="s">
        <v>69</v>
      </c>
      <c r="K135" s="2" t="s">
        <v>70</v>
      </c>
      <c r="L135">
        <v>290691</v>
      </c>
      <c r="M135" s="2" t="s">
        <v>17739</v>
      </c>
      <c r="N135" s="2" t="s">
        <v>17740</v>
      </c>
      <c r="O135" s="2" t="s">
        <v>17741</v>
      </c>
    </row>
    <row r="136" spans="1:15" x14ac:dyDescent="0.25">
      <c r="A136" s="2" t="s">
        <v>1386</v>
      </c>
      <c r="B136" s="2" t="s">
        <v>17742</v>
      </c>
      <c r="C136" s="2" t="s">
        <v>1369</v>
      </c>
      <c r="D136" s="2" t="s">
        <v>246</v>
      </c>
      <c r="E136" s="2" t="s">
        <v>17743</v>
      </c>
      <c r="F136" s="2" t="s">
        <v>23</v>
      </c>
      <c r="G136" s="2" t="s">
        <v>7867</v>
      </c>
      <c r="H136" s="2" t="s">
        <v>17744</v>
      </c>
      <c r="I136" s="2" t="s">
        <v>238</v>
      </c>
      <c r="J136" s="2" t="s">
        <v>82</v>
      </c>
      <c r="K136" s="2" t="s">
        <v>197</v>
      </c>
      <c r="L136">
        <v>127091</v>
      </c>
      <c r="M136" s="2" t="s">
        <v>17745</v>
      </c>
      <c r="N136" s="2" t="s">
        <v>17746</v>
      </c>
      <c r="O136" s="2" t="s">
        <v>17747</v>
      </c>
    </row>
    <row r="137" spans="1:15" x14ac:dyDescent="0.25">
      <c r="A137" s="2" t="s">
        <v>1396</v>
      </c>
      <c r="B137" s="2" t="s">
        <v>17748</v>
      </c>
      <c r="C137" s="2" t="s">
        <v>63</v>
      </c>
      <c r="D137" s="2" t="s">
        <v>17749</v>
      </c>
      <c r="E137" s="2" t="s">
        <v>17750</v>
      </c>
      <c r="F137" s="2" t="s">
        <v>23</v>
      </c>
      <c r="G137" s="2" t="s">
        <v>17751</v>
      </c>
      <c r="H137" s="2" t="s">
        <v>17752</v>
      </c>
      <c r="I137" s="2" t="s">
        <v>199</v>
      </c>
      <c r="J137" s="2" t="s">
        <v>646</v>
      </c>
      <c r="K137" s="2" t="s">
        <v>186</v>
      </c>
      <c r="L137">
        <v>137215</v>
      </c>
      <c r="M137" s="2" t="s">
        <v>17753</v>
      </c>
      <c r="N137" s="2" t="s">
        <v>17754</v>
      </c>
      <c r="O137" s="2" t="s">
        <v>74</v>
      </c>
    </row>
    <row r="138" spans="1:15" x14ac:dyDescent="0.25">
      <c r="A138" s="2" t="s">
        <v>1404</v>
      </c>
      <c r="B138" s="2" t="s">
        <v>17755</v>
      </c>
      <c r="C138" s="2" t="s">
        <v>20</v>
      </c>
      <c r="D138" s="2" t="s">
        <v>1349</v>
      </c>
      <c r="E138" s="2" t="s">
        <v>17756</v>
      </c>
      <c r="F138" s="2" t="s">
        <v>23</v>
      </c>
      <c r="G138" s="2" t="s">
        <v>17757</v>
      </c>
      <c r="H138" s="2" t="s">
        <v>17758</v>
      </c>
      <c r="I138" s="2" t="s">
        <v>2546</v>
      </c>
      <c r="J138" s="2" t="s">
        <v>2175</v>
      </c>
      <c r="K138" s="2" t="s">
        <v>298</v>
      </c>
      <c r="L138">
        <v>60332</v>
      </c>
      <c r="M138" s="2" t="s">
        <v>17759</v>
      </c>
      <c r="N138" s="2" t="s">
        <v>17760</v>
      </c>
      <c r="O138" s="2" t="s">
        <v>17761</v>
      </c>
    </row>
    <row r="139" spans="1:15" x14ac:dyDescent="0.25">
      <c r="A139" s="2" t="s">
        <v>1416</v>
      </c>
      <c r="B139" s="2" t="s">
        <v>17762</v>
      </c>
      <c r="C139" s="2" t="s">
        <v>20</v>
      </c>
      <c r="D139" s="2" t="s">
        <v>17763</v>
      </c>
      <c r="E139" s="2" t="s">
        <v>17764</v>
      </c>
      <c r="F139" s="2" t="s">
        <v>23</v>
      </c>
      <c r="G139" s="2" t="s">
        <v>2770</v>
      </c>
      <c r="H139" s="2" t="s">
        <v>17765</v>
      </c>
      <c r="I139" s="2" t="s">
        <v>1834</v>
      </c>
      <c r="J139" s="2" t="s">
        <v>1423</v>
      </c>
      <c r="K139" s="2" t="s">
        <v>874</v>
      </c>
      <c r="L139">
        <v>33728</v>
      </c>
      <c r="M139" s="2" t="s">
        <v>17766</v>
      </c>
      <c r="N139" s="2" t="s">
        <v>17767</v>
      </c>
      <c r="O139" s="2" t="s">
        <v>17768</v>
      </c>
    </row>
    <row r="140" spans="1:15" x14ac:dyDescent="0.25">
      <c r="A140" s="2" t="s">
        <v>1428</v>
      </c>
      <c r="B140" s="2" t="s">
        <v>17769</v>
      </c>
      <c r="C140" s="2" t="s">
        <v>35</v>
      </c>
      <c r="D140" s="2" t="s">
        <v>17770</v>
      </c>
      <c r="E140" s="2" t="s">
        <v>17771</v>
      </c>
      <c r="F140" s="2" t="s">
        <v>105</v>
      </c>
      <c r="G140" s="2" t="s">
        <v>17772</v>
      </c>
      <c r="H140" s="2" t="s">
        <v>17773</v>
      </c>
      <c r="I140" s="2" t="s">
        <v>42</v>
      </c>
      <c r="J140" s="2" t="s">
        <v>187</v>
      </c>
      <c r="K140" s="2" t="s">
        <v>109</v>
      </c>
      <c r="L140">
        <v>219745</v>
      </c>
      <c r="M140" s="2" t="s">
        <v>17774</v>
      </c>
      <c r="N140" s="2" t="s">
        <v>17775</v>
      </c>
      <c r="O140" s="2" t="s">
        <v>17776</v>
      </c>
    </row>
    <row r="141" spans="1:15" x14ac:dyDescent="0.25">
      <c r="A141" s="2" t="s">
        <v>1437</v>
      </c>
      <c r="B141" s="2" t="s">
        <v>17777</v>
      </c>
      <c r="C141" s="2" t="s">
        <v>63</v>
      </c>
      <c r="D141" s="2" t="s">
        <v>17778</v>
      </c>
      <c r="E141" s="2" t="s">
        <v>17779</v>
      </c>
      <c r="F141" s="2" t="s">
        <v>23</v>
      </c>
      <c r="G141" s="2" t="s">
        <v>17780</v>
      </c>
      <c r="H141" s="2" t="s">
        <v>17781</v>
      </c>
      <c r="I141" s="2" t="s">
        <v>42</v>
      </c>
      <c r="J141" s="2" t="s">
        <v>187</v>
      </c>
      <c r="K141" s="2" t="s">
        <v>109</v>
      </c>
      <c r="L141">
        <v>197732</v>
      </c>
      <c r="M141" s="2" t="s">
        <v>17782</v>
      </c>
      <c r="N141" s="2" t="s">
        <v>17783</v>
      </c>
      <c r="O141" s="2" t="s">
        <v>17784</v>
      </c>
    </row>
    <row r="142" spans="1:15" x14ac:dyDescent="0.25">
      <c r="A142" s="2" t="s">
        <v>1446</v>
      </c>
      <c r="B142" s="2" t="s">
        <v>17785</v>
      </c>
      <c r="C142" s="2" t="s">
        <v>20</v>
      </c>
      <c r="D142" s="2" t="s">
        <v>4443</v>
      </c>
      <c r="E142" s="2" t="s">
        <v>17786</v>
      </c>
      <c r="F142" s="2" t="s">
        <v>23</v>
      </c>
      <c r="G142" s="2" t="s">
        <v>7656</v>
      </c>
      <c r="H142" s="2" t="s">
        <v>17787</v>
      </c>
      <c r="I142" s="2" t="s">
        <v>42</v>
      </c>
      <c r="J142" s="2" t="s">
        <v>108</v>
      </c>
      <c r="K142" s="2" t="s">
        <v>109</v>
      </c>
      <c r="L142">
        <v>215158</v>
      </c>
      <c r="M142" s="2" t="s">
        <v>17788</v>
      </c>
      <c r="N142" s="2" t="s">
        <v>17789</v>
      </c>
      <c r="O142" s="2" t="s">
        <v>74</v>
      </c>
    </row>
    <row r="143" spans="1:15" x14ac:dyDescent="0.25">
      <c r="A143" s="2" t="s">
        <v>1455</v>
      </c>
      <c r="B143" s="2" t="s">
        <v>17790</v>
      </c>
      <c r="C143" s="2" t="s">
        <v>63</v>
      </c>
      <c r="D143" s="2" t="s">
        <v>17791</v>
      </c>
      <c r="E143" s="2" t="s">
        <v>17792</v>
      </c>
      <c r="F143" s="2" t="s">
        <v>23</v>
      </c>
      <c r="G143" s="2" t="s">
        <v>5828</v>
      </c>
      <c r="H143" s="2" t="s">
        <v>17793</v>
      </c>
      <c r="I143" s="2" t="s">
        <v>384</v>
      </c>
      <c r="J143" s="2" t="s">
        <v>1353</v>
      </c>
      <c r="K143" s="2" t="s">
        <v>386</v>
      </c>
      <c r="L143">
        <v>68183</v>
      </c>
      <c r="M143" s="2" t="s">
        <v>17794</v>
      </c>
      <c r="N143" s="2" t="s">
        <v>17795</v>
      </c>
      <c r="O143" s="2" t="s">
        <v>74</v>
      </c>
    </row>
    <row r="144" spans="1:15" x14ac:dyDescent="0.25">
      <c r="A144" s="2" t="s">
        <v>1465</v>
      </c>
      <c r="B144" s="2" t="s">
        <v>17796</v>
      </c>
      <c r="C144" s="2" t="s">
        <v>63</v>
      </c>
      <c r="D144" s="2" t="s">
        <v>17797</v>
      </c>
      <c r="E144" s="2" t="s">
        <v>17798</v>
      </c>
      <c r="F144" s="2" t="s">
        <v>23</v>
      </c>
      <c r="G144" s="2" t="s">
        <v>7388</v>
      </c>
      <c r="H144" s="2" t="s">
        <v>17799</v>
      </c>
      <c r="I144" s="2" t="s">
        <v>42</v>
      </c>
      <c r="J144" s="2" t="s">
        <v>187</v>
      </c>
      <c r="K144" s="2" t="s">
        <v>109</v>
      </c>
      <c r="L144">
        <v>206114</v>
      </c>
      <c r="M144" s="2" t="s">
        <v>17800</v>
      </c>
      <c r="N144" s="2" t="s">
        <v>17801</v>
      </c>
      <c r="O144" s="2" t="s">
        <v>74</v>
      </c>
    </row>
    <row r="145" spans="1:15" x14ac:dyDescent="0.25">
      <c r="A145" s="2" t="s">
        <v>1474</v>
      </c>
      <c r="B145" s="2" t="s">
        <v>17802</v>
      </c>
      <c r="C145" s="2" t="s">
        <v>63</v>
      </c>
      <c r="D145" s="2" t="s">
        <v>1690</v>
      </c>
      <c r="E145" s="2" t="s">
        <v>17803</v>
      </c>
      <c r="F145" s="2" t="s">
        <v>23</v>
      </c>
      <c r="G145" s="2" t="s">
        <v>17804</v>
      </c>
      <c r="H145" s="2" t="s">
        <v>17805</v>
      </c>
      <c r="I145" s="2" t="s">
        <v>240</v>
      </c>
      <c r="J145" s="2" t="s">
        <v>198</v>
      </c>
      <c r="K145" s="2" t="s">
        <v>40</v>
      </c>
      <c r="L145">
        <v>151017</v>
      </c>
      <c r="M145" s="2" t="s">
        <v>17806</v>
      </c>
      <c r="N145" s="2" t="s">
        <v>17807</v>
      </c>
      <c r="O145" s="2" t="s">
        <v>17808</v>
      </c>
    </row>
    <row r="146" spans="1:15" x14ac:dyDescent="0.25">
      <c r="A146" s="2" t="s">
        <v>1484</v>
      </c>
      <c r="B146" s="2" t="s">
        <v>17809</v>
      </c>
      <c r="C146" s="2" t="s">
        <v>63</v>
      </c>
      <c r="D146" s="2" t="s">
        <v>285</v>
      </c>
      <c r="E146" s="2" t="s">
        <v>17810</v>
      </c>
      <c r="F146" s="2" t="s">
        <v>105</v>
      </c>
      <c r="G146" s="2" t="s">
        <v>12920</v>
      </c>
      <c r="H146" s="2" t="s">
        <v>17811</v>
      </c>
      <c r="I146" s="2" t="s">
        <v>109</v>
      </c>
      <c r="J146" s="2" t="s">
        <v>3187</v>
      </c>
      <c r="K146" s="2" t="s">
        <v>993</v>
      </c>
      <c r="L146">
        <v>379822</v>
      </c>
      <c r="M146" s="2" t="s">
        <v>17812</v>
      </c>
      <c r="N146" s="2" t="s">
        <v>17813</v>
      </c>
      <c r="O146" s="2" t="s">
        <v>74</v>
      </c>
    </row>
    <row r="147" spans="1:15" x14ac:dyDescent="0.25">
      <c r="A147" s="2" t="s">
        <v>1495</v>
      </c>
      <c r="B147" s="2" t="s">
        <v>17814</v>
      </c>
      <c r="C147" s="2" t="s">
        <v>63</v>
      </c>
      <c r="D147" s="2" t="s">
        <v>17815</v>
      </c>
      <c r="E147" s="2" t="s">
        <v>2739</v>
      </c>
      <c r="F147" s="2" t="s">
        <v>51</v>
      </c>
      <c r="G147" s="2" t="s">
        <v>17816</v>
      </c>
      <c r="H147" s="2" t="s">
        <v>17817</v>
      </c>
      <c r="I147" s="2" t="s">
        <v>625</v>
      </c>
      <c r="J147" s="2" t="s">
        <v>4510</v>
      </c>
      <c r="K147" s="2" t="s">
        <v>718</v>
      </c>
      <c r="L147">
        <v>83758</v>
      </c>
      <c r="M147" s="2" t="s">
        <v>17818</v>
      </c>
      <c r="N147" s="2" t="s">
        <v>17819</v>
      </c>
      <c r="O147" s="2" t="s">
        <v>74</v>
      </c>
    </row>
    <row r="148" spans="1:15" x14ac:dyDescent="0.25">
      <c r="A148" s="2" t="s">
        <v>1502</v>
      </c>
      <c r="B148" s="2" t="s">
        <v>17820</v>
      </c>
      <c r="C148" s="2" t="s">
        <v>20</v>
      </c>
      <c r="D148" s="2" t="s">
        <v>17821</v>
      </c>
      <c r="E148" s="2" t="s">
        <v>17822</v>
      </c>
      <c r="F148" s="2" t="s">
        <v>23</v>
      </c>
      <c r="G148" s="2" t="s">
        <v>17823</v>
      </c>
      <c r="H148" s="2" t="s">
        <v>17824</v>
      </c>
      <c r="I148" s="2" t="s">
        <v>186</v>
      </c>
      <c r="J148" s="2" t="s">
        <v>187</v>
      </c>
      <c r="K148" s="2" t="s">
        <v>68</v>
      </c>
      <c r="L148">
        <v>177600</v>
      </c>
      <c r="M148" s="2" t="s">
        <v>17825</v>
      </c>
      <c r="N148" s="2" t="s">
        <v>17826</v>
      </c>
      <c r="O148" s="2" t="s">
        <v>74</v>
      </c>
    </row>
    <row r="149" spans="1:15" x14ac:dyDescent="0.25">
      <c r="A149" s="2" t="s">
        <v>1511</v>
      </c>
      <c r="B149" s="2" t="s">
        <v>17827</v>
      </c>
      <c r="C149" s="2" t="s">
        <v>63</v>
      </c>
      <c r="D149" s="2" t="s">
        <v>1575</v>
      </c>
      <c r="E149" s="2" t="s">
        <v>17828</v>
      </c>
      <c r="F149" s="2" t="s">
        <v>105</v>
      </c>
      <c r="G149" s="2" t="s">
        <v>17829</v>
      </c>
      <c r="H149" s="2" t="s">
        <v>17830</v>
      </c>
      <c r="I149" s="2" t="s">
        <v>238</v>
      </c>
      <c r="J149" s="2" t="s">
        <v>239</v>
      </c>
      <c r="K149" s="2" t="s">
        <v>240</v>
      </c>
      <c r="L149">
        <v>113735</v>
      </c>
      <c r="M149" s="2" t="s">
        <v>17831</v>
      </c>
      <c r="N149" s="2" t="s">
        <v>17832</v>
      </c>
      <c r="O149" s="2" t="s">
        <v>74</v>
      </c>
    </row>
    <row r="150" spans="1:15" x14ac:dyDescent="0.25">
      <c r="A150" s="2" t="s">
        <v>1520</v>
      </c>
      <c r="B150" s="2" t="s">
        <v>17833</v>
      </c>
      <c r="C150" s="2" t="s">
        <v>20</v>
      </c>
      <c r="D150" s="2" t="s">
        <v>16355</v>
      </c>
      <c r="E150" s="2" t="s">
        <v>17834</v>
      </c>
      <c r="F150" s="2" t="s">
        <v>105</v>
      </c>
      <c r="G150" s="2" t="s">
        <v>17835</v>
      </c>
      <c r="H150" s="2" t="s">
        <v>17836</v>
      </c>
      <c r="I150" s="2" t="s">
        <v>68</v>
      </c>
      <c r="J150" s="2" t="s">
        <v>69</v>
      </c>
      <c r="K150" s="2" t="s">
        <v>70</v>
      </c>
      <c r="L150">
        <v>285694</v>
      </c>
      <c r="M150" s="2" t="s">
        <v>17837</v>
      </c>
      <c r="N150" s="2" t="s">
        <v>17838</v>
      </c>
      <c r="O150" s="2" t="s">
        <v>74</v>
      </c>
    </row>
    <row r="151" spans="1:15" x14ac:dyDescent="0.25">
      <c r="A151" s="2" t="s">
        <v>1528</v>
      </c>
      <c r="B151" s="2" t="s">
        <v>17839</v>
      </c>
      <c r="C151" s="2" t="s">
        <v>20</v>
      </c>
      <c r="D151" s="2" t="s">
        <v>9059</v>
      </c>
      <c r="E151" s="2" t="s">
        <v>17840</v>
      </c>
      <c r="F151" s="2" t="s">
        <v>105</v>
      </c>
      <c r="G151" s="2" t="s">
        <v>6955</v>
      </c>
      <c r="H151" s="2" t="s">
        <v>17841</v>
      </c>
      <c r="I151" s="2" t="s">
        <v>68</v>
      </c>
      <c r="J151" s="2" t="s">
        <v>108</v>
      </c>
      <c r="K151" s="2" t="s">
        <v>70</v>
      </c>
      <c r="L151">
        <v>239948</v>
      </c>
      <c r="M151" s="2" t="s">
        <v>17842</v>
      </c>
      <c r="N151" s="2" t="s">
        <v>17843</v>
      </c>
      <c r="O151" s="2" t="s">
        <v>74</v>
      </c>
    </row>
    <row r="152" spans="1:15" x14ac:dyDescent="0.25">
      <c r="A152" s="2" t="s">
        <v>1537</v>
      </c>
      <c r="B152" s="2" t="s">
        <v>17844</v>
      </c>
      <c r="C152" s="2" t="s">
        <v>20</v>
      </c>
      <c r="D152" s="2" t="s">
        <v>2980</v>
      </c>
      <c r="E152" s="2" t="s">
        <v>15268</v>
      </c>
      <c r="F152" s="2" t="s">
        <v>23</v>
      </c>
      <c r="G152" s="2" t="s">
        <v>17845</v>
      </c>
      <c r="H152" s="2" t="s">
        <v>17846</v>
      </c>
      <c r="I152" s="2" t="s">
        <v>42</v>
      </c>
      <c r="J152" s="2" t="s">
        <v>187</v>
      </c>
      <c r="K152" s="2" t="s">
        <v>109</v>
      </c>
      <c r="L152">
        <v>180360</v>
      </c>
      <c r="M152" s="2" t="s">
        <v>17847</v>
      </c>
      <c r="N152" s="2" t="s">
        <v>17848</v>
      </c>
      <c r="O152" s="2" t="s">
        <v>74</v>
      </c>
    </row>
    <row r="153" spans="1:15" x14ac:dyDescent="0.25">
      <c r="A153" s="2" t="s">
        <v>1546</v>
      </c>
      <c r="B153" s="2" t="s">
        <v>17849</v>
      </c>
      <c r="C153" s="2" t="s">
        <v>206</v>
      </c>
      <c r="D153" s="2" t="s">
        <v>9067</v>
      </c>
      <c r="E153" s="2" t="s">
        <v>17850</v>
      </c>
      <c r="F153" s="2" t="s">
        <v>23</v>
      </c>
      <c r="G153" s="2" t="s">
        <v>17851</v>
      </c>
      <c r="H153" s="2" t="s">
        <v>17852</v>
      </c>
      <c r="I153" s="2" t="s">
        <v>40</v>
      </c>
      <c r="J153" s="2" t="s">
        <v>41</v>
      </c>
      <c r="K153" s="2" t="s">
        <v>42</v>
      </c>
      <c r="L153">
        <v>177038</v>
      </c>
      <c r="M153" s="2" t="s">
        <v>17853</v>
      </c>
      <c r="N153" s="2" t="s">
        <v>17854</v>
      </c>
      <c r="O153" s="2" t="s">
        <v>74</v>
      </c>
    </row>
    <row r="154" spans="1:15" x14ac:dyDescent="0.25">
      <c r="A154" s="2" t="s">
        <v>1554</v>
      </c>
      <c r="B154" s="2" t="s">
        <v>17855</v>
      </c>
      <c r="C154" s="2" t="s">
        <v>63</v>
      </c>
      <c r="D154" s="2" t="s">
        <v>17856</v>
      </c>
      <c r="E154" s="2" t="s">
        <v>17857</v>
      </c>
      <c r="F154" s="2" t="s">
        <v>23</v>
      </c>
      <c r="G154" s="2" t="s">
        <v>17858</v>
      </c>
      <c r="H154" s="2" t="s">
        <v>17859</v>
      </c>
      <c r="I154" s="2" t="s">
        <v>94</v>
      </c>
      <c r="J154" s="2" t="s">
        <v>95</v>
      </c>
      <c r="K154" s="2" t="s">
        <v>2269</v>
      </c>
      <c r="L154">
        <v>87731</v>
      </c>
      <c r="M154" s="2" t="s">
        <v>17860</v>
      </c>
      <c r="N154" s="2" t="s">
        <v>17861</v>
      </c>
      <c r="O154" s="2" t="s">
        <v>17862</v>
      </c>
    </row>
    <row r="155" spans="1:15" x14ac:dyDescent="0.25">
      <c r="A155" s="2" t="s">
        <v>1564</v>
      </c>
      <c r="B155" s="2" t="s">
        <v>17863</v>
      </c>
      <c r="C155" s="2" t="s">
        <v>20</v>
      </c>
      <c r="D155" s="2" t="s">
        <v>14936</v>
      </c>
      <c r="E155" s="2" t="s">
        <v>17864</v>
      </c>
      <c r="F155" s="2" t="s">
        <v>105</v>
      </c>
      <c r="G155" s="2" t="s">
        <v>17865</v>
      </c>
      <c r="H155" s="2" t="s">
        <v>17866</v>
      </c>
      <c r="I155" s="2" t="s">
        <v>68</v>
      </c>
      <c r="J155" s="2" t="s">
        <v>108</v>
      </c>
      <c r="K155" s="2" t="s">
        <v>70</v>
      </c>
      <c r="L155">
        <v>226636</v>
      </c>
      <c r="M155" s="2" t="s">
        <v>17867</v>
      </c>
      <c r="N155" s="2" t="s">
        <v>17868</v>
      </c>
      <c r="O155" s="2" t="s">
        <v>17869</v>
      </c>
    </row>
    <row r="156" spans="1:15" x14ac:dyDescent="0.25">
      <c r="A156" s="2" t="s">
        <v>1573</v>
      </c>
      <c r="B156" s="2" t="s">
        <v>17870</v>
      </c>
      <c r="C156" s="2" t="s">
        <v>63</v>
      </c>
      <c r="D156" s="2" t="s">
        <v>1575</v>
      </c>
      <c r="E156" s="2" t="s">
        <v>17871</v>
      </c>
      <c r="F156" s="2" t="s">
        <v>23</v>
      </c>
      <c r="G156" s="2" t="s">
        <v>17872</v>
      </c>
      <c r="H156" s="2" t="s">
        <v>17873</v>
      </c>
      <c r="I156" s="2" t="s">
        <v>186</v>
      </c>
      <c r="J156" s="2" t="s">
        <v>187</v>
      </c>
      <c r="K156" s="2" t="s">
        <v>68</v>
      </c>
      <c r="L156">
        <v>180791</v>
      </c>
      <c r="M156" s="2" t="s">
        <v>17874</v>
      </c>
      <c r="N156" s="2" t="s">
        <v>17875</v>
      </c>
      <c r="O156" s="2" t="s">
        <v>17876</v>
      </c>
    </row>
    <row r="157" spans="1:15" x14ac:dyDescent="0.25">
      <c r="A157" s="2" t="s">
        <v>1582</v>
      </c>
      <c r="B157" s="2" t="s">
        <v>17877</v>
      </c>
      <c r="C157" s="2" t="s">
        <v>63</v>
      </c>
      <c r="D157" s="2" t="s">
        <v>7687</v>
      </c>
      <c r="E157" s="2" t="s">
        <v>17878</v>
      </c>
      <c r="F157" s="2" t="s">
        <v>23</v>
      </c>
      <c r="G157" s="2" t="s">
        <v>17879</v>
      </c>
      <c r="H157" s="2" t="s">
        <v>17880</v>
      </c>
      <c r="I157" s="2" t="s">
        <v>1672</v>
      </c>
      <c r="J157" s="2" t="s">
        <v>3129</v>
      </c>
      <c r="K157" s="2" t="s">
        <v>1588</v>
      </c>
      <c r="L157">
        <v>35419</v>
      </c>
      <c r="M157" s="2" t="s">
        <v>17881</v>
      </c>
      <c r="N157" s="2" t="s">
        <v>17882</v>
      </c>
      <c r="O157" s="2" t="s">
        <v>17883</v>
      </c>
    </row>
    <row r="158" spans="1:15" x14ac:dyDescent="0.25">
      <c r="A158" s="2" t="s">
        <v>1595</v>
      </c>
      <c r="B158" s="2" t="s">
        <v>17884</v>
      </c>
      <c r="C158" s="2" t="s">
        <v>63</v>
      </c>
      <c r="D158" s="2" t="s">
        <v>4157</v>
      </c>
      <c r="E158" s="2" t="s">
        <v>17885</v>
      </c>
      <c r="F158" s="2" t="s">
        <v>105</v>
      </c>
      <c r="G158" s="2" t="s">
        <v>17886</v>
      </c>
      <c r="H158" s="2" t="s">
        <v>17887</v>
      </c>
      <c r="I158" s="2" t="s">
        <v>595</v>
      </c>
      <c r="J158" s="2" t="s">
        <v>731</v>
      </c>
      <c r="K158" s="2" t="s">
        <v>625</v>
      </c>
      <c r="L158">
        <v>71611</v>
      </c>
      <c r="M158" s="2" t="s">
        <v>17888</v>
      </c>
      <c r="N158" s="2" t="s">
        <v>17889</v>
      </c>
      <c r="O158" s="2" t="s">
        <v>17890</v>
      </c>
    </row>
    <row r="159" spans="1:15" x14ac:dyDescent="0.25">
      <c r="A159" s="2" t="s">
        <v>1605</v>
      </c>
      <c r="B159" s="2" t="s">
        <v>17891</v>
      </c>
      <c r="C159" s="2" t="s">
        <v>206</v>
      </c>
      <c r="D159" s="2" t="s">
        <v>17892</v>
      </c>
      <c r="E159" s="2" t="s">
        <v>17893</v>
      </c>
      <c r="F159" s="2" t="s">
        <v>105</v>
      </c>
      <c r="G159" s="2" t="s">
        <v>17894</v>
      </c>
      <c r="H159" s="2" t="s">
        <v>17895</v>
      </c>
      <c r="I159" s="2" t="s">
        <v>1611</v>
      </c>
      <c r="J159" s="2" t="s">
        <v>1612</v>
      </c>
      <c r="K159" s="2" t="s">
        <v>1613</v>
      </c>
      <c r="L159">
        <v>9034</v>
      </c>
      <c r="M159" s="2" t="s">
        <v>17896</v>
      </c>
      <c r="N159" s="2" t="s">
        <v>17897</v>
      </c>
      <c r="O159" s="2" t="s">
        <v>17898</v>
      </c>
    </row>
    <row r="160" spans="1:15" x14ac:dyDescent="0.25">
      <c r="A160" s="2" t="s">
        <v>1618</v>
      </c>
      <c r="B160" s="2" t="s">
        <v>17899</v>
      </c>
      <c r="C160" s="2" t="s">
        <v>63</v>
      </c>
      <c r="D160" s="2" t="s">
        <v>17900</v>
      </c>
      <c r="E160" s="2" t="s">
        <v>17901</v>
      </c>
      <c r="F160" s="2" t="s">
        <v>23</v>
      </c>
      <c r="G160" s="2" t="s">
        <v>3346</v>
      </c>
      <c r="H160" s="2" t="s">
        <v>17902</v>
      </c>
      <c r="I160" s="2" t="s">
        <v>68</v>
      </c>
      <c r="J160" s="2" t="s">
        <v>69</v>
      </c>
      <c r="K160" s="2" t="s">
        <v>70</v>
      </c>
      <c r="L160">
        <v>291120</v>
      </c>
      <c r="M160" s="2" t="s">
        <v>17903</v>
      </c>
      <c r="N160" s="2" t="s">
        <v>17904</v>
      </c>
      <c r="O160" s="2" t="s">
        <v>17905</v>
      </c>
    </row>
    <row r="161" spans="1:15" x14ac:dyDescent="0.25">
      <c r="A161" s="2" t="s">
        <v>1628</v>
      </c>
      <c r="B161" s="2" t="s">
        <v>17906</v>
      </c>
      <c r="C161" s="2" t="s">
        <v>20</v>
      </c>
      <c r="D161" s="2" t="s">
        <v>1174</v>
      </c>
      <c r="E161" s="2" t="s">
        <v>17907</v>
      </c>
      <c r="F161" s="2" t="s">
        <v>23</v>
      </c>
      <c r="G161" s="2" t="s">
        <v>17908</v>
      </c>
      <c r="H161" s="2" t="s">
        <v>17909</v>
      </c>
      <c r="I161" s="2" t="s">
        <v>199</v>
      </c>
      <c r="J161" s="2" t="s">
        <v>646</v>
      </c>
      <c r="K161" s="2" t="s">
        <v>186</v>
      </c>
      <c r="L161">
        <v>154801</v>
      </c>
      <c r="M161" s="2" t="s">
        <v>17910</v>
      </c>
      <c r="N161" s="2" t="s">
        <v>17911</v>
      </c>
      <c r="O161" s="2" t="s">
        <v>17912</v>
      </c>
    </row>
    <row r="162" spans="1:15" x14ac:dyDescent="0.25">
      <c r="A162" s="2" t="s">
        <v>1637</v>
      </c>
      <c r="B162" s="2" t="s">
        <v>17913</v>
      </c>
      <c r="C162" s="2" t="s">
        <v>20</v>
      </c>
      <c r="D162" s="2" t="s">
        <v>17914</v>
      </c>
      <c r="E162" s="2" t="s">
        <v>17915</v>
      </c>
      <c r="F162" s="2" t="s">
        <v>23</v>
      </c>
      <c r="G162" s="2" t="s">
        <v>10408</v>
      </c>
      <c r="H162" s="2" t="s">
        <v>17916</v>
      </c>
      <c r="I162" s="2" t="s">
        <v>186</v>
      </c>
      <c r="J162" s="2" t="s">
        <v>176</v>
      </c>
      <c r="K162" s="2" t="s">
        <v>68</v>
      </c>
      <c r="L162">
        <v>177945</v>
      </c>
      <c r="M162" s="2" t="s">
        <v>17917</v>
      </c>
      <c r="N162" s="2" t="s">
        <v>17918</v>
      </c>
      <c r="O162" s="2" t="s">
        <v>17919</v>
      </c>
    </row>
    <row r="163" spans="1:15" x14ac:dyDescent="0.25">
      <c r="A163" s="2" t="s">
        <v>1646</v>
      </c>
      <c r="B163" s="2" t="s">
        <v>17920</v>
      </c>
      <c r="C163" s="2" t="s">
        <v>63</v>
      </c>
      <c r="D163" s="2" t="s">
        <v>17921</v>
      </c>
      <c r="E163" s="2" t="s">
        <v>16001</v>
      </c>
      <c r="F163" s="2" t="s">
        <v>23</v>
      </c>
      <c r="G163" s="2" t="s">
        <v>17922</v>
      </c>
      <c r="H163" s="2" t="s">
        <v>17923</v>
      </c>
      <c r="I163" s="2" t="s">
        <v>186</v>
      </c>
      <c r="J163" s="2" t="s">
        <v>176</v>
      </c>
      <c r="K163" s="2" t="s">
        <v>68</v>
      </c>
      <c r="L163">
        <v>182043</v>
      </c>
      <c r="M163" s="2" t="s">
        <v>17924</v>
      </c>
      <c r="N163" s="2" t="s">
        <v>17925</v>
      </c>
      <c r="O163" s="2" t="s">
        <v>74</v>
      </c>
    </row>
    <row r="164" spans="1:15" x14ac:dyDescent="0.25">
      <c r="A164" s="2" t="s">
        <v>1655</v>
      </c>
      <c r="B164" s="2" t="s">
        <v>17926</v>
      </c>
      <c r="C164" s="2" t="s">
        <v>206</v>
      </c>
      <c r="D164" s="2" t="s">
        <v>4327</v>
      </c>
      <c r="E164" s="2" t="s">
        <v>17927</v>
      </c>
      <c r="F164" s="2" t="s">
        <v>105</v>
      </c>
      <c r="G164" s="2" t="s">
        <v>17928</v>
      </c>
      <c r="H164" s="2" t="s">
        <v>17929</v>
      </c>
      <c r="I164" s="2" t="s">
        <v>199</v>
      </c>
      <c r="J164" s="2" t="s">
        <v>41</v>
      </c>
      <c r="K164" s="2" t="s">
        <v>186</v>
      </c>
      <c r="L164">
        <v>156481</v>
      </c>
      <c r="M164" s="2" t="s">
        <v>17930</v>
      </c>
      <c r="N164" s="2" t="s">
        <v>17931</v>
      </c>
      <c r="O164" s="2" t="s">
        <v>17932</v>
      </c>
    </row>
    <row r="165" spans="1:15" x14ac:dyDescent="0.25">
      <c r="A165" s="2" t="s">
        <v>1664</v>
      </c>
      <c r="B165" s="2" t="s">
        <v>17933</v>
      </c>
      <c r="C165" s="2" t="s">
        <v>63</v>
      </c>
      <c r="D165" s="2" t="s">
        <v>849</v>
      </c>
      <c r="E165" s="2" t="s">
        <v>17934</v>
      </c>
      <c r="F165" s="2" t="s">
        <v>23</v>
      </c>
      <c r="G165" s="2" t="s">
        <v>17935</v>
      </c>
      <c r="H165" s="2" t="s">
        <v>17936</v>
      </c>
      <c r="I165" s="2" t="s">
        <v>416</v>
      </c>
      <c r="J165" s="2" t="s">
        <v>417</v>
      </c>
      <c r="K165" s="2" t="s">
        <v>1670</v>
      </c>
      <c r="L165">
        <v>28230</v>
      </c>
      <c r="M165" s="2" t="s">
        <v>17937</v>
      </c>
      <c r="N165" s="2" t="s">
        <v>17938</v>
      </c>
      <c r="O165" s="2" t="s">
        <v>17939</v>
      </c>
    </row>
    <row r="166" spans="1:15" x14ac:dyDescent="0.25">
      <c r="A166" s="2" t="s">
        <v>1677</v>
      </c>
      <c r="B166" s="2" t="s">
        <v>17940</v>
      </c>
      <c r="C166" s="2" t="s">
        <v>63</v>
      </c>
      <c r="D166" s="2" t="s">
        <v>6835</v>
      </c>
      <c r="E166" s="2" t="s">
        <v>17941</v>
      </c>
      <c r="F166" s="2" t="s">
        <v>23</v>
      </c>
      <c r="G166" s="2" t="s">
        <v>17942</v>
      </c>
      <c r="H166" s="2" t="s">
        <v>17943</v>
      </c>
      <c r="I166" s="2" t="s">
        <v>197</v>
      </c>
      <c r="J166" s="2" t="s">
        <v>198</v>
      </c>
      <c r="K166" s="2" t="s">
        <v>199</v>
      </c>
      <c r="L166">
        <v>141331</v>
      </c>
      <c r="M166" s="2" t="s">
        <v>17944</v>
      </c>
      <c r="N166" s="2" t="s">
        <v>17945</v>
      </c>
      <c r="O166" s="2" t="s">
        <v>74</v>
      </c>
    </row>
    <row r="167" spans="1:15" x14ac:dyDescent="0.25">
      <c r="A167" s="2" t="s">
        <v>1688</v>
      </c>
      <c r="B167" s="2" t="s">
        <v>17946</v>
      </c>
      <c r="C167" s="2" t="s">
        <v>35</v>
      </c>
      <c r="D167" s="2" t="s">
        <v>7737</v>
      </c>
      <c r="E167" s="2" t="s">
        <v>17947</v>
      </c>
      <c r="F167" s="2" t="s">
        <v>23</v>
      </c>
      <c r="G167" s="2" t="s">
        <v>17948</v>
      </c>
      <c r="H167" s="2" t="s">
        <v>17949</v>
      </c>
      <c r="I167" s="2" t="s">
        <v>199</v>
      </c>
      <c r="J167" s="2" t="s">
        <v>646</v>
      </c>
      <c r="K167" s="2" t="s">
        <v>186</v>
      </c>
      <c r="L167">
        <v>158573</v>
      </c>
      <c r="M167" s="2" t="s">
        <v>17950</v>
      </c>
      <c r="N167" s="2" t="s">
        <v>17951</v>
      </c>
      <c r="O167" s="2" t="s">
        <v>17952</v>
      </c>
    </row>
    <row r="168" spans="1:15" x14ac:dyDescent="0.25">
      <c r="A168" s="2" t="s">
        <v>1698</v>
      </c>
      <c r="B168" s="2" t="s">
        <v>17953</v>
      </c>
      <c r="C168" s="2" t="s">
        <v>63</v>
      </c>
      <c r="D168" s="2" t="s">
        <v>2798</v>
      </c>
      <c r="E168" s="2" t="s">
        <v>17954</v>
      </c>
      <c r="F168" s="2" t="s">
        <v>23</v>
      </c>
      <c r="G168" s="2" t="s">
        <v>17955</v>
      </c>
      <c r="H168" s="2" t="s">
        <v>17956</v>
      </c>
      <c r="I168" s="2" t="s">
        <v>154</v>
      </c>
      <c r="J168" s="2" t="s">
        <v>155</v>
      </c>
      <c r="K168" s="2" t="s">
        <v>96</v>
      </c>
      <c r="L168">
        <v>91990</v>
      </c>
      <c r="M168" s="2" t="s">
        <v>17957</v>
      </c>
      <c r="N168" s="2" t="s">
        <v>17958</v>
      </c>
      <c r="O168" s="2" t="s">
        <v>17959</v>
      </c>
    </row>
    <row r="169" spans="1:15" x14ac:dyDescent="0.25">
      <c r="A169" s="2" t="s">
        <v>1708</v>
      </c>
      <c r="B169" s="2" t="s">
        <v>17960</v>
      </c>
      <c r="C169" s="2" t="s">
        <v>20</v>
      </c>
      <c r="D169" s="2" t="s">
        <v>7932</v>
      </c>
      <c r="E169" s="2" t="s">
        <v>17961</v>
      </c>
      <c r="F169" s="2" t="s">
        <v>23</v>
      </c>
      <c r="G169" s="2" t="s">
        <v>17962</v>
      </c>
      <c r="H169" s="2" t="s">
        <v>17963</v>
      </c>
      <c r="I169" s="2" t="s">
        <v>42</v>
      </c>
      <c r="J169" s="2" t="s">
        <v>187</v>
      </c>
      <c r="K169" s="2" t="s">
        <v>109</v>
      </c>
      <c r="L169">
        <v>244518</v>
      </c>
      <c r="M169" s="2" t="s">
        <v>17964</v>
      </c>
      <c r="N169" s="2" t="s">
        <v>17965</v>
      </c>
      <c r="O169" s="2" t="s">
        <v>17966</v>
      </c>
    </row>
    <row r="170" spans="1:15" x14ac:dyDescent="0.25">
      <c r="A170" s="2" t="s">
        <v>1716</v>
      </c>
      <c r="B170" s="2" t="s">
        <v>17967</v>
      </c>
      <c r="C170" s="2" t="s">
        <v>63</v>
      </c>
      <c r="D170" s="2" t="s">
        <v>7127</v>
      </c>
      <c r="E170" s="2" t="s">
        <v>17968</v>
      </c>
      <c r="F170" s="2" t="s">
        <v>105</v>
      </c>
      <c r="G170" s="2" t="s">
        <v>17969</v>
      </c>
      <c r="H170" s="2" t="s">
        <v>17970</v>
      </c>
      <c r="I170" s="2" t="s">
        <v>68</v>
      </c>
      <c r="J170" s="2" t="s">
        <v>69</v>
      </c>
      <c r="K170" s="2" t="s">
        <v>70</v>
      </c>
      <c r="L170">
        <v>281805</v>
      </c>
      <c r="M170" s="2" t="s">
        <v>17971</v>
      </c>
      <c r="N170" s="2" t="s">
        <v>17972</v>
      </c>
      <c r="O170" s="2" t="s">
        <v>17973</v>
      </c>
    </row>
    <row r="171" spans="1:15" x14ac:dyDescent="0.25">
      <c r="A171" s="2" t="s">
        <v>1725</v>
      </c>
      <c r="B171" s="2" t="s">
        <v>17974</v>
      </c>
      <c r="C171" s="2" t="s">
        <v>63</v>
      </c>
      <c r="D171" s="2" t="s">
        <v>6512</v>
      </c>
      <c r="E171" s="2" t="s">
        <v>17975</v>
      </c>
      <c r="F171" s="2" t="s">
        <v>105</v>
      </c>
      <c r="G171" s="2" t="s">
        <v>17976</v>
      </c>
      <c r="H171" s="2" t="s">
        <v>17977</v>
      </c>
      <c r="I171" s="2" t="s">
        <v>351</v>
      </c>
      <c r="J171" s="2" t="s">
        <v>352</v>
      </c>
      <c r="K171" s="2" t="s">
        <v>81</v>
      </c>
      <c r="L171">
        <v>105464</v>
      </c>
      <c r="M171" s="2" t="s">
        <v>17978</v>
      </c>
      <c r="N171" s="2" t="s">
        <v>17979</v>
      </c>
      <c r="O171" s="2" t="s">
        <v>74</v>
      </c>
    </row>
    <row r="172" spans="1:15" x14ac:dyDescent="0.25">
      <c r="A172" s="2" t="s">
        <v>1735</v>
      </c>
      <c r="B172" s="2" t="s">
        <v>17980</v>
      </c>
      <c r="C172" s="2" t="s">
        <v>20</v>
      </c>
      <c r="D172" s="2" t="s">
        <v>9495</v>
      </c>
      <c r="E172" s="2" t="s">
        <v>17981</v>
      </c>
      <c r="F172" s="2" t="s">
        <v>23</v>
      </c>
      <c r="G172" s="2" t="s">
        <v>2267</v>
      </c>
      <c r="H172" s="2" t="s">
        <v>17982</v>
      </c>
      <c r="I172" s="2" t="s">
        <v>81</v>
      </c>
      <c r="J172" s="2" t="s">
        <v>496</v>
      </c>
      <c r="K172" s="2" t="s">
        <v>238</v>
      </c>
      <c r="L172">
        <v>115966</v>
      </c>
      <c r="M172" s="2" t="s">
        <v>17983</v>
      </c>
      <c r="N172" s="2" t="s">
        <v>17984</v>
      </c>
      <c r="O172" s="2" t="s">
        <v>17985</v>
      </c>
    </row>
    <row r="173" spans="1:15" x14ac:dyDescent="0.25">
      <c r="A173" s="2" t="s">
        <v>1744</v>
      </c>
      <c r="B173" s="2" t="s">
        <v>17986</v>
      </c>
      <c r="C173" s="2" t="s">
        <v>63</v>
      </c>
      <c r="D173" s="2" t="s">
        <v>17987</v>
      </c>
      <c r="E173" s="2" t="s">
        <v>17988</v>
      </c>
      <c r="F173" s="2" t="s">
        <v>23</v>
      </c>
      <c r="G173" s="2" t="s">
        <v>17989</v>
      </c>
      <c r="H173" s="2" t="s">
        <v>17990</v>
      </c>
      <c r="I173" s="2" t="s">
        <v>298</v>
      </c>
      <c r="J173" s="2" t="s">
        <v>665</v>
      </c>
      <c r="K173" s="2" t="s">
        <v>666</v>
      </c>
      <c r="L173">
        <v>67026</v>
      </c>
      <c r="M173" s="2" t="s">
        <v>17991</v>
      </c>
      <c r="N173" s="2" t="s">
        <v>17992</v>
      </c>
      <c r="O173" s="2" t="s">
        <v>17993</v>
      </c>
    </row>
    <row r="174" spans="1:15" x14ac:dyDescent="0.25">
      <c r="A174" s="2" t="s">
        <v>1754</v>
      </c>
      <c r="B174" s="2" t="s">
        <v>17994</v>
      </c>
      <c r="C174" s="2" t="s">
        <v>63</v>
      </c>
      <c r="D174" s="2" t="s">
        <v>12371</v>
      </c>
      <c r="E174" s="2" t="s">
        <v>9883</v>
      </c>
      <c r="F174" s="2" t="s">
        <v>23</v>
      </c>
      <c r="G174" s="2" t="s">
        <v>17995</v>
      </c>
      <c r="H174" s="2" t="s">
        <v>17996</v>
      </c>
      <c r="I174" s="2" t="s">
        <v>186</v>
      </c>
      <c r="J174" s="2" t="s">
        <v>176</v>
      </c>
      <c r="K174" s="2" t="s">
        <v>68</v>
      </c>
      <c r="L174">
        <v>194925</v>
      </c>
      <c r="M174" s="2" t="s">
        <v>17997</v>
      </c>
      <c r="N174" s="2" t="s">
        <v>17998</v>
      </c>
      <c r="O174" s="2" t="s">
        <v>17999</v>
      </c>
    </row>
    <row r="175" spans="1:15" x14ac:dyDescent="0.25">
      <c r="A175" s="2" t="s">
        <v>1763</v>
      </c>
      <c r="B175" s="2" t="s">
        <v>18000</v>
      </c>
      <c r="C175" s="2" t="s">
        <v>20</v>
      </c>
      <c r="D175" s="2" t="s">
        <v>5117</v>
      </c>
      <c r="E175" s="2" t="s">
        <v>6804</v>
      </c>
      <c r="F175" s="2" t="s">
        <v>23</v>
      </c>
      <c r="G175" s="2" t="s">
        <v>2173</v>
      </c>
      <c r="H175" s="2" t="s">
        <v>18001</v>
      </c>
      <c r="I175" s="2" t="s">
        <v>1148</v>
      </c>
      <c r="J175" s="2" t="s">
        <v>95</v>
      </c>
      <c r="K175" s="2" t="s">
        <v>96</v>
      </c>
      <c r="L175">
        <v>84347</v>
      </c>
      <c r="M175" s="2" t="s">
        <v>18002</v>
      </c>
      <c r="N175" s="2" t="s">
        <v>18003</v>
      </c>
      <c r="O175" s="2" t="s">
        <v>74</v>
      </c>
    </row>
    <row r="176" spans="1:15" x14ac:dyDescent="0.25">
      <c r="A176" s="2" t="s">
        <v>1772</v>
      </c>
      <c r="B176" s="2" t="s">
        <v>18004</v>
      </c>
      <c r="C176" s="2" t="s">
        <v>20</v>
      </c>
      <c r="D176" s="2" t="s">
        <v>7354</v>
      </c>
      <c r="E176" s="2" t="s">
        <v>18005</v>
      </c>
      <c r="F176" s="2" t="s">
        <v>23</v>
      </c>
      <c r="G176" s="2" t="s">
        <v>18006</v>
      </c>
      <c r="H176" s="2" t="s">
        <v>437</v>
      </c>
      <c r="I176" s="2" t="s">
        <v>42</v>
      </c>
      <c r="J176" s="2" t="s">
        <v>108</v>
      </c>
      <c r="K176" s="2" t="s">
        <v>109</v>
      </c>
      <c r="L176">
        <v>213901</v>
      </c>
      <c r="M176" s="2" t="s">
        <v>18007</v>
      </c>
      <c r="N176" s="2" t="s">
        <v>18008</v>
      </c>
      <c r="O176" s="2" t="s">
        <v>18009</v>
      </c>
    </row>
    <row r="177" spans="1:15" x14ac:dyDescent="0.25">
      <c r="A177" s="2" t="s">
        <v>1781</v>
      </c>
      <c r="B177" s="2" t="s">
        <v>18010</v>
      </c>
      <c r="C177" s="2" t="s">
        <v>206</v>
      </c>
      <c r="D177" s="2" t="s">
        <v>18011</v>
      </c>
      <c r="E177" s="2" t="s">
        <v>18012</v>
      </c>
      <c r="F177" s="2" t="s">
        <v>105</v>
      </c>
      <c r="G177" s="2" t="s">
        <v>18013</v>
      </c>
      <c r="H177" s="2" t="s">
        <v>18014</v>
      </c>
      <c r="I177" s="2" t="s">
        <v>199</v>
      </c>
      <c r="J177" s="2" t="s">
        <v>41</v>
      </c>
      <c r="K177" s="2" t="s">
        <v>186</v>
      </c>
      <c r="L177">
        <v>197894</v>
      </c>
      <c r="M177" s="2" t="s">
        <v>18015</v>
      </c>
      <c r="N177" s="2" t="s">
        <v>18016</v>
      </c>
      <c r="O177" s="2" t="s">
        <v>18017</v>
      </c>
    </row>
    <row r="178" spans="1:15" x14ac:dyDescent="0.25">
      <c r="A178" s="2" t="s">
        <v>1790</v>
      </c>
      <c r="B178" s="2" t="s">
        <v>18018</v>
      </c>
      <c r="C178" s="2" t="s">
        <v>20</v>
      </c>
      <c r="D178" s="2" t="s">
        <v>13364</v>
      </c>
      <c r="E178" s="2" t="s">
        <v>6149</v>
      </c>
      <c r="F178" s="2" t="s">
        <v>105</v>
      </c>
      <c r="G178" s="2" t="s">
        <v>4445</v>
      </c>
      <c r="H178" s="2" t="s">
        <v>18019</v>
      </c>
      <c r="I178" s="2" t="s">
        <v>42</v>
      </c>
      <c r="J178" s="2" t="s">
        <v>108</v>
      </c>
      <c r="K178" s="2" t="s">
        <v>109</v>
      </c>
      <c r="L178">
        <v>180123</v>
      </c>
      <c r="M178" s="2" t="s">
        <v>18020</v>
      </c>
      <c r="N178" s="2" t="s">
        <v>616</v>
      </c>
      <c r="O178" s="2" t="s">
        <v>74</v>
      </c>
    </row>
    <row r="179" spans="1:15" x14ac:dyDescent="0.25">
      <c r="A179" s="2" t="s">
        <v>1800</v>
      </c>
      <c r="B179" s="2" t="s">
        <v>18021</v>
      </c>
      <c r="C179" s="2" t="s">
        <v>63</v>
      </c>
      <c r="D179" s="2" t="s">
        <v>18022</v>
      </c>
      <c r="E179" s="2" t="s">
        <v>18023</v>
      </c>
      <c r="F179" s="2" t="s">
        <v>23</v>
      </c>
      <c r="G179" s="2" t="s">
        <v>18024</v>
      </c>
      <c r="H179" s="2" t="s">
        <v>18025</v>
      </c>
      <c r="I179" s="2" t="s">
        <v>238</v>
      </c>
      <c r="J179" s="2" t="s">
        <v>82</v>
      </c>
      <c r="K179" s="2" t="s">
        <v>197</v>
      </c>
      <c r="L179">
        <v>112483</v>
      </c>
      <c r="M179" s="2" t="s">
        <v>18026</v>
      </c>
      <c r="N179" s="2" t="s">
        <v>18027</v>
      </c>
      <c r="O179" s="2" t="s">
        <v>74</v>
      </c>
    </row>
    <row r="180" spans="1:15" x14ac:dyDescent="0.25">
      <c r="A180" s="2" t="s">
        <v>1809</v>
      </c>
      <c r="B180" s="2" t="s">
        <v>18028</v>
      </c>
      <c r="C180" s="2" t="s">
        <v>63</v>
      </c>
      <c r="D180" s="2" t="s">
        <v>16711</v>
      </c>
      <c r="E180" s="2" t="s">
        <v>18029</v>
      </c>
      <c r="F180" s="2" t="s">
        <v>23</v>
      </c>
      <c r="G180" s="2" t="s">
        <v>6821</v>
      </c>
      <c r="H180" s="2" t="s">
        <v>18030</v>
      </c>
      <c r="I180" s="2" t="s">
        <v>156</v>
      </c>
      <c r="J180" s="2" t="s">
        <v>2694</v>
      </c>
      <c r="K180" s="2" t="s">
        <v>81</v>
      </c>
      <c r="L180">
        <v>104440</v>
      </c>
      <c r="M180" s="2" t="s">
        <v>18031</v>
      </c>
      <c r="N180" s="2" t="s">
        <v>18032</v>
      </c>
      <c r="O180" s="2" t="s">
        <v>74</v>
      </c>
    </row>
    <row r="181" spans="1:15" x14ac:dyDescent="0.25">
      <c r="A181" s="2" t="s">
        <v>1819</v>
      </c>
      <c r="B181" s="2" t="s">
        <v>18033</v>
      </c>
      <c r="C181" s="2" t="s">
        <v>63</v>
      </c>
      <c r="D181" s="2" t="s">
        <v>13344</v>
      </c>
      <c r="E181" s="2" t="s">
        <v>18034</v>
      </c>
      <c r="F181" s="2" t="s">
        <v>23</v>
      </c>
      <c r="G181" s="2" t="s">
        <v>18035</v>
      </c>
      <c r="H181" s="2" t="s">
        <v>18036</v>
      </c>
      <c r="I181" s="2" t="s">
        <v>186</v>
      </c>
      <c r="J181" s="2" t="s">
        <v>187</v>
      </c>
      <c r="K181" s="2" t="s">
        <v>68</v>
      </c>
      <c r="L181">
        <v>187245</v>
      </c>
      <c r="M181" s="2" t="s">
        <v>18037</v>
      </c>
      <c r="N181" s="2" t="s">
        <v>18038</v>
      </c>
      <c r="O181" s="2" t="s">
        <v>18039</v>
      </c>
    </row>
    <row r="182" spans="1:15" x14ac:dyDescent="0.25">
      <c r="A182" s="2" t="s">
        <v>1828</v>
      </c>
      <c r="B182" s="2" t="s">
        <v>18040</v>
      </c>
      <c r="C182" s="2" t="s">
        <v>20</v>
      </c>
      <c r="D182" s="2" t="s">
        <v>18041</v>
      </c>
      <c r="E182" s="2" t="s">
        <v>18042</v>
      </c>
      <c r="F182" s="2" t="s">
        <v>105</v>
      </c>
      <c r="G182" s="2" t="s">
        <v>18043</v>
      </c>
      <c r="H182" s="2" t="s">
        <v>18044</v>
      </c>
      <c r="I182" s="2" t="s">
        <v>853</v>
      </c>
      <c r="J182" s="2" t="s">
        <v>8039</v>
      </c>
      <c r="K182" s="2" t="s">
        <v>1834</v>
      </c>
      <c r="L182">
        <v>29817</v>
      </c>
      <c r="M182" s="2" t="s">
        <v>18045</v>
      </c>
      <c r="N182" s="2" t="s">
        <v>18046</v>
      </c>
      <c r="O182" s="2" t="s">
        <v>12455</v>
      </c>
    </row>
    <row r="183" spans="1:15" x14ac:dyDescent="0.25">
      <c r="A183" s="2" t="s">
        <v>1839</v>
      </c>
      <c r="B183" s="2" t="s">
        <v>18047</v>
      </c>
      <c r="C183" s="2" t="s">
        <v>63</v>
      </c>
      <c r="D183" s="2" t="s">
        <v>16355</v>
      </c>
      <c r="E183" s="2" t="s">
        <v>18048</v>
      </c>
      <c r="F183" s="2" t="s">
        <v>23</v>
      </c>
      <c r="G183" s="2" t="s">
        <v>427</v>
      </c>
      <c r="H183" s="2" t="s">
        <v>18049</v>
      </c>
      <c r="I183" s="2" t="s">
        <v>42</v>
      </c>
      <c r="J183" s="2" t="s">
        <v>187</v>
      </c>
      <c r="K183" s="2" t="s">
        <v>109</v>
      </c>
      <c r="L183">
        <v>180848</v>
      </c>
      <c r="M183" s="2" t="s">
        <v>18050</v>
      </c>
      <c r="N183" s="2" t="s">
        <v>18051</v>
      </c>
      <c r="O183" s="2" t="s">
        <v>74</v>
      </c>
    </row>
    <row r="184" spans="1:15" x14ac:dyDescent="0.25">
      <c r="A184" s="2" t="s">
        <v>1849</v>
      </c>
      <c r="B184" s="2" t="s">
        <v>18052</v>
      </c>
      <c r="C184" s="2" t="s">
        <v>63</v>
      </c>
      <c r="D184" s="2" t="s">
        <v>13315</v>
      </c>
      <c r="E184" s="2" t="s">
        <v>18053</v>
      </c>
      <c r="F184" s="2" t="s">
        <v>23</v>
      </c>
      <c r="G184" s="2" t="s">
        <v>18054</v>
      </c>
      <c r="H184" s="2" t="s">
        <v>18055</v>
      </c>
      <c r="I184" s="2" t="s">
        <v>186</v>
      </c>
      <c r="J184" s="2" t="s">
        <v>187</v>
      </c>
      <c r="K184" s="2" t="s">
        <v>68</v>
      </c>
      <c r="L184">
        <v>189631</v>
      </c>
      <c r="M184" s="2" t="s">
        <v>18056</v>
      </c>
      <c r="N184" s="2" t="s">
        <v>18057</v>
      </c>
      <c r="O184" s="2" t="s">
        <v>18058</v>
      </c>
    </row>
    <row r="185" spans="1:15" x14ac:dyDescent="0.25">
      <c r="A185" s="2" t="s">
        <v>1858</v>
      </c>
      <c r="B185" s="2" t="s">
        <v>18059</v>
      </c>
      <c r="C185" s="2" t="s">
        <v>35</v>
      </c>
      <c r="D185" s="2" t="s">
        <v>1869</v>
      </c>
      <c r="E185" s="2" t="s">
        <v>453</v>
      </c>
      <c r="F185" s="2" t="s">
        <v>23</v>
      </c>
      <c r="G185" s="2" t="s">
        <v>3043</v>
      </c>
      <c r="H185" s="2" t="s">
        <v>18060</v>
      </c>
      <c r="I185" s="2" t="s">
        <v>40</v>
      </c>
      <c r="J185" s="2" t="s">
        <v>41</v>
      </c>
      <c r="K185" s="2" t="s">
        <v>42</v>
      </c>
      <c r="L185">
        <v>159268</v>
      </c>
      <c r="M185" s="2" t="s">
        <v>18061</v>
      </c>
      <c r="N185" s="2" t="s">
        <v>18062</v>
      </c>
      <c r="O185" s="2" t="s">
        <v>18063</v>
      </c>
    </row>
    <row r="186" spans="1:15" x14ac:dyDescent="0.25">
      <c r="A186" s="2" t="s">
        <v>1867</v>
      </c>
      <c r="B186" s="2" t="s">
        <v>18064</v>
      </c>
      <c r="C186" s="2" t="s">
        <v>63</v>
      </c>
      <c r="D186" s="2" t="s">
        <v>18065</v>
      </c>
      <c r="E186" s="2" t="s">
        <v>18066</v>
      </c>
      <c r="F186" s="2" t="s">
        <v>23</v>
      </c>
      <c r="G186" s="2" t="s">
        <v>18067</v>
      </c>
      <c r="H186" s="2" t="s">
        <v>18068</v>
      </c>
      <c r="I186" s="2" t="s">
        <v>186</v>
      </c>
      <c r="J186" s="2" t="s">
        <v>187</v>
      </c>
      <c r="K186" s="2" t="s">
        <v>68</v>
      </c>
      <c r="L186">
        <v>201756</v>
      </c>
      <c r="M186" s="2" t="s">
        <v>18069</v>
      </c>
      <c r="N186" s="2" t="s">
        <v>18070</v>
      </c>
      <c r="O186" s="2" t="s">
        <v>74</v>
      </c>
    </row>
    <row r="187" spans="1:15" x14ac:dyDescent="0.25">
      <c r="A187" s="2" t="s">
        <v>1876</v>
      </c>
      <c r="B187" s="2" t="s">
        <v>18071</v>
      </c>
      <c r="C187" s="2" t="s">
        <v>20</v>
      </c>
      <c r="D187" s="2" t="s">
        <v>8557</v>
      </c>
      <c r="E187" s="2" t="s">
        <v>18072</v>
      </c>
      <c r="F187" s="2" t="s">
        <v>23</v>
      </c>
      <c r="G187" s="2" t="s">
        <v>5274</v>
      </c>
      <c r="H187" s="2" t="s">
        <v>18073</v>
      </c>
      <c r="I187" s="2" t="s">
        <v>186</v>
      </c>
      <c r="J187" s="2" t="s">
        <v>176</v>
      </c>
      <c r="K187" s="2" t="s">
        <v>68</v>
      </c>
      <c r="L187">
        <v>193794</v>
      </c>
      <c r="M187" s="2" t="s">
        <v>18074</v>
      </c>
      <c r="N187" s="2" t="s">
        <v>18075</v>
      </c>
      <c r="O187" s="2" t="s">
        <v>74</v>
      </c>
    </row>
    <row r="188" spans="1:15" x14ac:dyDescent="0.25">
      <c r="A188" s="2" t="s">
        <v>1885</v>
      </c>
      <c r="B188" s="2" t="s">
        <v>18076</v>
      </c>
      <c r="C188" s="2" t="s">
        <v>63</v>
      </c>
      <c r="D188" s="2" t="s">
        <v>12534</v>
      </c>
      <c r="E188" s="2" t="s">
        <v>18077</v>
      </c>
      <c r="F188" s="2" t="s">
        <v>23</v>
      </c>
      <c r="G188" s="2" t="s">
        <v>18078</v>
      </c>
      <c r="H188" s="2" t="s">
        <v>18079</v>
      </c>
      <c r="I188" s="2" t="s">
        <v>418</v>
      </c>
      <c r="J188" s="2" t="s">
        <v>1671</v>
      </c>
      <c r="K188" s="2" t="s">
        <v>1422</v>
      </c>
      <c r="L188">
        <v>30946</v>
      </c>
      <c r="M188" s="2" t="s">
        <v>18080</v>
      </c>
      <c r="N188" s="2" t="s">
        <v>18081</v>
      </c>
      <c r="O188" s="2" t="s">
        <v>74</v>
      </c>
    </row>
    <row r="189" spans="1:15" x14ac:dyDescent="0.25">
      <c r="A189" s="2" t="s">
        <v>1896</v>
      </c>
      <c r="B189" s="2" t="s">
        <v>18082</v>
      </c>
      <c r="C189" s="2" t="s">
        <v>63</v>
      </c>
      <c r="D189" s="2" t="s">
        <v>18083</v>
      </c>
      <c r="E189" s="2" t="s">
        <v>18084</v>
      </c>
      <c r="F189" s="2" t="s">
        <v>23</v>
      </c>
      <c r="G189" s="2" t="s">
        <v>18085</v>
      </c>
      <c r="H189" s="2" t="s">
        <v>18086</v>
      </c>
      <c r="I189" s="2" t="s">
        <v>915</v>
      </c>
      <c r="J189" s="2" t="s">
        <v>1078</v>
      </c>
      <c r="K189" s="2" t="s">
        <v>1079</v>
      </c>
      <c r="L189">
        <v>18313</v>
      </c>
      <c r="M189" s="2" t="s">
        <v>18087</v>
      </c>
      <c r="N189" s="2" t="s">
        <v>18088</v>
      </c>
      <c r="O189" s="2" t="s">
        <v>18089</v>
      </c>
    </row>
    <row r="190" spans="1:15" x14ac:dyDescent="0.25">
      <c r="A190" s="2" t="s">
        <v>1907</v>
      </c>
      <c r="B190" s="2" t="s">
        <v>18090</v>
      </c>
      <c r="C190" s="2" t="s">
        <v>35</v>
      </c>
      <c r="D190" s="2" t="s">
        <v>18091</v>
      </c>
      <c r="E190" s="2" t="s">
        <v>18092</v>
      </c>
      <c r="F190" s="2" t="s">
        <v>51</v>
      </c>
      <c r="G190" s="2" t="s">
        <v>18093</v>
      </c>
      <c r="H190" s="2" t="s">
        <v>18094</v>
      </c>
      <c r="I190" s="2" t="s">
        <v>42</v>
      </c>
      <c r="J190" s="2" t="s">
        <v>187</v>
      </c>
      <c r="K190" s="2" t="s">
        <v>109</v>
      </c>
      <c r="L190">
        <v>248451</v>
      </c>
      <c r="M190" s="2" t="s">
        <v>18095</v>
      </c>
      <c r="N190" s="2" t="s">
        <v>18096</v>
      </c>
      <c r="O190" s="2" t="s">
        <v>74</v>
      </c>
    </row>
    <row r="191" spans="1:15" x14ac:dyDescent="0.25">
      <c r="A191" s="2" t="s">
        <v>1918</v>
      </c>
      <c r="B191" s="2" t="s">
        <v>18097</v>
      </c>
      <c r="C191" s="2" t="s">
        <v>63</v>
      </c>
      <c r="D191" s="2" t="s">
        <v>13590</v>
      </c>
      <c r="E191" s="2" t="s">
        <v>18098</v>
      </c>
      <c r="F191" s="2" t="s">
        <v>23</v>
      </c>
      <c r="G191" s="2" t="s">
        <v>13283</v>
      </c>
      <c r="H191" s="2" t="s">
        <v>18099</v>
      </c>
      <c r="I191" s="2" t="s">
        <v>68</v>
      </c>
      <c r="J191" s="2" t="s">
        <v>69</v>
      </c>
      <c r="K191" s="2" t="s">
        <v>70</v>
      </c>
      <c r="L191">
        <v>280655</v>
      </c>
      <c r="M191" s="2" t="s">
        <v>18100</v>
      </c>
      <c r="N191" s="2" t="s">
        <v>18101</v>
      </c>
      <c r="O191" s="2" t="s">
        <v>18102</v>
      </c>
    </row>
    <row r="192" spans="1:15" x14ac:dyDescent="0.25">
      <c r="A192" s="2" t="s">
        <v>1927</v>
      </c>
      <c r="B192" s="2" t="s">
        <v>18103</v>
      </c>
      <c r="C192" s="2" t="s">
        <v>63</v>
      </c>
      <c r="D192" s="2" t="s">
        <v>15106</v>
      </c>
      <c r="E192" s="2" t="s">
        <v>18104</v>
      </c>
      <c r="F192" s="2" t="s">
        <v>23</v>
      </c>
      <c r="G192" s="2" t="s">
        <v>18105</v>
      </c>
      <c r="H192" s="2" t="s">
        <v>18106</v>
      </c>
      <c r="I192" s="2" t="s">
        <v>4188</v>
      </c>
      <c r="J192" s="2" t="s">
        <v>1933</v>
      </c>
      <c r="K192" s="2" t="s">
        <v>418</v>
      </c>
      <c r="L192">
        <v>26784</v>
      </c>
      <c r="M192" s="2" t="s">
        <v>18107</v>
      </c>
      <c r="N192" s="2" t="s">
        <v>18108</v>
      </c>
      <c r="O192" s="2" t="s">
        <v>18109</v>
      </c>
    </row>
    <row r="193" spans="1:15" x14ac:dyDescent="0.25">
      <c r="A193" s="2" t="s">
        <v>1938</v>
      </c>
      <c r="B193" s="2" t="s">
        <v>18110</v>
      </c>
      <c r="C193" s="2" t="s">
        <v>20</v>
      </c>
      <c r="D193" s="2" t="s">
        <v>11565</v>
      </c>
      <c r="E193" s="2" t="s">
        <v>16906</v>
      </c>
      <c r="F193" s="2" t="s">
        <v>23</v>
      </c>
      <c r="G193" s="2" t="s">
        <v>18111</v>
      </c>
      <c r="H193" s="2" t="s">
        <v>18112</v>
      </c>
      <c r="I193" s="2" t="s">
        <v>298</v>
      </c>
      <c r="J193" s="2" t="s">
        <v>665</v>
      </c>
      <c r="K193" s="2" t="s">
        <v>595</v>
      </c>
      <c r="L193">
        <v>59967</v>
      </c>
      <c r="M193" s="2" t="s">
        <v>18113</v>
      </c>
      <c r="N193" s="2" t="s">
        <v>18114</v>
      </c>
      <c r="O193" s="2" t="s">
        <v>74</v>
      </c>
    </row>
    <row r="194" spans="1:15" x14ac:dyDescent="0.25">
      <c r="A194" s="2" t="s">
        <v>1948</v>
      </c>
      <c r="B194" s="2" t="s">
        <v>18115</v>
      </c>
      <c r="C194" s="2" t="s">
        <v>63</v>
      </c>
      <c r="D194" s="2" t="s">
        <v>4263</v>
      </c>
      <c r="E194" s="2" t="s">
        <v>18116</v>
      </c>
      <c r="F194" s="2" t="s">
        <v>23</v>
      </c>
      <c r="G194" s="2" t="s">
        <v>18117</v>
      </c>
      <c r="H194" s="2" t="s">
        <v>18118</v>
      </c>
      <c r="I194" s="2" t="s">
        <v>240</v>
      </c>
      <c r="J194" s="2" t="s">
        <v>646</v>
      </c>
      <c r="K194" s="2" t="s">
        <v>186</v>
      </c>
      <c r="L194">
        <v>131966</v>
      </c>
      <c r="M194" s="2" t="s">
        <v>18119</v>
      </c>
      <c r="N194" s="2" t="s">
        <v>18120</v>
      </c>
      <c r="O194" s="2" t="s">
        <v>18121</v>
      </c>
    </row>
    <row r="195" spans="1:15" x14ac:dyDescent="0.25">
      <c r="A195" s="2" t="s">
        <v>1957</v>
      </c>
      <c r="B195" s="2" t="s">
        <v>18122</v>
      </c>
      <c r="C195" s="2" t="s">
        <v>20</v>
      </c>
      <c r="D195" s="2" t="s">
        <v>11672</v>
      </c>
      <c r="E195" s="2" t="s">
        <v>16767</v>
      </c>
      <c r="F195" s="2" t="s">
        <v>23</v>
      </c>
      <c r="G195" s="2" t="s">
        <v>18123</v>
      </c>
      <c r="H195" s="2" t="s">
        <v>18124</v>
      </c>
      <c r="I195" s="2" t="s">
        <v>68</v>
      </c>
      <c r="J195" s="2" t="s">
        <v>108</v>
      </c>
      <c r="K195" s="2" t="s">
        <v>70</v>
      </c>
      <c r="L195">
        <v>224238</v>
      </c>
      <c r="M195" s="2" t="s">
        <v>18125</v>
      </c>
      <c r="N195" s="2" t="s">
        <v>18126</v>
      </c>
      <c r="O195" s="2" t="s">
        <v>18127</v>
      </c>
    </row>
    <row r="196" spans="1:15" x14ac:dyDescent="0.25">
      <c r="A196" s="2" t="s">
        <v>1966</v>
      </c>
      <c r="B196" s="2" t="s">
        <v>18128</v>
      </c>
      <c r="C196" s="2" t="s">
        <v>63</v>
      </c>
      <c r="D196" s="2" t="s">
        <v>18129</v>
      </c>
      <c r="E196" s="2" t="s">
        <v>18130</v>
      </c>
      <c r="F196" s="2" t="s">
        <v>23</v>
      </c>
      <c r="G196" s="2" t="s">
        <v>18131</v>
      </c>
      <c r="H196" s="2" t="s">
        <v>18132</v>
      </c>
      <c r="I196" s="2" t="s">
        <v>8151</v>
      </c>
      <c r="J196" s="2" t="s">
        <v>417</v>
      </c>
      <c r="K196" s="2" t="s">
        <v>418</v>
      </c>
      <c r="L196">
        <v>28976</v>
      </c>
      <c r="M196" s="2" t="s">
        <v>18133</v>
      </c>
      <c r="N196" s="2" t="s">
        <v>18134</v>
      </c>
      <c r="O196" s="2" t="s">
        <v>12455</v>
      </c>
    </row>
    <row r="197" spans="1:15" x14ac:dyDescent="0.25">
      <c r="A197" s="2" t="s">
        <v>1977</v>
      </c>
      <c r="B197" s="2" t="s">
        <v>18135</v>
      </c>
      <c r="C197" s="2" t="s">
        <v>20</v>
      </c>
      <c r="D197" s="2" t="s">
        <v>18136</v>
      </c>
      <c r="E197" s="2" t="s">
        <v>18137</v>
      </c>
      <c r="F197" s="2" t="s">
        <v>23</v>
      </c>
      <c r="G197" s="2" t="s">
        <v>13412</v>
      </c>
      <c r="H197" s="2" t="s">
        <v>18138</v>
      </c>
      <c r="I197" s="2" t="s">
        <v>364</v>
      </c>
      <c r="J197" s="2" t="s">
        <v>2523</v>
      </c>
      <c r="K197" s="2" t="s">
        <v>1410</v>
      </c>
      <c r="L197">
        <v>55932</v>
      </c>
      <c r="M197" s="2" t="s">
        <v>18139</v>
      </c>
      <c r="N197" s="2" t="s">
        <v>18140</v>
      </c>
      <c r="O197" s="2" t="s">
        <v>18141</v>
      </c>
    </row>
    <row r="198" spans="1:15" x14ac:dyDescent="0.25">
      <c r="A198" s="2" t="s">
        <v>1989</v>
      </c>
      <c r="B198" s="2" t="s">
        <v>18142</v>
      </c>
      <c r="C198" s="2" t="s">
        <v>206</v>
      </c>
      <c r="D198" s="2" t="s">
        <v>18143</v>
      </c>
      <c r="E198" s="2" t="s">
        <v>18144</v>
      </c>
      <c r="F198" s="2" t="s">
        <v>23</v>
      </c>
      <c r="G198" s="2" t="s">
        <v>18145</v>
      </c>
      <c r="H198" s="2" t="s">
        <v>18146</v>
      </c>
      <c r="I198" s="2" t="s">
        <v>2606</v>
      </c>
      <c r="J198" s="2" t="s">
        <v>10087</v>
      </c>
      <c r="K198" s="2" t="s">
        <v>9827</v>
      </c>
      <c r="L198">
        <v>12235</v>
      </c>
      <c r="M198" s="2" t="s">
        <v>18147</v>
      </c>
      <c r="N198" s="2" t="s">
        <v>18148</v>
      </c>
      <c r="O198" s="2" t="s">
        <v>18149</v>
      </c>
    </row>
    <row r="199" spans="1:15" x14ac:dyDescent="0.25">
      <c r="A199" s="2" t="s">
        <v>2002</v>
      </c>
      <c r="B199" s="2" t="s">
        <v>18150</v>
      </c>
      <c r="C199" s="2" t="s">
        <v>63</v>
      </c>
      <c r="D199" s="2" t="s">
        <v>16613</v>
      </c>
      <c r="E199" s="2" t="s">
        <v>18151</v>
      </c>
      <c r="F199" s="2" t="s">
        <v>23</v>
      </c>
      <c r="G199" s="2" t="s">
        <v>14992</v>
      </c>
      <c r="H199" s="2" t="s">
        <v>18152</v>
      </c>
      <c r="I199" s="2" t="s">
        <v>68</v>
      </c>
      <c r="J199" s="2" t="s">
        <v>69</v>
      </c>
      <c r="K199" s="2" t="s">
        <v>70</v>
      </c>
      <c r="L199">
        <v>348484</v>
      </c>
      <c r="M199" s="2" t="s">
        <v>18153</v>
      </c>
      <c r="N199" s="2" t="s">
        <v>18154</v>
      </c>
      <c r="O199" s="2" t="s">
        <v>74</v>
      </c>
    </row>
    <row r="200" spans="1:15" x14ac:dyDescent="0.25">
      <c r="A200" s="2" t="s">
        <v>2011</v>
      </c>
      <c r="B200" s="2" t="s">
        <v>18155</v>
      </c>
      <c r="C200" s="2" t="s">
        <v>20</v>
      </c>
      <c r="D200" s="2" t="s">
        <v>18156</v>
      </c>
      <c r="E200" s="2" t="s">
        <v>18157</v>
      </c>
      <c r="F200" s="2" t="s">
        <v>105</v>
      </c>
      <c r="G200" s="2" t="s">
        <v>14234</v>
      </c>
      <c r="H200" s="2" t="s">
        <v>18158</v>
      </c>
      <c r="I200" s="2" t="s">
        <v>68</v>
      </c>
      <c r="J200" s="2" t="s">
        <v>108</v>
      </c>
      <c r="K200" s="2" t="s">
        <v>70</v>
      </c>
      <c r="L200">
        <v>247572</v>
      </c>
      <c r="M200" s="2" t="s">
        <v>18159</v>
      </c>
      <c r="N200" s="2" t="s">
        <v>18160</v>
      </c>
      <c r="O200" s="2" t="s">
        <v>18161</v>
      </c>
    </row>
    <row r="201" spans="1:15" x14ac:dyDescent="0.25">
      <c r="A201" s="2" t="s">
        <v>2020</v>
      </c>
      <c r="B201" s="2" t="s">
        <v>18162</v>
      </c>
      <c r="C201" s="2" t="s">
        <v>206</v>
      </c>
      <c r="D201" s="2" t="s">
        <v>10653</v>
      </c>
      <c r="E201" s="2" t="s">
        <v>18163</v>
      </c>
      <c r="F201" s="2" t="s">
        <v>105</v>
      </c>
      <c r="G201" s="2" t="s">
        <v>18164</v>
      </c>
      <c r="H201" s="2" t="s">
        <v>18165</v>
      </c>
      <c r="I201" s="2" t="s">
        <v>109</v>
      </c>
      <c r="J201" s="2" t="s">
        <v>3187</v>
      </c>
      <c r="K201" s="2" t="s">
        <v>993</v>
      </c>
      <c r="L201">
        <v>383580</v>
      </c>
      <c r="M201" s="2" t="s">
        <v>18166</v>
      </c>
      <c r="N201" s="2" t="s">
        <v>18167</v>
      </c>
      <c r="O201" s="2" t="s">
        <v>74</v>
      </c>
    </row>
    <row r="202" spans="1:15" x14ac:dyDescent="0.25">
      <c r="A202" s="2" t="s">
        <v>2029</v>
      </c>
      <c r="B202" s="2" t="s">
        <v>18168</v>
      </c>
      <c r="C202" s="2" t="s">
        <v>63</v>
      </c>
      <c r="D202" s="2" t="s">
        <v>15010</v>
      </c>
      <c r="E202" s="2" t="s">
        <v>18169</v>
      </c>
      <c r="F202" s="2" t="s">
        <v>23</v>
      </c>
      <c r="G202" s="2" t="s">
        <v>5149</v>
      </c>
      <c r="H202" s="2" t="s">
        <v>18170</v>
      </c>
      <c r="I202" s="2" t="s">
        <v>68</v>
      </c>
      <c r="J202" s="2" t="s">
        <v>69</v>
      </c>
      <c r="K202" s="2" t="s">
        <v>70</v>
      </c>
      <c r="L202">
        <v>325349</v>
      </c>
      <c r="M202" s="2" t="s">
        <v>18171</v>
      </c>
      <c r="N202" s="2" t="s">
        <v>18172</v>
      </c>
      <c r="O202" s="2" t="s">
        <v>74</v>
      </c>
    </row>
    <row r="203" spans="1:15" x14ac:dyDescent="0.25">
      <c r="A203" s="2" t="s">
        <v>2038</v>
      </c>
      <c r="B203" s="2" t="s">
        <v>18173</v>
      </c>
      <c r="C203" s="2" t="s">
        <v>20</v>
      </c>
      <c r="D203" s="2" t="s">
        <v>18174</v>
      </c>
      <c r="E203" s="2" t="s">
        <v>13869</v>
      </c>
      <c r="F203" s="2" t="s">
        <v>23</v>
      </c>
      <c r="G203" s="2" t="s">
        <v>18175</v>
      </c>
      <c r="H203" s="2" t="s">
        <v>18176</v>
      </c>
      <c r="I203" s="2" t="s">
        <v>186</v>
      </c>
      <c r="J203" s="2" t="s">
        <v>176</v>
      </c>
      <c r="K203" s="2" t="s">
        <v>68</v>
      </c>
      <c r="L203">
        <v>189445</v>
      </c>
      <c r="M203" s="2" t="s">
        <v>18177</v>
      </c>
      <c r="N203" s="2" t="s">
        <v>18178</v>
      </c>
      <c r="O203" s="2" t="s">
        <v>74</v>
      </c>
    </row>
    <row r="204" spans="1:15" x14ac:dyDescent="0.25">
      <c r="A204" s="2" t="s">
        <v>2047</v>
      </c>
      <c r="B204" s="2" t="s">
        <v>18179</v>
      </c>
      <c r="C204" s="2" t="s">
        <v>63</v>
      </c>
      <c r="D204" s="2" t="s">
        <v>15081</v>
      </c>
      <c r="E204" s="2" t="s">
        <v>16041</v>
      </c>
      <c r="F204" s="2" t="s">
        <v>23</v>
      </c>
      <c r="G204" s="2" t="s">
        <v>18180</v>
      </c>
      <c r="H204" s="2" t="s">
        <v>18181</v>
      </c>
      <c r="I204" s="2" t="s">
        <v>42</v>
      </c>
      <c r="J204" s="2" t="s">
        <v>187</v>
      </c>
      <c r="K204" s="2" t="s">
        <v>109</v>
      </c>
      <c r="L204">
        <v>213872</v>
      </c>
      <c r="M204" s="2" t="s">
        <v>18182</v>
      </c>
      <c r="N204" s="2" t="s">
        <v>18183</v>
      </c>
      <c r="O204" s="2" t="s">
        <v>74</v>
      </c>
    </row>
    <row r="205" spans="1:15" x14ac:dyDescent="0.25">
      <c r="A205" s="2" t="s">
        <v>2057</v>
      </c>
      <c r="B205" s="2" t="s">
        <v>18184</v>
      </c>
      <c r="C205" s="2" t="s">
        <v>63</v>
      </c>
      <c r="D205" s="2" t="s">
        <v>18185</v>
      </c>
      <c r="E205" s="2" t="s">
        <v>15163</v>
      </c>
      <c r="F205" s="2" t="s">
        <v>105</v>
      </c>
      <c r="G205" s="2" t="s">
        <v>18186</v>
      </c>
      <c r="H205" s="2" t="s">
        <v>18187</v>
      </c>
      <c r="I205" s="2" t="s">
        <v>40</v>
      </c>
      <c r="J205" s="2" t="s">
        <v>41</v>
      </c>
      <c r="K205" s="2" t="s">
        <v>42</v>
      </c>
      <c r="L205">
        <v>176967</v>
      </c>
      <c r="M205" s="2" t="s">
        <v>18188</v>
      </c>
      <c r="N205" s="2" t="s">
        <v>18189</v>
      </c>
      <c r="O205" s="2" t="s">
        <v>18190</v>
      </c>
    </row>
    <row r="206" spans="1:15" x14ac:dyDescent="0.25">
      <c r="A206" s="2" t="s">
        <v>2066</v>
      </c>
      <c r="B206" s="2" t="s">
        <v>18191</v>
      </c>
      <c r="C206" s="2" t="s">
        <v>63</v>
      </c>
      <c r="D206" s="2" t="s">
        <v>8309</v>
      </c>
      <c r="E206" s="2" t="s">
        <v>18192</v>
      </c>
      <c r="F206" s="2" t="s">
        <v>105</v>
      </c>
      <c r="G206" s="2" t="s">
        <v>18193</v>
      </c>
      <c r="H206" s="2" t="s">
        <v>18194</v>
      </c>
      <c r="I206" s="2" t="s">
        <v>186</v>
      </c>
      <c r="J206" s="2" t="s">
        <v>108</v>
      </c>
      <c r="K206" s="2" t="s">
        <v>109</v>
      </c>
      <c r="L206">
        <v>225780</v>
      </c>
      <c r="M206" s="2" t="s">
        <v>18195</v>
      </c>
      <c r="N206" s="2" t="s">
        <v>18196</v>
      </c>
      <c r="O206" s="2" t="s">
        <v>74</v>
      </c>
    </row>
    <row r="207" spans="1:15" x14ac:dyDescent="0.25">
      <c r="A207" s="2" t="s">
        <v>2076</v>
      </c>
      <c r="B207" s="2" t="s">
        <v>18197</v>
      </c>
      <c r="C207" s="2" t="s">
        <v>35</v>
      </c>
      <c r="D207" s="2" t="s">
        <v>18198</v>
      </c>
      <c r="E207" s="2" t="s">
        <v>16001</v>
      </c>
      <c r="F207" s="2" t="s">
        <v>23</v>
      </c>
      <c r="G207" s="2" t="s">
        <v>18199</v>
      </c>
      <c r="H207" s="2" t="s">
        <v>18200</v>
      </c>
      <c r="I207" s="2" t="s">
        <v>40</v>
      </c>
      <c r="J207" s="2" t="s">
        <v>176</v>
      </c>
      <c r="K207" s="2" t="s">
        <v>42</v>
      </c>
      <c r="L207">
        <v>166872</v>
      </c>
      <c r="M207" s="2" t="s">
        <v>18201</v>
      </c>
      <c r="N207" s="2" t="s">
        <v>18202</v>
      </c>
      <c r="O207" s="2" t="s">
        <v>74</v>
      </c>
    </row>
    <row r="208" spans="1:15" x14ac:dyDescent="0.25">
      <c r="A208" s="2" t="s">
        <v>2085</v>
      </c>
      <c r="B208" s="2" t="s">
        <v>18203</v>
      </c>
      <c r="C208" s="2" t="s">
        <v>206</v>
      </c>
      <c r="D208" s="2" t="s">
        <v>3951</v>
      </c>
      <c r="E208" s="2" t="s">
        <v>18204</v>
      </c>
      <c r="F208" s="2" t="s">
        <v>105</v>
      </c>
      <c r="G208" s="2" t="s">
        <v>18205</v>
      </c>
      <c r="H208" s="2" t="s">
        <v>18206</v>
      </c>
      <c r="I208" s="2" t="s">
        <v>68</v>
      </c>
      <c r="J208" s="2" t="s">
        <v>69</v>
      </c>
      <c r="K208" s="2" t="s">
        <v>70</v>
      </c>
      <c r="L208">
        <v>287223</v>
      </c>
      <c r="M208" s="2" t="s">
        <v>18207</v>
      </c>
      <c r="N208" s="2" t="s">
        <v>18208</v>
      </c>
      <c r="O208" s="2" t="s">
        <v>18209</v>
      </c>
    </row>
    <row r="209" spans="1:15" x14ac:dyDescent="0.25">
      <c r="A209" s="2" t="s">
        <v>2094</v>
      </c>
      <c r="B209" s="2" t="s">
        <v>18210</v>
      </c>
      <c r="C209" s="2" t="s">
        <v>63</v>
      </c>
      <c r="D209" s="2" t="s">
        <v>7095</v>
      </c>
      <c r="E209" s="2" t="s">
        <v>18211</v>
      </c>
      <c r="F209" s="2" t="s">
        <v>105</v>
      </c>
      <c r="G209" s="2" t="s">
        <v>1702</v>
      </c>
      <c r="H209" s="2" t="s">
        <v>18212</v>
      </c>
      <c r="I209" s="2" t="s">
        <v>238</v>
      </c>
      <c r="J209" s="2" t="s">
        <v>239</v>
      </c>
      <c r="K209" s="2" t="s">
        <v>197</v>
      </c>
      <c r="L209">
        <v>124469</v>
      </c>
      <c r="M209" s="2" t="s">
        <v>18213</v>
      </c>
      <c r="N209" s="2" t="s">
        <v>18214</v>
      </c>
      <c r="O209" s="2" t="s">
        <v>18215</v>
      </c>
    </row>
    <row r="210" spans="1:15" x14ac:dyDescent="0.25">
      <c r="A210" s="2" t="s">
        <v>2103</v>
      </c>
      <c r="B210" s="2" t="s">
        <v>18216</v>
      </c>
      <c r="C210" s="2" t="s">
        <v>20</v>
      </c>
      <c r="D210" s="2" t="s">
        <v>5596</v>
      </c>
      <c r="E210" s="2" t="s">
        <v>18217</v>
      </c>
      <c r="F210" s="2" t="s">
        <v>105</v>
      </c>
      <c r="G210" s="2" t="s">
        <v>18218</v>
      </c>
      <c r="H210" s="2" t="s">
        <v>18219</v>
      </c>
      <c r="I210" s="2" t="s">
        <v>42</v>
      </c>
      <c r="J210" s="2" t="s">
        <v>187</v>
      </c>
      <c r="K210" s="2" t="s">
        <v>109</v>
      </c>
      <c r="L210">
        <v>220085</v>
      </c>
      <c r="M210" s="2" t="s">
        <v>18220</v>
      </c>
      <c r="N210" s="2" t="s">
        <v>18221</v>
      </c>
      <c r="O210" s="2" t="s">
        <v>74</v>
      </c>
    </row>
    <row r="211" spans="1:15" x14ac:dyDescent="0.25">
      <c r="A211" s="2" t="s">
        <v>2112</v>
      </c>
      <c r="B211" s="2" t="s">
        <v>18222</v>
      </c>
      <c r="C211" s="2" t="s">
        <v>63</v>
      </c>
      <c r="D211" s="2" t="s">
        <v>425</v>
      </c>
      <c r="E211" s="2" t="s">
        <v>18223</v>
      </c>
      <c r="F211" s="2" t="s">
        <v>105</v>
      </c>
      <c r="G211" s="2" t="s">
        <v>18224</v>
      </c>
      <c r="H211" s="2" t="s">
        <v>18225</v>
      </c>
      <c r="I211" s="2" t="s">
        <v>42</v>
      </c>
      <c r="J211" s="2" t="s">
        <v>108</v>
      </c>
      <c r="K211" s="2" t="s">
        <v>109</v>
      </c>
      <c r="L211">
        <v>220178</v>
      </c>
      <c r="M211" s="2" t="s">
        <v>18226</v>
      </c>
      <c r="N211" s="2" t="s">
        <v>17463</v>
      </c>
      <c r="O211" s="2" t="s">
        <v>74</v>
      </c>
    </row>
    <row r="212" spans="1:15" x14ac:dyDescent="0.25">
      <c r="A212" s="2" t="s">
        <v>2121</v>
      </c>
      <c r="B212" s="2" t="s">
        <v>18227</v>
      </c>
      <c r="C212" s="2" t="s">
        <v>63</v>
      </c>
      <c r="D212" s="2" t="s">
        <v>4758</v>
      </c>
      <c r="E212" s="2" t="s">
        <v>18228</v>
      </c>
      <c r="F212" s="2" t="s">
        <v>105</v>
      </c>
      <c r="G212" s="2" t="s">
        <v>1277</v>
      </c>
      <c r="H212" s="2" t="s">
        <v>18229</v>
      </c>
      <c r="I212" s="2" t="s">
        <v>42</v>
      </c>
      <c r="J212" s="2" t="s">
        <v>108</v>
      </c>
      <c r="K212" s="2" t="s">
        <v>109</v>
      </c>
      <c r="L212">
        <v>219703</v>
      </c>
      <c r="M212" s="2" t="s">
        <v>18230</v>
      </c>
      <c r="N212" s="2" t="s">
        <v>18231</v>
      </c>
      <c r="O212" s="2" t="s">
        <v>18232</v>
      </c>
    </row>
    <row r="213" spans="1:15" x14ac:dyDescent="0.25">
      <c r="A213" s="2" t="s">
        <v>2131</v>
      </c>
      <c r="B213" s="2" t="s">
        <v>18233</v>
      </c>
      <c r="C213" s="2" t="s">
        <v>63</v>
      </c>
      <c r="D213" s="2" t="s">
        <v>18234</v>
      </c>
      <c r="E213" s="2" t="s">
        <v>18235</v>
      </c>
      <c r="F213" s="2" t="s">
        <v>23</v>
      </c>
      <c r="G213" s="2" t="s">
        <v>18236</v>
      </c>
      <c r="H213" s="2" t="s">
        <v>18237</v>
      </c>
      <c r="I213" s="2" t="s">
        <v>54</v>
      </c>
      <c r="J213" s="2" t="s">
        <v>55</v>
      </c>
      <c r="K213" s="2" t="s">
        <v>6847</v>
      </c>
      <c r="L213">
        <v>23381</v>
      </c>
      <c r="M213" s="2" t="s">
        <v>18238</v>
      </c>
      <c r="N213" s="2" t="s">
        <v>18239</v>
      </c>
      <c r="O213" s="2" t="s">
        <v>18240</v>
      </c>
    </row>
    <row r="214" spans="1:15" x14ac:dyDescent="0.25">
      <c r="A214" s="2" t="s">
        <v>2143</v>
      </c>
      <c r="B214" s="2" t="s">
        <v>18241</v>
      </c>
      <c r="C214" s="2" t="s">
        <v>63</v>
      </c>
      <c r="D214" s="2" t="s">
        <v>5301</v>
      </c>
      <c r="E214" s="2" t="s">
        <v>18242</v>
      </c>
      <c r="F214" s="2" t="s">
        <v>105</v>
      </c>
      <c r="G214" s="2" t="s">
        <v>18243</v>
      </c>
      <c r="H214" s="2" t="s">
        <v>18244</v>
      </c>
      <c r="I214" s="2" t="s">
        <v>68</v>
      </c>
      <c r="J214" s="2" t="s">
        <v>69</v>
      </c>
      <c r="K214" s="2" t="s">
        <v>70</v>
      </c>
      <c r="L214">
        <v>266847</v>
      </c>
      <c r="M214" s="2" t="s">
        <v>18245</v>
      </c>
      <c r="N214" s="2" t="s">
        <v>18246</v>
      </c>
      <c r="O214" s="2" t="s">
        <v>18247</v>
      </c>
    </row>
    <row r="215" spans="1:15" x14ac:dyDescent="0.25">
      <c r="A215" s="2" t="s">
        <v>2152</v>
      </c>
      <c r="B215" s="2" t="s">
        <v>18248</v>
      </c>
      <c r="C215" s="2" t="s">
        <v>63</v>
      </c>
      <c r="D215" s="2" t="s">
        <v>18249</v>
      </c>
      <c r="E215" s="2" t="s">
        <v>15019</v>
      </c>
      <c r="F215" s="2" t="s">
        <v>23</v>
      </c>
      <c r="G215" s="2" t="s">
        <v>18250</v>
      </c>
      <c r="H215" s="2" t="s">
        <v>18251</v>
      </c>
      <c r="I215" s="2" t="s">
        <v>68</v>
      </c>
      <c r="J215" s="2" t="s">
        <v>108</v>
      </c>
      <c r="K215" s="2" t="s">
        <v>70</v>
      </c>
      <c r="L215">
        <v>222364</v>
      </c>
      <c r="M215" s="2" t="s">
        <v>18252</v>
      </c>
      <c r="N215" s="2" t="s">
        <v>18253</v>
      </c>
      <c r="O215" s="2" t="s">
        <v>74</v>
      </c>
    </row>
    <row r="216" spans="1:15" x14ac:dyDescent="0.25">
      <c r="A216" s="2" t="s">
        <v>2160</v>
      </c>
      <c r="B216" s="2" t="s">
        <v>18254</v>
      </c>
      <c r="C216" s="2" t="s">
        <v>63</v>
      </c>
      <c r="D216" s="2" t="s">
        <v>10732</v>
      </c>
      <c r="E216" s="2" t="s">
        <v>18255</v>
      </c>
      <c r="F216" s="2" t="s">
        <v>23</v>
      </c>
      <c r="G216" s="2" t="s">
        <v>18256</v>
      </c>
      <c r="H216" s="2" t="s">
        <v>18257</v>
      </c>
      <c r="I216" s="2" t="s">
        <v>68</v>
      </c>
      <c r="J216" s="2" t="s">
        <v>69</v>
      </c>
      <c r="K216" s="2" t="s">
        <v>70</v>
      </c>
      <c r="L216">
        <v>238684</v>
      </c>
      <c r="M216" s="2" t="s">
        <v>18258</v>
      </c>
      <c r="N216" s="2" t="s">
        <v>18259</v>
      </c>
      <c r="O216" s="2" t="s">
        <v>18260</v>
      </c>
    </row>
    <row r="217" spans="1:15" x14ac:dyDescent="0.25">
      <c r="A217" s="2" t="s">
        <v>2169</v>
      </c>
      <c r="B217" s="2" t="s">
        <v>18261</v>
      </c>
      <c r="C217" s="2" t="s">
        <v>18262</v>
      </c>
      <c r="D217" s="2" t="s">
        <v>12158</v>
      </c>
      <c r="E217" s="2" t="s">
        <v>18263</v>
      </c>
      <c r="F217" s="2" t="s">
        <v>23</v>
      </c>
      <c r="G217" s="2" t="s">
        <v>18264</v>
      </c>
      <c r="H217" s="2" t="s">
        <v>18265</v>
      </c>
      <c r="I217" s="2" t="s">
        <v>364</v>
      </c>
      <c r="J217" s="2" t="s">
        <v>2545</v>
      </c>
      <c r="K217" s="2" t="s">
        <v>1410</v>
      </c>
      <c r="L217">
        <v>55875</v>
      </c>
      <c r="M217" s="2" t="s">
        <v>18266</v>
      </c>
      <c r="N217" s="2" t="s">
        <v>18267</v>
      </c>
      <c r="O217" s="2" t="s">
        <v>18268</v>
      </c>
    </row>
    <row r="218" spans="1:15" x14ac:dyDescent="0.25">
      <c r="A218" s="2" t="s">
        <v>2180</v>
      </c>
      <c r="B218" s="2" t="s">
        <v>18269</v>
      </c>
      <c r="C218" s="2" t="s">
        <v>63</v>
      </c>
      <c r="D218" s="2" t="s">
        <v>18270</v>
      </c>
      <c r="E218" s="2" t="s">
        <v>18271</v>
      </c>
      <c r="F218" s="2" t="s">
        <v>23</v>
      </c>
      <c r="G218" s="2" t="s">
        <v>2712</v>
      </c>
      <c r="H218" s="2" t="s">
        <v>18272</v>
      </c>
      <c r="I218" s="2" t="s">
        <v>199</v>
      </c>
      <c r="J218" s="2" t="s">
        <v>41</v>
      </c>
      <c r="K218" s="2" t="s">
        <v>186</v>
      </c>
      <c r="L218">
        <v>156981</v>
      </c>
      <c r="M218" s="2" t="s">
        <v>18273</v>
      </c>
      <c r="N218" s="2" t="s">
        <v>18274</v>
      </c>
      <c r="O218" s="2" t="s">
        <v>74</v>
      </c>
    </row>
    <row r="219" spans="1:15" x14ac:dyDescent="0.25">
      <c r="A219" s="2" t="s">
        <v>2189</v>
      </c>
      <c r="B219" s="2" t="s">
        <v>18275</v>
      </c>
      <c r="C219" s="2" t="s">
        <v>35</v>
      </c>
      <c r="D219" s="2" t="s">
        <v>1214</v>
      </c>
      <c r="E219" s="2" t="s">
        <v>14702</v>
      </c>
      <c r="F219" s="2" t="s">
        <v>23</v>
      </c>
      <c r="G219" s="2" t="s">
        <v>6077</v>
      </c>
      <c r="H219" s="2" t="s">
        <v>18276</v>
      </c>
      <c r="I219" s="2" t="s">
        <v>240</v>
      </c>
      <c r="J219" s="2" t="s">
        <v>198</v>
      </c>
      <c r="K219" s="2" t="s">
        <v>40</v>
      </c>
      <c r="L219">
        <v>144716</v>
      </c>
      <c r="M219" s="2" t="s">
        <v>18277</v>
      </c>
      <c r="N219" s="2" t="s">
        <v>18278</v>
      </c>
      <c r="O219" s="2" t="s">
        <v>74</v>
      </c>
    </row>
    <row r="220" spans="1:15" x14ac:dyDescent="0.25">
      <c r="A220" s="2" t="s">
        <v>2199</v>
      </c>
      <c r="B220" s="2" t="s">
        <v>18279</v>
      </c>
      <c r="C220" s="2" t="s">
        <v>63</v>
      </c>
      <c r="D220" s="2" t="s">
        <v>18280</v>
      </c>
      <c r="E220" s="2" t="s">
        <v>18281</v>
      </c>
      <c r="F220" s="2" t="s">
        <v>23</v>
      </c>
      <c r="G220" s="2" t="s">
        <v>18282</v>
      </c>
      <c r="H220" s="2" t="s">
        <v>18283</v>
      </c>
      <c r="I220" s="2" t="s">
        <v>42</v>
      </c>
      <c r="J220" s="2" t="s">
        <v>187</v>
      </c>
      <c r="K220" s="2" t="s">
        <v>109</v>
      </c>
      <c r="L220">
        <v>202287</v>
      </c>
      <c r="M220" s="2" t="s">
        <v>18284</v>
      </c>
      <c r="N220" s="2" t="s">
        <v>18285</v>
      </c>
      <c r="O220" s="2" t="s">
        <v>74</v>
      </c>
    </row>
    <row r="221" spans="1:15" x14ac:dyDescent="0.25">
      <c r="A221" s="2" t="s">
        <v>2208</v>
      </c>
      <c r="B221" s="2" t="s">
        <v>18286</v>
      </c>
      <c r="C221" s="2" t="s">
        <v>63</v>
      </c>
      <c r="D221" s="2" t="s">
        <v>6396</v>
      </c>
      <c r="E221" s="2" t="s">
        <v>18287</v>
      </c>
      <c r="F221" s="2" t="s">
        <v>23</v>
      </c>
      <c r="G221" s="2" t="s">
        <v>18288</v>
      </c>
      <c r="H221" s="2" t="s">
        <v>18289</v>
      </c>
      <c r="I221" s="2" t="s">
        <v>109</v>
      </c>
      <c r="J221" s="2" t="s">
        <v>69</v>
      </c>
      <c r="K221" s="2" t="s">
        <v>993</v>
      </c>
      <c r="L221">
        <v>375195</v>
      </c>
      <c r="M221" s="2" t="s">
        <v>18290</v>
      </c>
      <c r="N221" s="2" t="s">
        <v>18291</v>
      </c>
      <c r="O221" s="2" t="s">
        <v>18292</v>
      </c>
    </row>
    <row r="222" spans="1:15" x14ac:dyDescent="0.25">
      <c r="A222" s="2" t="s">
        <v>2217</v>
      </c>
      <c r="B222" s="2" t="s">
        <v>18293</v>
      </c>
      <c r="C222" s="2" t="s">
        <v>20</v>
      </c>
      <c r="D222" s="2" t="s">
        <v>4749</v>
      </c>
      <c r="E222" s="2" t="s">
        <v>18294</v>
      </c>
      <c r="F222" s="2" t="s">
        <v>23</v>
      </c>
      <c r="G222" s="2" t="s">
        <v>6947</v>
      </c>
      <c r="H222" s="2" t="s">
        <v>18295</v>
      </c>
      <c r="I222" s="2" t="s">
        <v>83</v>
      </c>
      <c r="J222" s="2" t="s">
        <v>239</v>
      </c>
      <c r="K222" s="2" t="s">
        <v>240</v>
      </c>
      <c r="L222">
        <v>130386</v>
      </c>
      <c r="M222" s="2" t="s">
        <v>18296</v>
      </c>
      <c r="N222" s="2" t="s">
        <v>18297</v>
      </c>
      <c r="O222" s="2" t="s">
        <v>74</v>
      </c>
    </row>
    <row r="223" spans="1:15" x14ac:dyDescent="0.25">
      <c r="A223" s="2" t="s">
        <v>2227</v>
      </c>
      <c r="B223" s="2" t="s">
        <v>18298</v>
      </c>
      <c r="C223" s="2" t="s">
        <v>63</v>
      </c>
      <c r="D223" s="2" t="s">
        <v>8469</v>
      </c>
      <c r="E223" s="2" t="s">
        <v>18299</v>
      </c>
      <c r="F223" s="2" t="s">
        <v>23</v>
      </c>
      <c r="G223" s="2" t="s">
        <v>18300</v>
      </c>
      <c r="H223" s="2" t="s">
        <v>18301</v>
      </c>
      <c r="I223" s="2" t="s">
        <v>666</v>
      </c>
      <c r="J223" s="2" t="s">
        <v>731</v>
      </c>
      <c r="K223" s="2" t="s">
        <v>676</v>
      </c>
      <c r="L223">
        <v>72872</v>
      </c>
      <c r="M223" s="2" t="s">
        <v>18302</v>
      </c>
      <c r="N223" s="2" t="s">
        <v>18303</v>
      </c>
      <c r="O223" s="2" t="s">
        <v>74</v>
      </c>
    </row>
    <row r="224" spans="1:15" x14ac:dyDescent="0.25">
      <c r="A224" s="2" t="s">
        <v>2236</v>
      </c>
      <c r="B224" s="2" t="s">
        <v>18304</v>
      </c>
      <c r="C224" s="2" t="s">
        <v>63</v>
      </c>
      <c r="D224" s="2" t="s">
        <v>18305</v>
      </c>
      <c r="E224" s="2" t="s">
        <v>18306</v>
      </c>
      <c r="F224" s="2" t="s">
        <v>105</v>
      </c>
      <c r="G224" s="2" t="s">
        <v>18307</v>
      </c>
      <c r="H224" s="2" t="s">
        <v>18308</v>
      </c>
      <c r="I224" s="2" t="s">
        <v>68</v>
      </c>
      <c r="J224" s="2" t="s">
        <v>69</v>
      </c>
      <c r="K224" s="2" t="s">
        <v>70</v>
      </c>
      <c r="L224">
        <v>334828</v>
      </c>
      <c r="M224" s="2" t="s">
        <v>18309</v>
      </c>
      <c r="N224" s="2" t="s">
        <v>18310</v>
      </c>
      <c r="O224" s="2" t="s">
        <v>74</v>
      </c>
    </row>
    <row r="225" spans="1:15" x14ac:dyDescent="0.25">
      <c r="A225" s="2" t="s">
        <v>2245</v>
      </c>
      <c r="B225" s="2" t="s">
        <v>18311</v>
      </c>
      <c r="C225" s="2" t="s">
        <v>20</v>
      </c>
      <c r="D225" s="2" t="s">
        <v>18312</v>
      </c>
      <c r="E225" s="2" t="s">
        <v>18313</v>
      </c>
      <c r="F225" s="2" t="s">
        <v>23</v>
      </c>
      <c r="G225" s="2" t="s">
        <v>18314</v>
      </c>
      <c r="H225" s="2" t="s">
        <v>18315</v>
      </c>
      <c r="I225" s="2" t="s">
        <v>68</v>
      </c>
      <c r="J225" s="2" t="s">
        <v>69</v>
      </c>
      <c r="K225" s="2" t="s">
        <v>70</v>
      </c>
      <c r="L225">
        <v>335718</v>
      </c>
      <c r="M225" s="2" t="s">
        <v>18316</v>
      </c>
      <c r="N225" s="2" t="s">
        <v>18317</v>
      </c>
      <c r="O225" s="2" t="s">
        <v>74</v>
      </c>
    </row>
    <row r="226" spans="1:15" x14ac:dyDescent="0.25">
      <c r="A226" s="2" t="s">
        <v>2254</v>
      </c>
      <c r="B226" s="2" t="s">
        <v>18318</v>
      </c>
      <c r="C226" s="2" t="s">
        <v>63</v>
      </c>
      <c r="D226" s="2" t="s">
        <v>1530</v>
      </c>
      <c r="E226" s="2" t="s">
        <v>18319</v>
      </c>
      <c r="F226" s="2" t="s">
        <v>23</v>
      </c>
      <c r="G226" s="2" t="s">
        <v>18320</v>
      </c>
      <c r="H226" s="2" t="s">
        <v>18321</v>
      </c>
      <c r="I226" s="2" t="s">
        <v>68</v>
      </c>
      <c r="J226" s="2" t="s">
        <v>69</v>
      </c>
      <c r="K226" s="2" t="s">
        <v>70</v>
      </c>
      <c r="L226">
        <v>324257</v>
      </c>
      <c r="M226" s="2" t="s">
        <v>18322</v>
      </c>
      <c r="N226" s="2" t="s">
        <v>18323</v>
      </c>
      <c r="O226" s="2" t="s">
        <v>74</v>
      </c>
    </row>
    <row r="227" spans="1:15" x14ac:dyDescent="0.25">
      <c r="A227" s="2" t="s">
        <v>2263</v>
      </c>
      <c r="B227" s="2" t="s">
        <v>18324</v>
      </c>
      <c r="C227" s="2" t="s">
        <v>63</v>
      </c>
      <c r="D227" s="2" t="s">
        <v>3562</v>
      </c>
      <c r="E227" s="2" t="s">
        <v>4120</v>
      </c>
      <c r="F227" s="2" t="s">
        <v>23</v>
      </c>
      <c r="G227" s="2" t="s">
        <v>17080</v>
      </c>
      <c r="H227" s="2" t="s">
        <v>18325</v>
      </c>
      <c r="I227" s="2" t="s">
        <v>2269</v>
      </c>
      <c r="J227" s="2" t="s">
        <v>155</v>
      </c>
      <c r="K227" s="2" t="s">
        <v>351</v>
      </c>
      <c r="L227">
        <v>103075</v>
      </c>
      <c r="M227" s="2" t="s">
        <v>18326</v>
      </c>
      <c r="N227" s="2" t="s">
        <v>18327</v>
      </c>
      <c r="O227" s="2" t="s">
        <v>18328</v>
      </c>
    </row>
    <row r="228" spans="1:15" x14ac:dyDescent="0.25">
      <c r="A228" s="2" t="s">
        <v>2274</v>
      </c>
      <c r="B228" s="2" t="s">
        <v>18329</v>
      </c>
      <c r="C228" s="2" t="s">
        <v>18330</v>
      </c>
      <c r="D228" s="2" t="s">
        <v>18331</v>
      </c>
      <c r="E228" s="2" t="s">
        <v>18313</v>
      </c>
      <c r="F228" s="2" t="s">
        <v>23</v>
      </c>
      <c r="G228" s="2" t="s">
        <v>18332</v>
      </c>
      <c r="H228" s="2" t="s">
        <v>18333</v>
      </c>
      <c r="I228" s="2" t="s">
        <v>68</v>
      </c>
      <c r="J228" s="2" t="s">
        <v>108</v>
      </c>
      <c r="K228" s="2" t="s">
        <v>70</v>
      </c>
      <c r="L228">
        <v>264800</v>
      </c>
      <c r="M228" s="2" t="s">
        <v>18334</v>
      </c>
      <c r="N228" s="2" t="s">
        <v>18335</v>
      </c>
      <c r="O228" s="2" t="s">
        <v>74</v>
      </c>
    </row>
    <row r="229" spans="1:15" x14ac:dyDescent="0.25">
      <c r="A229" s="2" t="s">
        <v>2284</v>
      </c>
      <c r="B229" s="2" t="s">
        <v>18336</v>
      </c>
      <c r="C229" s="2" t="s">
        <v>63</v>
      </c>
      <c r="D229" s="2" t="s">
        <v>18337</v>
      </c>
      <c r="E229" s="2" t="s">
        <v>18338</v>
      </c>
      <c r="F229" s="2" t="s">
        <v>23</v>
      </c>
      <c r="G229" s="2" t="s">
        <v>18339</v>
      </c>
      <c r="H229" s="2" t="s">
        <v>18340</v>
      </c>
      <c r="I229" s="2" t="s">
        <v>154</v>
      </c>
      <c r="J229" s="2" t="s">
        <v>155</v>
      </c>
      <c r="K229" s="2" t="s">
        <v>96</v>
      </c>
      <c r="L229">
        <v>91758</v>
      </c>
      <c r="M229" s="2" t="s">
        <v>18341</v>
      </c>
      <c r="N229" s="2" t="s">
        <v>18342</v>
      </c>
      <c r="O229" s="2" t="s">
        <v>18343</v>
      </c>
    </row>
    <row r="230" spans="1:15" x14ac:dyDescent="0.25">
      <c r="A230" s="2" t="s">
        <v>2293</v>
      </c>
      <c r="B230" s="2" t="s">
        <v>18344</v>
      </c>
      <c r="C230" s="2" t="s">
        <v>20</v>
      </c>
      <c r="D230" s="2" t="s">
        <v>4758</v>
      </c>
      <c r="E230" s="2" t="s">
        <v>18345</v>
      </c>
      <c r="F230" s="2" t="s">
        <v>105</v>
      </c>
      <c r="G230" s="2" t="s">
        <v>1468</v>
      </c>
      <c r="H230" s="2" t="s">
        <v>18346</v>
      </c>
      <c r="I230" s="2" t="s">
        <v>42</v>
      </c>
      <c r="J230" s="2" t="s">
        <v>187</v>
      </c>
      <c r="K230" s="2" t="s">
        <v>109</v>
      </c>
      <c r="L230">
        <v>204206</v>
      </c>
      <c r="M230" s="2" t="s">
        <v>18347</v>
      </c>
      <c r="N230" s="2" t="s">
        <v>12744</v>
      </c>
      <c r="O230" s="2" t="s">
        <v>18348</v>
      </c>
    </row>
    <row r="231" spans="1:15" x14ac:dyDescent="0.25">
      <c r="A231" s="2" t="s">
        <v>2302</v>
      </c>
      <c r="B231" s="2" t="s">
        <v>18349</v>
      </c>
      <c r="C231" s="2" t="s">
        <v>63</v>
      </c>
      <c r="D231" s="2" t="s">
        <v>18350</v>
      </c>
      <c r="E231" s="2" t="s">
        <v>18351</v>
      </c>
      <c r="F231" s="2" t="s">
        <v>23</v>
      </c>
      <c r="G231" s="2" t="s">
        <v>18352</v>
      </c>
      <c r="H231" s="2" t="s">
        <v>18353</v>
      </c>
      <c r="I231" s="2" t="s">
        <v>386</v>
      </c>
      <c r="J231" s="2" t="s">
        <v>677</v>
      </c>
      <c r="K231" s="2" t="s">
        <v>94</v>
      </c>
      <c r="L231">
        <v>80492</v>
      </c>
      <c r="M231" s="2" t="s">
        <v>18354</v>
      </c>
      <c r="N231" s="2" t="s">
        <v>18355</v>
      </c>
      <c r="O231" s="2" t="s">
        <v>74</v>
      </c>
    </row>
    <row r="232" spans="1:15" x14ac:dyDescent="0.25">
      <c r="A232" s="2" t="s">
        <v>2313</v>
      </c>
      <c r="B232" s="2" t="s">
        <v>18356</v>
      </c>
      <c r="C232" s="2" t="s">
        <v>63</v>
      </c>
      <c r="D232" s="2" t="s">
        <v>18357</v>
      </c>
      <c r="E232" s="2" t="s">
        <v>18358</v>
      </c>
      <c r="F232" s="2" t="s">
        <v>105</v>
      </c>
      <c r="G232" s="2" t="s">
        <v>18359</v>
      </c>
      <c r="H232" s="2" t="s">
        <v>18360</v>
      </c>
      <c r="I232" s="2" t="s">
        <v>68</v>
      </c>
      <c r="J232" s="2" t="s">
        <v>69</v>
      </c>
      <c r="K232" s="2" t="s">
        <v>70</v>
      </c>
      <c r="L232">
        <v>266476</v>
      </c>
      <c r="M232" s="2" t="s">
        <v>18361</v>
      </c>
      <c r="N232" s="2" t="s">
        <v>18362</v>
      </c>
      <c r="O232" s="2" t="s">
        <v>18363</v>
      </c>
    </row>
    <row r="233" spans="1:15" x14ac:dyDescent="0.25">
      <c r="A233" s="2" t="s">
        <v>2322</v>
      </c>
      <c r="B233" s="2" t="s">
        <v>18364</v>
      </c>
      <c r="C233" s="2" t="s">
        <v>63</v>
      </c>
      <c r="D233" s="2" t="s">
        <v>18365</v>
      </c>
      <c r="E233" s="2" t="s">
        <v>18366</v>
      </c>
      <c r="F233" s="2" t="s">
        <v>105</v>
      </c>
      <c r="G233" s="2" t="s">
        <v>18367</v>
      </c>
      <c r="H233" s="2" t="s">
        <v>18368</v>
      </c>
      <c r="I233" s="2" t="s">
        <v>8151</v>
      </c>
      <c r="J233" s="2" t="s">
        <v>417</v>
      </c>
      <c r="K233" s="2" t="s">
        <v>418</v>
      </c>
      <c r="L233">
        <v>27610</v>
      </c>
      <c r="M233" s="2" t="s">
        <v>18369</v>
      </c>
      <c r="N233" s="2" t="s">
        <v>18370</v>
      </c>
      <c r="O233" s="2" t="s">
        <v>18371</v>
      </c>
    </row>
    <row r="234" spans="1:15" x14ac:dyDescent="0.25">
      <c r="A234" s="2" t="s">
        <v>2332</v>
      </c>
      <c r="B234" s="2" t="s">
        <v>18372</v>
      </c>
      <c r="C234" s="2" t="s">
        <v>63</v>
      </c>
      <c r="D234" s="2" t="s">
        <v>18373</v>
      </c>
      <c r="E234" s="2" t="s">
        <v>18374</v>
      </c>
      <c r="F234" s="2" t="s">
        <v>23</v>
      </c>
      <c r="G234" s="2" t="s">
        <v>2848</v>
      </c>
      <c r="H234" s="2" t="s">
        <v>18375</v>
      </c>
      <c r="I234" s="2" t="s">
        <v>68</v>
      </c>
      <c r="J234" s="2" t="s">
        <v>108</v>
      </c>
      <c r="K234" s="2" t="s">
        <v>70</v>
      </c>
      <c r="L234">
        <v>230756</v>
      </c>
      <c r="M234" s="2" t="s">
        <v>18376</v>
      </c>
      <c r="N234" s="2" t="s">
        <v>18377</v>
      </c>
      <c r="O234" s="2" t="s">
        <v>74</v>
      </c>
    </row>
    <row r="235" spans="1:15" x14ac:dyDescent="0.25">
      <c r="A235" s="2" t="s">
        <v>2341</v>
      </c>
      <c r="B235" s="2" t="s">
        <v>18378</v>
      </c>
      <c r="C235" s="2" t="s">
        <v>20</v>
      </c>
      <c r="D235" s="2" t="s">
        <v>18379</v>
      </c>
      <c r="E235" s="2" t="s">
        <v>18380</v>
      </c>
      <c r="F235" s="2" t="s">
        <v>105</v>
      </c>
      <c r="G235" s="2" t="s">
        <v>18381</v>
      </c>
      <c r="H235" s="2" t="s">
        <v>18382</v>
      </c>
      <c r="I235" s="2" t="s">
        <v>70</v>
      </c>
      <c r="J235" s="2" t="s">
        <v>3187</v>
      </c>
      <c r="K235" s="2" t="s">
        <v>1269</v>
      </c>
      <c r="L235">
        <v>385479</v>
      </c>
      <c r="M235" s="2" t="s">
        <v>18383</v>
      </c>
      <c r="N235" s="2" t="s">
        <v>18384</v>
      </c>
      <c r="O235" s="2" t="s">
        <v>74</v>
      </c>
    </row>
    <row r="236" spans="1:15" x14ac:dyDescent="0.25">
      <c r="A236" s="2" t="s">
        <v>2351</v>
      </c>
      <c r="B236" s="2" t="s">
        <v>18385</v>
      </c>
      <c r="C236" s="2" t="s">
        <v>63</v>
      </c>
      <c r="D236" s="2" t="s">
        <v>18386</v>
      </c>
      <c r="E236" s="2" t="s">
        <v>18387</v>
      </c>
      <c r="F236" s="2" t="s">
        <v>23</v>
      </c>
      <c r="G236" s="2" t="s">
        <v>18388</v>
      </c>
      <c r="H236" s="2" t="s">
        <v>18389</v>
      </c>
      <c r="I236" s="2" t="s">
        <v>2269</v>
      </c>
      <c r="J236" s="2" t="s">
        <v>155</v>
      </c>
      <c r="K236" s="2" t="s">
        <v>156</v>
      </c>
      <c r="L236">
        <v>93400</v>
      </c>
      <c r="M236" s="2" t="s">
        <v>18390</v>
      </c>
      <c r="N236" s="2" t="s">
        <v>18391</v>
      </c>
      <c r="O236" s="2" t="s">
        <v>18392</v>
      </c>
    </row>
    <row r="237" spans="1:15" x14ac:dyDescent="0.25">
      <c r="A237" s="2" t="s">
        <v>2361</v>
      </c>
      <c r="B237" s="2" t="s">
        <v>18393</v>
      </c>
      <c r="C237" s="2" t="s">
        <v>63</v>
      </c>
      <c r="D237" s="2" t="s">
        <v>4871</v>
      </c>
      <c r="E237" s="2" t="s">
        <v>18394</v>
      </c>
      <c r="F237" s="2" t="s">
        <v>105</v>
      </c>
      <c r="G237" s="2" t="s">
        <v>18395</v>
      </c>
      <c r="H237" s="2" t="s">
        <v>18396</v>
      </c>
      <c r="I237" s="2" t="s">
        <v>68</v>
      </c>
      <c r="J237" s="2" t="s">
        <v>108</v>
      </c>
      <c r="K237" s="2" t="s">
        <v>70</v>
      </c>
      <c r="L237">
        <v>225241</v>
      </c>
      <c r="M237" s="2" t="s">
        <v>18397</v>
      </c>
      <c r="N237" s="2" t="s">
        <v>18398</v>
      </c>
      <c r="O237" s="2" t="s">
        <v>13088</v>
      </c>
    </row>
    <row r="238" spans="1:15" x14ac:dyDescent="0.25">
      <c r="A238" s="2" t="s">
        <v>2370</v>
      </c>
      <c r="B238" s="2" t="s">
        <v>18399</v>
      </c>
      <c r="C238" s="2" t="s">
        <v>63</v>
      </c>
      <c r="D238" s="2" t="s">
        <v>18400</v>
      </c>
      <c r="E238" s="2" t="s">
        <v>18401</v>
      </c>
      <c r="F238" s="2" t="s">
        <v>23</v>
      </c>
      <c r="G238" s="2" t="s">
        <v>18402</v>
      </c>
      <c r="H238" s="2" t="s">
        <v>18403</v>
      </c>
      <c r="I238" s="2" t="s">
        <v>240</v>
      </c>
      <c r="J238" s="2" t="s">
        <v>646</v>
      </c>
      <c r="K238" s="2" t="s">
        <v>40</v>
      </c>
      <c r="L238">
        <v>140219</v>
      </c>
      <c r="M238" s="2" t="s">
        <v>18404</v>
      </c>
      <c r="N238" s="2" t="s">
        <v>18405</v>
      </c>
      <c r="O238" s="2" t="s">
        <v>74</v>
      </c>
    </row>
    <row r="239" spans="1:15" x14ac:dyDescent="0.25">
      <c r="A239" s="2" t="s">
        <v>2379</v>
      </c>
      <c r="B239" s="2" t="s">
        <v>18406</v>
      </c>
      <c r="C239" s="2" t="s">
        <v>63</v>
      </c>
      <c r="D239" s="2" t="s">
        <v>2031</v>
      </c>
      <c r="E239" s="2" t="s">
        <v>18407</v>
      </c>
      <c r="F239" s="2" t="s">
        <v>23</v>
      </c>
      <c r="G239" s="2" t="s">
        <v>18408</v>
      </c>
      <c r="H239" s="2" t="s">
        <v>18409</v>
      </c>
      <c r="I239" s="2" t="s">
        <v>68</v>
      </c>
      <c r="J239" s="2" t="s">
        <v>69</v>
      </c>
      <c r="K239" s="2" t="s">
        <v>70</v>
      </c>
      <c r="L239">
        <v>284062</v>
      </c>
      <c r="M239" s="2" t="s">
        <v>18410</v>
      </c>
      <c r="N239" s="2" t="s">
        <v>18411</v>
      </c>
      <c r="O239" s="2" t="s">
        <v>18412</v>
      </c>
    </row>
    <row r="240" spans="1:15" x14ac:dyDescent="0.25">
      <c r="A240" s="2" t="s">
        <v>2388</v>
      </c>
      <c r="B240" s="2" t="s">
        <v>18413</v>
      </c>
      <c r="C240" s="2" t="s">
        <v>63</v>
      </c>
      <c r="D240" s="2" t="s">
        <v>18414</v>
      </c>
      <c r="E240" s="2" t="s">
        <v>18415</v>
      </c>
      <c r="F240" s="2" t="s">
        <v>105</v>
      </c>
      <c r="G240" s="2" t="s">
        <v>9931</v>
      </c>
      <c r="H240" s="2" t="s">
        <v>18416</v>
      </c>
      <c r="I240" s="2" t="s">
        <v>40</v>
      </c>
      <c r="J240" s="2" t="s">
        <v>41</v>
      </c>
      <c r="K240" s="2" t="s">
        <v>42</v>
      </c>
      <c r="L240">
        <v>170114</v>
      </c>
      <c r="M240" s="2" t="s">
        <v>18417</v>
      </c>
      <c r="N240" s="2" t="s">
        <v>18418</v>
      </c>
      <c r="O240" s="2" t="s">
        <v>18419</v>
      </c>
    </row>
    <row r="241" spans="1:15" x14ac:dyDescent="0.25">
      <c r="A241" s="2" t="s">
        <v>2397</v>
      </c>
      <c r="B241" s="2" t="s">
        <v>18420</v>
      </c>
      <c r="C241" s="2" t="s">
        <v>63</v>
      </c>
      <c r="D241" s="2" t="s">
        <v>2078</v>
      </c>
      <c r="E241" s="2" t="s">
        <v>18421</v>
      </c>
      <c r="F241" s="2" t="s">
        <v>23</v>
      </c>
      <c r="G241" s="2" t="s">
        <v>18422</v>
      </c>
      <c r="H241" s="2" t="s">
        <v>18423</v>
      </c>
      <c r="I241" s="2" t="s">
        <v>42</v>
      </c>
      <c r="J241" s="2" t="s">
        <v>187</v>
      </c>
      <c r="K241" s="2" t="s">
        <v>109</v>
      </c>
      <c r="L241">
        <v>221977</v>
      </c>
      <c r="M241" s="2" t="s">
        <v>18424</v>
      </c>
      <c r="N241" s="2" t="s">
        <v>18425</v>
      </c>
      <c r="O241" s="2" t="s">
        <v>74</v>
      </c>
    </row>
    <row r="242" spans="1:15" x14ac:dyDescent="0.25">
      <c r="A242" s="2" t="s">
        <v>2406</v>
      </c>
      <c r="B242" s="2" t="s">
        <v>18426</v>
      </c>
      <c r="C242" s="2" t="s">
        <v>63</v>
      </c>
      <c r="D242" s="2" t="s">
        <v>15066</v>
      </c>
      <c r="E242" s="2" t="s">
        <v>18427</v>
      </c>
      <c r="F242" s="2" t="s">
        <v>23</v>
      </c>
      <c r="G242" s="2" t="s">
        <v>18428</v>
      </c>
      <c r="H242" s="2" t="s">
        <v>18429</v>
      </c>
      <c r="I242" s="2" t="s">
        <v>40</v>
      </c>
      <c r="J242" s="2" t="s">
        <v>176</v>
      </c>
      <c r="K242" s="2" t="s">
        <v>42</v>
      </c>
      <c r="L242">
        <v>188774</v>
      </c>
      <c r="M242" s="2" t="s">
        <v>18430</v>
      </c>
      <c r="N242" s="2" t="s">
        <v>18431</v>
      </c>
      <c r="O242" s="2" t="s">
        <v>74</v>
      </c>
    </row>
    <row r="243" spans="1:15" x14ac:dyDescent="0.25">
      <c r="A243" s="2" t="s">
        <v>2414</v>
      </c>
      <c r="B243" s="2" t="s">
        <v>18432</v>
      </c>
      <c r="C243" s="2" t="s">
        <v>63</v>
      </c>
      <c r="D243" s="2" t="s">
        <v>793</v>
      </c>
      <c r="E243" s="2" t="s">
        <v>18433</v>
      </c>
      <c r="F243" s="2" t="s">
        <v>105</v>
      </c>
      <c r="G243" s="2" t="s">
        <v>18434</v>
      </c>
      <c r="H243" s="2" t="s">
        <v>18435</v>
      </c>
      <c r="I243" s="2" t="s">
        <v>68</v>
      </c>
      <c r="J243" s="2" t="s">
        <v>69</v>
      </c>
      <c r="K243" s="2" t="s">
        <v>70</v>
      </c>
      <c r="L243">
        <v>324661</v>
      </c>
      <c r="M243" s="2" t="s">
        <v>18436</v>
      </c>
      <c r="N243" s="2" t="s">
        <v>18437</v>
      </c>
      <c r="O243" s="2" t="s">
        <v>18438</v>
      </c>
    </row>
    <row r="244" spans="1:15" x14ac:dyDescent="0.25">
      <c r="A244" s="2" t="s">
        <v>2424</v>
      </c>
      <c r="B244" s="2" t="s">
        <v>18439</v>
      </c>
      <c r="C244" s="2" t="s">
        <v>1369</v>
      </c>
      <c r="D244" s="2" t="s">
        <v>18440</v>
      </c>
      <c r="E244" s="2" t="s">
        <v>18441</v>
      </c>
      <c r="F244" s="2" t="s">
        <v>105</v>
      </c>
      <c r="G244" s="2" t="s">
        <v>18442</v>
      </c>
      <c r="H244" s="2" t="s">
        <v>18443</v>
      </c>
      <c r="I244" s="2" t="s">
        <v>83</v>
      </c>
      <c r="J244" s="2" t="s">
        <v>250</v>
      </c>
      <c r="K244" s="2" t="s">
        <v>240</v>
      </c>
      <c r="L244">
        <v>132314</v>
      </c>
      <c r="M244" s="2" t="s">
        <v>18444</v>
      </c>
      <c r="N244" s="2" t="s">
        <v>18445</v>
      </c>
      <c r="O244" s="2" t="s">
        <v>74</v>
      </c>
    </row>
    <row r="245" spans="1:15" x14ac:dyDescent="0.25">
      <c r="A245" s="2" t="s">
        <v>2433</v>
      </c>
      <c r="B245" s="2" t="s">
        <v>18446</v>
      </c>
      <c r="C245" s="2" t="s">
        <v>63</v>
      </c>
      <c r="D245" s="2" t="s">
        <v>3553</v>
      </c>
      <c r="E245" s="2" t="s">
        <v>13190</v>
      </c>
      <c r="F245" s="2" t="s">
        <v>23</v>
      </c>
      <c r="G245" s="2" t="s">
        <v>18447</v>
      </c>
      <c r="H245" s="2" t="s">
        <v>18448</v>
      </c>
      <c r="I245" s="2" t="s">
        <v>68</v>
      </c>
      <c r="J245" s="2" t="s">
        <v>69</v>
      </c>
      <c r="K245" s="2" t="s">
        <v>70</v>
      </c>
      <c r="L245">
        <v>301751</v>
      </c>
      <c r="M245" s="2" t="s">
        <v>18449</v>
      </c>
      <c r="N245" s="2" t="s">
        <v>18450</v>
      </c>
      <c r="O245" s="2" t="s">
        <v>74</v>
      </c>
    </row>
    <row r="246" spans="1:15" x14ac:dyDescent="0.25">
      <c r="A246" s="2" t="s">
        <v>2442</v>
      </c>
      <c r="B246" s="2" t="s">
        <v>18451</v>
      </c>
      <c r="C246" s="2" t="s">
        <v>63</v>
      </c>
      <c r="D246" s="2" t="s">
        <v>18452</v>
      </c>
      <c r="E246" s="2" t="s">
        <v>18453</v>
      </c>
      <c r="F246" s="2" t="s">
        <v>23</v>
      </c>
      <c r="G246" s="2" t="s">
        <v>18454</v>
      </c>
      <c r="H246" s="2" t="s">
        <v>18455</v>
      </c>
      <c r="I246" s="2" t="s">
        <v>270</v>
      </c>
      <c r="J246" s="2" t="s">
        <v>82</v>
      </c>
      <c r="K246" s="2" t="s">
        <v>197</v>
      </c>
      <c r="L246">
        <v>121133</v>
      </c>
      <c r="M246" s="2" t="s">
        <v>18456</v>
      </c>
      <c r="N246" s="2" t="s">
        <v>18457</v>
      </c>
      <c r="O246" s="2" t="s">
        <v>18458</v>
      </c>
    </row>
    <row r="247" spans="1:15" x14ac:dyDescent="0.25">
      <c r="A247" s="2" t="s">
        <v>2452</v>
      </c>
      <c r="B247" s="2" t="s">
        <v>18459</v>
      </c>
      <c r="C247" s="2" t="s">
        <v>20</v>
      </c>
      <c r="D247" s="2" t="s">
        <v>10808</v>
      </c>
      <c r="E247" s="2" t="s">
        <v>5030</v>
      </c>
      <c r="F247" s="2" t="s">
        <v>105</v>
      </c>
      <c r="G247" s="2" t="s">
        <v>18460</v>
      </c>
      <c r="H247" s="2" t="s">
        <v>18461</v>
      </c>
      <c r="I247" s="2" t="s">
        <v>42</v>
      </c>
      <c r="J247" s="2" t="s">
        <v>187</v>
      </c>
      <c r="K247" s="2" t="s">
        <v>109</v>
      </c>
      <c r="L247">
        <v>221831</v>
      </c>
      <c r="M247" s="2" t="s">
        <v>18462</v>
      </c>
      <c r="N247" s="2" t="s">
        <v>18463</v>
      </c>
      <c r="O247" s="2" t="s">
        <v>18464</v>
      </c>
    </row>
    <row r="248" spans="1:15" x14ac:dyDescent="0.25">
      <c r="A248" s="2" t="s">
        <v>2460</v>
      </c>
      <c r="B248" s="2" t="s">
        <v>18465</v>
      </c>
      <c r="C248" s="2" t="s">
        <v>63</v>
      </c>
      <c r="D248" s="2" t="s">
        <v>8566</v>
      </c>
      <c r="E248" s="2" t="s">
        <v>18466</v>
      </c>
      <c r="F248" s="2" t="s">
        <v>23</v>
      </c>
      <c r="G248" s="2" t="s">
        <v>18467</v>
      </c>
      <c r="H248" s="2" t="s">
        <v>18468</v>
      </c>
      <c r="I248" s="2" t="s">
        <v>1590</v>
      </c>
      <c r="J248" s="2" t="s">
        <v>3281</v>
      </c>
      <c r="K248" s="2" t="s">
        <v>3252</v>
      </c>
      <c r="L248">
        <v>41668</v>
      </c>
      <c r="M248" s="2" t="s">
        <v>18469</v>
      </c>
      <c r="N248" s="2" t="s">
        <v>18470</v>
      </c>
      <c r="O248" s="2" t="s">
        <v>18471</v>
      </c>
    </row>
    <row r="249" spans="1:15" x14ac:dyDescent="0.25">
      <c r="A249" s="2" t="s">
        <v>2471</v>
      </c>
      <c r="B249" s="2" t="s">
        <v>18472</v>
      </c>
      <c r="C249" s="2" t="s">
        <v>63</v>
      </c>
      <c r="D249" s="2" t="s">
        <v>18473</v>
      </c>
      <c r="E249" s="2" t="s">
        <v>18474</v>
      </c>
      <c r="F249" s="2" t="s">
        <v>23</v>
      </c>
      <c r="G249" s="2" t="s">
        <v>18475</v>
      </c>
      <c r="H249" s="2" t="s">
        <v>18476</v>
      </c>
      <c r="I249" s="2" t="s">
        <v>96</v>
      </c>
      <c r="J249" s="2" t="s">
        <v>2270</v>
      </c>
      <c r="K249" s="2" t="s">
        <v>495</v>
      </c>
      <c r="L249">
        <v>100008</v>
      </c>
      <c r="M249" s="2" t="s">
        <v>18477</v>
      </c>
      <c r="N249" s="2" t="s">
        <v>18478</v>
      </c>
      <c r="O249" s="2" t="s">
        <v>74</v>
      </c>
    </row>
    <row r="250" spans="1:15" x14ac:dyDescent="0.25">
      <c r="A250" s="2" t="s">
        <v>2480</v>
      </c>
      <c r="B250" s="2" t="s">
        <v>18479</v>
      </c>
      <c r="C250" s="2" t="s">
        <v>63</v>
      </c>
      <c r="D250" s="2" t="s">
        <v>18480</v>
      </c>
      <c r="E250" s="2" t="s">
        <v>12357</v>
      </c>
      <c r="F250" s="2" t="s">
        <v>105</v>
      </c>
      <c r="G250" s="2" t="s">
        <v>18481</v>
      </c>
      <c r="H250" s="2" t="s">
        <v>18482</v>
      </c>
      <c r="I250" s="2" t="s">
        <v>915</v>
      </c>
      <c r="J250" s="2" t="s">
        <v>1078</v>
      </c>
      <c r="K250" s="2" t="s">
        <v>1079</v>
      </c>
      <c r="L250">
        <v>17783</v>
      </c>
      <c r="M250" s="2" t="s">
        <v>18483</v>
      </c>
      <c r="N250" s="2" t="s">
        <v>18484</v>
      </c>
      <c r="O250" s="2" t="s">
        <v>18485</v>
      </c>
    </row>
    <row r="251" spans="1:15" x14ac:dyDescent="0.25">
      <c r="A251" s="2" t="s">
        <v>2491</v>
      </c>
      <c r="B251" s="2" t="s">
        <v>18486</v>
      </c>
      <c r="C251" s="2" t="s">
        <v>20</v>
      </c>
      <c r="D251" s="2" t="s">
        <v>2856</v>
      </c>
      <c r="E251" s="2" t="s">
        <v>18487</v>
      </c>
      <c r="F251" s="2" t="s">
        <v>23</v>
      </c>
      <c r="G251" s="2" t="s">
        <v>18488</v>
      </c>
      <c r="H251" s="2" t="s">
        <v>18489</v>
      </c>
      <c r="I251" s="2" t="s">
        <v>186</v>
      </c>
      <c r="J251" s="2" t="s">
        <v>187</v>
      </c>
      <c r="K251" s="2" t="s">
        <v>68</v>
      </c>
      <c r="L251">
        <v>190855</v>
      </c>
      <c r="M251" s="2" t="s">
        <v>18490</v>
      </c>
      <c r="N251" s="2" t="s">
        <v>18491</v>
      </c>
      <c r="O251" s="2" t="s">
        <v>74</v>
      </c>
    </row>
    <row r="252" spans="1:15" x14ac:dyDescent="0.25">
      <c r="A252" s="2" t="s">
        <v>2499</v>
      </c>
      <c r="B252" s="2" t="s">
        <v>18492</v>
      </c>
      <c r="C252" s="2" t="s">
        <v>20</v>
      </c>
      <c r="D252" s="2" t="s">
        <v>18493</v>
      </c>
      <c r="E252" s="2" t="s">
        <v>11706</v>
      </c>
      <c r="F252" s="2" t="s">
        <v>23</v>
      </c>
      <c r="G252" s="2" t="s">
        <v>18494</v>
      </c>
      <c r="H252" s="2" t="s">
        <v>18495</v>
      </c>
      <c r="I252" s="2" t="s">
        <v>68</v>
      </c>
      <c r="J252" s="2" t="s">
        <v>69</v>
      </c>
      <c r="K252" s="2" t="s">
        <v>70</v>
      </c>
      <c r="L252">
        <v>293841</v>
      </c>
      <c r="M252" s="2" t="s">
        <v>18496</v>
      </c>
      <c r="N252" s="2" t="s">
        <v>18497</v>
      </c>
      <c r="O252" s="2" t="s">
        <v>18498</v>
      </c>
    </row>
    <row r="253" spans="1:15" x14ac:dyDescent="0.25">
      <c r="A253" s="2" t="s">
        <v>2508</v>
      </c>
      <c r="B253" s="2" t="s">
        <v>18499</v>
      </c>
      <c r="C253" s="2" t="s">
        <v>63</v>
      </c>
      <c r="D253" s="2" t="s">
        <v>10669</v>
      </c>
      <c r="E253" s="2" t="s">
        <v>18500</v>
      </c>
      <c r="F253" s="2" t="s">
        <v>51</v>
      </c>
      <c r="G253" s="2" t="s">
        <v>18501</v>
      </c>
      <c r="H253" s="2" t="s">
        <v>18502</v>
      </c>
      <c r="I253" s="2" t="s">
        <v>238</v>
      </c>
      <c r="J253" s="2" t="s">
        <v>239</v>
      </c>
      <c r="K253" s="2" t="s">
        <v>197</v>
      </c>
      <c r="L253">
        <v>130128</v>
      </c>
      <c r="M253" s="2" t="s">
        <v>18503</v>
      </c>
      <c r="N253" s="2" t="s">
        <v>18504</v>
      </c>
      <c r="O253" s="2" t="s">
        <v>74</v>
      </c>
    </row>
    <row r="254" spans="1:15" x14ac:dyDescent="0.25">
      <c r="A254" s="2" t="s">
        <v>2517</v>
      </c>
      <c r="B254" s="2" t="s">
        <v>18505</v>
      </c>
      <c r="C254" s="2" t="s">
        <v>20</v>
      </c>
      <c r="D254" s="2" t="s">
        <v>5202</v>
      </c>
      <c r="E254" s="2" t="s">
        <v>18506</v>
      </c>
      <c r="F254" s="2" t="s">
        <v>105</v>
      </c>
      <c r="G254" s="2" t="s">
        <v>18507</v>
      </c>
      <c r="H254" s="2" t="s">
        <v>18508</v>
      </c>
      <c r="I254" s="2" t="s">
        <v>3822</v>
      </c>
      <c r="J254" s="2" t="s">
        <v>2523</v>
      </c>
      <c r="K254" s="2" t="s">
        <v>1410</v>
      </c>
      <c r="L254">
        <v>59633</v>
      </c>
      <c r="M254" s="2" t="s">
        <v>18509</v>
      </c>
      <c r="N254" s="2" t="s">
        <v>18510</v>
      </c>
      <c r="O254" s="2" t="s">
        <v>74</v>
      </c>
    </row>
    <row r="255" spans="1:15" x14ac:dyDescent="0.25">
      <c r="A255" s="2" t="s">
        <v>2528</v>
      </c>
      <c r="B255" s="2" t="s">
        <v>18511</v>
      </c>
      <c r="C255" s="2" t="s">
        <v>35</v>
      </c>
      <c r="D255" s="2" t="s">
        <v>18512</v>
      </c>
      <c r="E255" s="2" t="s">
        <v>18513</v>
      </c>
      <c r="F255" s="2" t="s">
        <v>105</v>
      </c>
      <c r="G255" s="2" t="s">
        <v>18514</v>
      </c>
      <c r="H255" s="2" t="s">
        <v>18515</v>
      </c>
      <c r="I255" s="2" t="s">
        <v>68</v>
      </c>
      <c r="J255" s="2" t="s">
        <v>108</v>
      </c>
      <c r="K255" s="2" t="s">
        <v>70</v>
      </c>
      <c r="L255">
        <v>241302</v>
      </c>
      <c r="M255" s="2" t="s">
        <v>18516</v>
      </c>
      <c r="N255" s="2" t="s">
        <v>18517</v>
      </c>
      <c r="O255" s="2" t="s">
        <v>18518</v>
      </c>
    </row>
    <row r="256" spans="1:15" x14ac:dyDescent="0.25">
      <c r="A256" s="2" t="s">
        <v>2538</v>
      </c>
      <c r="B256" s="2" t="s">
        <v>18519</v>
      </c>
      <c r="C256" s="2" t="s">
        <v>63</v>
      </c>
      <c r="D256" s="2" t="s">
        <v>18520</v>
      </c>
      <c r="E256" s="2" t="s">
        <v>18521</v>
      </c>
      <c r="F256" s="2" t="s">
        <v>23</v>
      </c>
      <c r="G256" s="2" t="s">
        <v>18522</v>
      </c>
      <c r="H256" s="2" t="s">
        <v>18523</v>
      </c>
      <c r="I256" s="2" t="s">
        <v>130</v>
      </c>
      <c r="J256" s="2" t="s">
        <v>2545</v>
      </c>
      <c r="K256" s="2" t="s">
        <v>3822</v>
      </c>
      <c r="L256">
        <v>53962</v>
      </c>
      <c r="M256" s="2" t="s">
        <v>18524</v>
      </c>
      <c r="N256" s="2" t="s">
        <v>18525</v>
      </c>
      <c r="O256" s="2" t="s">
        <v>18526</v>
      </c>
    </row>
    <row r="257" spans="1:15" x14ac:dyDescent="0.25">
      <c r="A257" s="2" t="s">
        <v>2551</v>
      </c>
      <c r="B257" s="2" t="s">
        <v>18527</v>
      </c>
      <c r="C257" s="2" t="s">
        <v>20</v>
      </c>
      <c r="D257" s="2" t="s">
        <v>182</v>
      </c>
      <c r="E257" s="2" t="s">
        <v>18528</v>
      </c>
      <c r="F257" s="2" t="s">
        <v>23</v>
      </c>
      <c r="G257" s="2" t="s">
        <v>18529</v>
      </c>
      <c r="H257" s="2" t="s">
        <v>18530</v>
      </c>
      <c r="I257" s="2" t="s">
        <v>68</v>
      </c>
      <c r="J257" s="2" t="s">
        <v>69</v>
      </c>
      <c r="K257" s="2" t="s">
        <v>70</v>
      </c>
      <c r="L257">
        <v>331893</v>
      </c>
      <c r="M257" s="2" t="s">
        <v>18531</v>
      </c>
      <c r="N257" s="2" t="s">
        <v>18532</v>
      </c>
      <c r="O257" s="2" t="s">
        <v>18533</v>
      </c>
    </row>
    <row r="258" spans="1:15" x14ac:dyDescent="0.25">
      <c r="A258" s="2" t="s">
        <v>2560</v>
      </c>
      <c r="B258" s="2" t="s">
        <v>18534</v>
      </c>
      <c r="C258" s="2" t="s">
        <v>63</v>
      </c>
      <c r="D258" s="2" t="s">
        <v>6687</v>
      </c>
      <c r="E258" s="2" t="s">
        <v>18535</v>
      </c>
      <c r="F258" s="2" t="s">
        <v>23</v>
      </c>
      <c r="G258" s="2" t="s">
        <v>18536</v>
      </c>
      <c r="H258" s="2" t="s">
        <v>18537</v>
      </c>
      <c r="I258" s="2" t="s">
        <v>42</v>
      </c>
      <c r="J258" s="2" t="s">
        <v>187</v>
      </c>
      <c r="K258" s="2" t="s">
        <v>109</v>
      </c>
      <c r="L258">
        <v>206857</v>
      </c>
      <c r="M258" s="2" t="s">
        <v>18538</v>
      </c>
      <c r="N258" s="2" t="s">
        <v>18539</v>
      </c>
      <c r="O258" s="2" t="s">
        <v>18540</v>
      </c>
    </row>
    <row r="259" spans="1:15" x14ac:dyDescent="0.25">
      <c r="A259" s="2" t="s">
        <v>2570</v>
      </c>
      <c r="B259" s="2" t="s">
        <v>18541</v>
      </c>
      <c r="C259" s="2" t="s">
        <v>63</v>
      </c>
      <c r="D259" s="2" t="s">
        <v>11178</v>
      </c>
      <c r="E259" s="2" t="s">
        <v>18542</v>
      </c>
      <c r="F259" s="2" t="s">
        <v>105</v>
      </c>
      <c r="G259" s="2" t="s">
        <v>18543</v>
      </c>
      <c r="H259" s="2" t="s">
        <v>18544</v>
      </c>
      <c r="I259" s="2" t="s">
        <v>1198</v>
      </c>
      <c r="J259" s="2" t="s">
        <v>1411</v>
      </c>
      <c r="K259" s="2" t="s">
        <v>593</v>
      </c>
      <c r="L259">
        <v>62350</v>
      </c>
      <c r="M259" s="2" t="s">
        <v>18545</v>
      </c>
      <c r="N259" s="2" t="s">
        <v>18546</v>
      </c>
      <c r="O259" s="2" t="s">
        <v>18547</v>
      </c>
    </row>
    <row r="260" spans="1:15" x14ac:dyDescent="0.25">
      <c r="A260" s="2" t="s">
        <v>2580</v>
      </c>
      <c r="B260" s="2" t="s">
        <v>18548</v>
      </c>
      <c r="C260" s="2" t="s">
        <v>63</v>
      </c>
      <c r="D260" s="2" t="s">
        <v>8326</v>
      </c>
      <c r="E260" s="2" t="s">
        <v>18549</v>
      </c>
      <c r="F260" s="2" t="s">
        <v>23</v>
      </c>
      <c r="G260" s="2" t="s">
        <v>18550</v>
      </c>
      <c r="H260" s="2" t="s">
        <v>18551</v>
      </c>
      <c r="I260" s="2" t="s">
        <v>238</v>
      </c>
      <c r="J260" s="2" t="s">
        <v>82</v>
      </c>
      <c r="K260" s="2" t="s">
        <v>197</v>
      </c>
      <c r="L260">
        <v>126584</v>
      </c>
      <c r="M260" s="2" t="s">
        <v>18552</v>
      </c>
      <c r="N260" s="2" t="s">
        <v>4260</v>
      </c>
      <c r="O260" s="2" t="s">
        <v>18553</v>
      </c>
    </row>
    <row r="261" spans="1:15" x14ac:dyDescent="0.25">
      <c r="A261" s="2" t="s">
        <v>2589</v>
      </c>
      <c r="B261" s="2" t="s">
        <v>18554</v>
      </c>
      <c r="C261" s="2" t="s">
        <v>63</v>
      </c>
      <c r="D261" s="2" t="s">
        <v>11512</v>
      </c>
      <c r="E261" s="2" t="s">
        <v>18555</v>
      </c>
      <c r="F261" s="2" t="s">
        <v>23</v>
      </c>
      <c r="G261" s="2" t="s">
        <v>18556</v>
      </c>
      <c r="H261" s="2" t="s">
        <v>18557</v>
      </c>
      <c r="I261" s="2" t="s">
        <v>81</v>
      </c>
      <c r="J261" s="2" t="s">
        <v>496</v>
      </c>
      <c r="K261" s="2" t="s">
        <v>238</v>
      </c>
      <c r="L261">
        <v>113000</v>
      </c>
      <c r="M261" s="2" t="s">
        <v>18558</v>
      </c>
      <c r="N261" s="2" t="s">
        <v>18559</v>
      </c>
      <c r="O261" s="2" t="s">
        <v>18560</v>
      </c>
    </row>
    <row r="262" spans="1:15" x14ac:dyDescent="0.25">
      <c r="A262" s="2" t="s">
        <v>2599</v>
      </c>
      <c r="B262" s="2" t="s">
        <v>18561</v>
      </c>
      <c r="C262" s="2" t="s">
        <v>63</v>
      </c>
      <c r="D262" s="2" t="s">
        <v>18562</v>
      </c>
      <c r="E262" s="2" t="s">
        <v>18563</v>
      </c>
      <c r="F262" s="2" t="s">
        <v>23</v>
      </c>
      <c r="G262" s="2" t="s">
        <v>18564</v>
      </c>
      <c r="H262" s="2" t="s">
        <v>18565</v>
      </c>
      <c r="I262" s="2" t="s">
        <v>1611</v>
      </c>
      <c r="J262" s="2" t="s">
        <v>2605</v>
      </c>
      <c r="K262" s="2" t="s">
        <v>1613</v>
      </c>
      <c r="L262">
        <v>8809</v>
      </c>
      <c r="M262" s="2" t="s">
        <v>18566</v>
      </c>
      <c r="N262" s="2" t="s">
        <v>18567</v>
      </c>
      <c r="O262" s="2" t="s">
        <v>18568</v>
      </c>
    </row>
    <row r="263" spans="1:15" x14ac:dyDescent="0.25">
      <c r="A263" s="2" t="s">
        <v>2611</v>
      </c>
      <c r="B263" s="2" t="s">
        <v>18569</v>
      </c>
      <c r="C263" s="2" t="s">
        <v>63</v>
      </c>
      <c r="D263" s="2" t="s">
        <v>1950</v>
      </c>
      <c r="E263" s="2" t="s">
        <v>3971</v>
      </c>
      <c r="F263" s="2" t="s">
        <v>23</v>
      </c>
      <c r="G263" s="2" t="s">
        <v>18570</v>
      </c>
      <c r="H263" s="2" t="s">
        <v>18571</v>
      </c>
      <c r="I263" s="2" t="s">
        <v>40</v>
      </c>
      <c r="J263" s="2" t="s">
        <v>176</v>
      </c>
      <c r="K263" s="2" t="s">
        <v>42</v>
      </c>
      <c r="L263">
        <v>171911</v>
      </c>
      <c r="M263" s="2" t="s">
        <v>18572</v>
      </c>
      <c r="N263" s="2" t="s">
        <v>18573</v>
      </c>
      <c r="O263" s="2" t="s">
        <v>18574</v>
      </c>
    </row>
    <row r="264" spans="1:15" x14ac:dyDescent="0.25">
      <c r="A264" s="2" t="s">
        <v>2620</v>
      </c>
      <c r="B264" s="2" t="s">
        <v>18575</v>
      </c>
      <c r="C264" s="2" t="s">
        <v>63</v>
      </c>
      <c r="D264" s="2" t="s">
        <v>18576</v>
      </c>
      <c r="E264" s="2" t="s">
        <v>18577</v>
      </c>
      <c r="F264" s="2" t="s">
        <v>51</v>
      </c>
      <c r="G264" s="2" t="s">
        <v>18578</v>
      </c>
      <c r="H264" s="2" t="s">
        <v>18579</v>
      </c>
      <c r="I264" s="2" t="s">
        <v>42</v>
      </c>
      <c r="J264" s="2" t="s">
        <v>108</v>
      </c>
      <c r="K264" s="2" t="s">
        <v>109</v>
      </c>
      <c r="L264">
        <v>209438</v>
      </c>
      <c r="M264" s="2" t="s">
        <v>18580</v>
      </c>
      <c r="N264" s="2" t="s">
        <v>18581</v>
      </c>
      <c r="O264" s="2" t="s">
        <v>74</v>
      </c>
    </row>
    <row r="265" spans="1:15" x14ac:dyDescent="0.25">
      <c r="A265" s="2" t="s">
        <v>2630</v>
      </c>
      <c r="B265" s="2" t="s">
        <v>18582</v>
      </c>
      <c r="C265" s="2" t="s">
        <v>63</v>
      </c>
      <c r="D265" s="2" t="s">
        <v>4787</v>
      </c>
      <c r="E265" s="2" t="s">
        <v>18583</v>
      </c>
      <c r="F265" s="2" t="s">
        <v>23</v>
      </c>
      <c r="G265" s="2" t="s">
        <v>18584</v>
      </c>
      <c r="H265" s="2" t="s">
        <v>18585</v>
      </c>
      <c r="I265" s="2" t="s">
        <v>68</v>
      </c>
      <c r="J265" s="2" t="s">
        <v>69</v>
      </c>
      <c r="K265" s="2" t="s">
        <v>70</v>
      </c>
      <c r="L265">
        <v>299752</v>
      </c>
      <c r="M265" s="2" t="s">
        <v>18586</v>
      </c>
      <c r="N265" s="2" t="s">
        <v>18587</v>
      </c>
      <c r="O265" s="2" t="s">
        <v>74</v>
      </c>
    </row>
    <row r="266" spans="1:15" x14ac:dyDescent="0.25">
      <c r="A266" s="2" t="s">
        <v>2638</v>
      </c>
      <c r="B266" s="2" t="s">
        <v>18588</v>
      </c>
      <c r="C266" s="2" t="s">
        <v>63</v>
      </c>
      <c r="D266" s="2" t="s">
        <v>813</v>
      </c>
      <c r="E266" s="2" t="s">
        <v>18589</v>
      </c>
      <c r="F266" s="2" t="s">
        <v>23</v>
      </c>
      <c r="G266" s="2" t="s">
        <v>18590</v>
      </c>
      <c r="H266" s="2" t="s">
        <v>18591</v>
      </c>
      <c r="I266" s="2" t="s">
        <v>68</v>
      </c>
      <c r="J266" s="2" t="s">
        <v>108</v>
      </c>
      <c r="K266" s="2" t="s">
        <v>70</v>
      </c>
      <c r="L266">
        <v>249004</v>
      </c>
      <c r="M266" s="2" t="s">
        <v>18592</v>
      </c>
      <c r="N266" s="2" t="s">
        <v>18593</v>
      </c>
      <c r="O266" s="2" t="s">
        <v>74</v>
      </c>
    </row>
    <row r="267" spans="1:15" x14ac:dyDescent="0.25">
      <c r="A267" s="2" t="s">
        <v>2646</v>
      </c>
      <c r="B267" s="2" t="s">
        <v>18594</v>
      </c>
      <c r="C267" s="2" t="s">
        <v>63</v>
      </c>
      <c r="D267" s="2" t="s">
        <v>18595</v>
      </c>
      <c r="E267" s="2" t="s">
        <v>18596</v>
      </c>
      <c r="F267" s="2" t="s">
        <v>105</v>
      </c>
      <c r="G267" s="2" t="s">
        <v>18597</v>
      </c>
      <c r="H267" s="2" t="s">
        <v>18598</v>
      </c>
      <c r="I267" s="2" t="s">
        <v>109</v>
      </c>
      <c r="J267" s="2" t="s">
        <v>3187</v>
      </c>
      <c r="K267" s="2" t="s">
        <v>993</v>
      </c>
      <c r="L267">
        <v>382809</v>
      </c>
      <c r="M267" s="2" t="s">
        <v>18599</v>
      </c>
      <c r="N267" s="2" t="s">
        <v>18600</v>
      </c>
      <c r="O267" s="2" t="s">
        <v>12455</v>
      </c>
    </row>
    <row r="268" spans="1:15" x14ac:dyDescent="0.25">
      <c r="A268" s="2" t="s">
        <v>2655</v>
      </c>
      <c r="B268" s="2" t="s">
        <v>18601</v>
      </c>
      <c r="C268" s="2" t="s">
        <v>63</v>
      </c>
      <c r="D268" s="2" t="s">
        <v>13817</v>
      </c>
      <c r="E268" s="2" t="s">
        <v>18602</v>
      </c>
      <c r="F268" s="2" t="s">
        <v>23</v>
      </c>
      <c r="G268" s="2" t="s">
        <v>18603</v>
      </c>
      <c r="H268" s="2" t="s">
        <v>18604</v>
      </c>
      <c r="I268" s="2" t="s">
        <v>2269</v>
      </c>
      <c r="J268" s="2" t="s">
        <v>2270</v>
      </c>
      <c r="K268" s="2" t="s">
        <v>495</v>
      </c>
      <c r="L268">
        <v>98688</v>
      </c>
      <c r="M268" s="2" t="s">
        <v>18605</v>
      </c>
      <c r="N268" s="2" t="s">
        <v>18606</v>
      </c>
      <c r="O268" s="2" t="s">
        <v>18607</v>
      </c>
    </row>
    <row r="269" spans="1:15" x14ac:dyDescent="0.25">
      <c r="A269" s="2" t="s">
        <v>2665</v>
      </c>
      <c r="B269" s="2" t="s">
        <v>18608</v>
      </c>
      <c r="C269" s="2" t="s">
        <v>20</v>
      </c>
      <c r="D269" s="2" t="s">
        <v>18609</v>
      </c>
      <c r="E269" s="2" t="s">
        <v>16669</v>
      </c>
      <c r="F269" s="2" t="s">
        <v>23</v>
      </c>
      <c r="G269" s="2" t="s">
        <v>18610</v>
      </c>
      <c r="H269" s="2" t="s">
        <v>18611</v>
      </c>
      <c r="I269" s="2" t="s">
        <v>3234</v>
      </c>
      <c r="J269" s="2" t="s">
        <v>27</v>
      </c>
      <c r="K269" s="2" t="s">
        <v>28</v>
      </c>
      <c r="L269">
        <v>45876</v>
      </c>
      <c r="M269" s="2" t="s">
        <v>18612</v>
      </c>
      <c r="N269" s="2" t="s">
        <v>18613</v>
      </c>
      <c r="O269" s="2" t="s">
        <v>18614</v>
      </c>
    </row>
    <row r="270" spans="1:15" x14ac:dyDescent="0.25">
      <c r="A270" s="2" t="s">
        <v>2676</v>
      </c>
      <c r="B270" s="2" t="s">
        <v>18615</v>
      </c>
      <c r="C270" s="2" t="s">
        <v>206</v>
      </c>
      <c r="D270" s="2" t="s">
        <v>18616</v>
      </c>
      <c r="E270" s="2" t="s">
        <v>18617</v>
      </c>
      <c r="F270" s="2" t="s">
        <v>105</v>
      </c>
      <c r="G270" s="2" t="s">
        <v>18618</v>
      </c>
      <c r="H270" s="2" t="s">
        <v>18619</v>
      </c>
      <c r="I270" s="2" t="s">
        <v>2682</v>
      </c>
      <c r="J270" s="2" t="s">
        <v>2683</v>
      </c>
      <c r="K270" s="2" t="s">
        <v>2137</v>
      </c>
      <c r="L270">
        <v>19610</v>
      </c>
      <c r="M270" s="2" t="s">
        <v>18620</v>
      </c>
      <c r="N270" s="2" t="s">
        <v>18621</v>
      </c>
      <c r="O270" s="2" t="s">
        <v>18622</v>
      </c>
    </row>
    <row r="271" spans="1:15" x14ac:dyDescent="0.25">
      <c r="A271" s="2" t="s">
        <v>2688</v>
      </c>
      <c r="B271" s="2" t="s">
        <v>18623</v>
      </c>
      <c r="C271" s="2" t="s">
        <v>63</v>
      </c>
      <c r="D271" s="2" t="s">
        <v>18624</v>
      </c>
      <c r="E271" s="2" t="s">
        <v>18625</v>
      </c>
      <c r="F271" s="2" t="s">
        <v>105</v>
      </c>
      <c r="G271" s="2" t="s">
        <v>18626</v>
      </c>
      <c r="H271" s="2" t="s">
        <v>18627</v>
      </c>
      <c r="I271" s="2" t="s">
        <v>156</v>
      </c>
      <c r="J271" s="2" t="s">
        <v>2694</v>
      </c>
      <c r="K271" s="2" t="s">
        <v>81</v>
      </c>
      <c r="L271">
        <v>105617</v>
      </c>
      <c r="M271" s="2" t="s">
        <v>18628</v>
      </c>
      <c r="N271" s="2" t="s">
        <v>18629</v>
      </c>
      <c r="O271" s="2" t="s">
        <v>74</v>
      </c>
    </row>
    <row r="272" spans="1:15" x14ac:dyDescent="0.25">
      <c r="A272" s="2" t="s">
        <v>2699</v>
      </c>
      <c r="B272" s="2" t="s">
        <v>18630</v>
      </c>
      <c r="C272" s="2" t="s">
        <v>63</v>
      </c>
      <c r="D272" s="2" t="s">
        <v>393</v>
      </c>
      <c r="E272" s="2" t="s">
        <v>8831</v>
      </c>
      <c r="F272" s="2" t="s">
        <v>105</v>
      </c>
      <c r="G272" s="2" t="s">
        <v>9221</v>
      </c>
      <c r="H272" s="2" t="s">
        <v>18631</v>
      </c>
      <c r="I272" s="2" t="s">
        <v>68</v>
      </c>
      <c r="J272" s="2" t="s">
        <v>69</v>
      </c>
      <c r="K272" s="2" t="s">
        <v>70</v>
      </c>
      <c r="L272">
        <v>334423</v>
      </c>
      <c r="M272" s="2" t="s">
        <v>18632</v>
      </c>
      <c r="N272" s="2" t="s">
        <v>18633</v>
      </c>
      <c r="O272" s="2" t="s">
        <v>74</v>
      </c>
    </row>
    <row r="273" spans="1:15" x14ac:dyDescent="0.25">
      <c r="A273" s="2" t="s">
        <v>2709</v>
      </c>
      <c r="B273" s="2" t="s">
        <v>18634</v>
      </c>
      <c r="C273" s="2" t="s">
        <v>63</v>
      </c>
      <c r="D273" s="2" t="s">
        <v>18635</v>
      </c>
      <c r="E273" s="2" t="s">
        <v>16946</v>
      </c>
      <c r="F273" s="2" t="s">
        <v>23</v>
      </c>
      <c r="G273" s="2" t="s">
        <v>15050</v>
      </c>
      <c r="H273" s="2" t="s">
        <v>18636</v>
      </c>
      <c r="I273" s="2" t="s">
        <v>270</v>
      </c>
      <c r="J273" s="2" t="s">
        <v>82</v>
      </c>
      <c r="K273" s="2" t="s">
        <v>197</v>
      </c>
      <c r="L273">
        <v>115851</v>
      </c>
      <c r="M273" s="2" t="s">
        <v>18637</v>
      </c>
      <c r="N273" s="2" t="s">
        <v>18638</v>
      </c>
      <c r="O273" s="2" t="s">
        <v>16951</v>
      </c>
    </row>
    <row r="274" spans="1:15" x14ac:dyDescent="0.25">
      <c r="A274" s="2" t="s">
        <v>2717</v>
      </c>
      <c r="B274" s="2" t="s">
        <v>18639</v>
      </c>
      <c r="C274" s="2" t="s">
        <v>63</v>
      </c>
      <c r="D274" s="2" t="s">
        <v>571</v>
      </c>
      <c r="E274" s="2" t="s">
        <v>18640</v>
      </c>
      <c r="F274" s="2" t="s">
        <v>23</v>
      </c>
      <c r="G274" s="2" t="s">
        <v>18641</v>
      </c>
      <c r="H274" s="2" t="s">
        <v>18642</v>
      </c>
      <c r="I274" s="2" t="s">
        <v>186</v>
      </c>
      <c r="J274" s="2" t="s">
        <v>187</v>
      </c>
      <c r="K274" s="2" t="s">
        <v>68</v>
      </c>
      <c r="L274">
        <v>180513</v>
      </c>
      <c r="M274" s="2" t="s">
        <v>18643</v>
      </c>
      <c r="N274" s="2" t="s">
        <v>18644</v>
      </c>
      <c r="O274" s="2" t="s">
        <v>74</v>
      </c>
    </row>
    <row r="275" spans="1:15" x14ac:dyDescent="0.25">
      <c r="A275" s="2" t="s">
        <v>2726</v>
      </c>
      <c r="B275" s="2" t="s">
        <v>18645</v>
      </c>
      <c r="C275" s="2" t="s">
        <v>63</v>
      </c>
      <c r="D275" s="2" t="s">
        <v>14536</v>
      </c>
      <c r="E275" s="2" t="s">
        <v>18646</v>
      </c>
      <c r="F275" s="2" t="s">
        <v>23</v>
      </c>
      <c r="G275" s="2" t="s">
        <v>18647</v>
      </c>
      <c r="H275" s="2" t="s">
        <v>18648</v>
      </c>
      <c r="I275" s="2" t="s">
        <v>42</v>
      </c>
      <c r="J275" s="2" t="s">
        <v>187</v>
      </c>
      <c r="K275" s="2" t="s">
        <v>109</v>
      </c>
      <c r="L275">
        <v>221984</v>
      </c>
      <c r="M275" s="2" t="s">
        <v>18649</v>
      </c>
      <c r="N275" s="2" t="s">
        <v>18650</v>
      </c>
      <c r="O275" s="2" t="s">
        <v>74</v>
      </c>
    </row>
    <row r="276" spans="1:15" x14ac:dyDescent="0.25">
      <c r="A276" s="2" t="s">
        <v>2736</v>
      </c>
      <c r="B276" s="2" t="s">
        <v>18651</v>
      </c>
      <c r="C276" s="2" t="s">
        <v>63</v>
      </c>
      <c r="D276" s="2" t="s">
        <v>10150</v>
      </c>
      <c r="E276" s="2" t="s">
        <v>3419</v>
      </c>
      <c r="F276" s="2" t="s">
        <v>23</v>
      </c>
      <c r="G276" s="2" t="s">
        <v>7754</v>
      </c>
      <c r="H276" s="2" t="s">
        <v>18652</v>
      </c>
      <c r="I276" s="2" t="s">
        <v>199</v>
      </c>
      <c r="J276" s="2" t="s">
        <v>41</v>
      </c>
      <c r="K276" s="2" t="s">
        <v>186</v>
      </c>
      <c r="L276">
        <v>183104</v>
      </c>
      <c r="M276" s="2" t="s">
        <v>18653</v>
      </c>
      <c r="N276" s="2" t="s">
        <v>18654</v>
      </c>
      <c r="O276" s="2" t="s">
        <v>18655</v>
      </c>
    </row>
    <row r="277" spans="1:15" x14ac:dyDescent="0.25">
      <c r="A277" s="2" t="s">
        <v>2745</v>
      </c>
      <c r="B277" s="2" t="s">
        <v>18656</v>
      </c>
      <c r="C277" s="2" t="s">
        <v>20</v>
      </c>
      <c r="D277" s="2" t="s">
        <v>18657</v>
      </c>
      <c r="E277" s="2" t="s">
        <v>18658</v>
      </c>
      <c r="F277" s="2" t="s">
        <v>23</v>
      </c>
      <c r="G277" s="2" t="s">
        <v>18659</v>
      </c>
      <c r="H277" s="2" t="s">
        <v>18660</v>
      </c>
      <c r="I277" s="2" t="s">
        <v>26</v>
      </c>
      <c r="J277" s="2" t="s">
        <v>1013</v>
      </c>
      <c r="K277" s="2" t="s">
        <v>28</v>
      </c>
      <c r="L277">
        <v>42761</v>
      </c>
      <c r="M277" s="2" t="s">
        <v>18661</v>
      </c>
      <c r="N277" s="2" t="s">
        <v>18662</v>
      </c>
      <c r="O277" s="2" t="s">
        <v>18663</v>
      </c>
    </row>
    <row r="278" spans="1:15" x14ac:dyDescent="0.25">
      <c r="A278" s="2" t="s">
        <v>2755</v>
      </c>
      <c r="B278" s="2" t="s">
        <v>18664</v>
      </c>
      <c r="C278" s="2" t="s">
        <v>206</v>
      </c>
      <c r="D278" s="2" t="s">
        <v>18665</v>
      </c>
      <c r="E278" s="2" t="s">
        <v>16540</v>
      </c>
      <c r="F278" s="2" t="s">
        <v>23</v>
      </c>
      <c r="G278" s="2" t="s">
        <v>18666</v>
      </c>
      <c r="H278" s="2" t="s">
        <v>18667</v>
      </c>
      <c r="I278" s="2" t="s">
        <v>2761</v>
      </c>
      <c r="J278" s="2" t="s">
        <v>3720</v>
      </c>
      <c r="K278" s="2" t="s">
        <v>6142</v>
      </c>
      <c r="L278">
        <v>16092</v>
      </c>
      <c r="M278" s="2" t="s">
        <v>18668</v>
      </c>
      <c r="N278" s="2" t="s">
        <v>18669</v>
      </c>
      <c r="O278" s="2" t="s">
        <v>18670</v>
      </c>
    </row>
    <row r="279" spans="1:15" x14ac:dyDescent="0.25">
      <c r="A279" s="2" t="s">
        <v>2766</v>
      </c>
      <c r="B279" s="2" t="s">
        <v>18671</v>
      </c>
      <c r="C279" s="2" t="s">
        <v>63</v>
      </c>
      <c r="D279" s="2" t="s">
        <v>18672</v>
      </c>
      <c r="E279" s="2" t="s">
        <v>18673</v>
      </c>
      <c r="F279" s="2" t="s">
        <v>51</v>
      </c>
      <c r="G279" s="2" t="s">
        <v>18674</v>
      </c>
      <c r="H279" s="2" t="s">
        <v>18675</v>
      </c>
      <c r="I279" s="2" t="s">
        <v>688</v>
      </c>
      <c r="J279" s="2" t="s">
        <v>689</v>
      </c>
      <c r="K279" s="2" t="s">
        <v>6142</v>
      </c>
      <c r="L279">
        <v>20929</v>
      </c>
      <c r="M279" s="2" t="s">
        <v>18676</v>
      </c>
      <c r="N279" s="2" t="s">
        <v>18677</v>
      </c>
      <c r="O279" s="2" t="s">
        <v>18678</v>
      </c>
    </row>
    <row r="280" spans="1:15" x14ac:dyDescent="0.25">
      <c r="A280" s="2" t="s">
        <v>2777</v>
      </c>
      <c r="B280" s="2" t="s">
        <v>18679</v>
      </c>
      <c r="C280" s="2" t="s">
        <v>20</v>
      </c>
      <c r="D280" s="2" t="s">
        <v>4909</v>
      </c>
      <c r="E280" s="2" t="s">
        <v>18680</v>
      </c>
      <c r="F280" s="2" t="s">
        <v>23</v>
      </c>
      <c r="G280" s="2" t="s">
        <v>11099</v>
      </c>
      <c r="H280" s="2" t="s">
        <v>18681</v>
      </c>
      <c r="I280" s="2" t="s">
        <v>68</v>
      </c>
      <c r="J280" s="2" t="s">
        <v>69</v>
      </c>
      <c r="K280" s="2" t="s">
        <v>70</v>
      </c>
      <c r="L280">
        <v>320625</v>
      </c>
      <c r="M280" s="2" t="s">
        <v>18682</v>
      </c>
      <c r="N280" s="2" t="s">
        <v>18683</v>
      </c>
      <c r="O280" s="2" t="s">
        <v>74</v>
      </c>
    </row>
    <row r="281" spans="1:15" x14ac:dyDescent="0.25">
      <c r="A281" s="2" t="s">
        <v>2784</v>
      </c>
      <c r="B281" s="2" t="s">
        <v>18684</v>
      </c>
      <c r="C281" s="2" t="s">
        <v>63</v>
      </c>
      <c r="D281" s="2" t="s">
        <v>18685</v>
      </c>
      <c r="E281" s="2" t="s">
        <v>18686</v>
      </c>
      <c r="F281" s="2" t="s">
        <v>23</v>
      </c>
      <c r="G281" s="2" t="s">
        <v>18687</v>
      </c>
      <c r="H281" s="2" t="s">
        <v>18688</v>
      </c>
      <c r="I281" s="2" t="s">
        <v>2606</v>
      </c>
      <c r="J281" s="2" t="s">
        <v>1996</v>
      </c>
      <c r="K281" s="2" t="s">
        <v>1997</v>
      </c>
      <c r="L281">
        <v>11262</v>
      </c>
      <c r="M281" s="2" t="s">
        <v>18689</v>
      </c>
      <c r="N281" s="2" t="s">
        <v>18690</v>
      </c>
      <c r="O281" s="2" t="s">
        <v>18691</v>
      </c>
    </row>
    <row r="282" spans="1:15" x14ac:dyDescent="0.25">
      <c r="A282" s="2" t="s">
        <v>2796</v>
      </c>
      <c r="B282" s="2" t="s">
        <v>18692</v>
      </c>
      <c r="C282" s="2" t="s">
        <v>63</v>
      </c>
      <c r="D282" s="2" t="s">
        <v>2353</v>
      </c>
      <c r="E282" s="2" t="s">
        <v>18693</v>
      </c>
      <c r="F282" s="2" t="s">
        <v>23</v>
      </c>
      <c r="G282" s="2" t="s">
        <v>18694</v>
      </c>
      <c r="H282" s="2" t="s">
        <v>18695</v>
      </c>
      <c r="I282" s="2" t="s">
        <v>362</v>
      </c>
      <c r="J282" s="2" t="s">
        <v>2671</v>
      </c>
      <c r="K282" s="2" t="s">
        <v>3588</v>
      </c>
      <c r="L282">
        <v>48024</v>
      </c>
      <c r="M282" s="2" t="s">
        <v>18696</v>
      </c>
      <c r="N282" s="2" t="s">
        <v>18697</v>
      </c>
      <c r="O282" s="2" t="s">
        <v>18698</v>
      </c>
    </row>
    <row r="283" spans="1:15" x14ac:dyDescent="0.25">
      <c r="A283" s="2" t="s">
        <v>2806</v>
      </c>
      <c r="B283" s="2" t="s">
        <v>18699</v>
      </c>
      <c r="C283" s="2" t="s">
        <v>63</v>
      </c>
      <c r="D283" s="2" t="s">
        <v>3516</v>
      </c>
      <c r="E283" s="2" t="s">
        <v>18700</v>
      </c>
      <c r="F283" s="2" t="s">
        <v>23</v>
      </c>
      <c r="G283" s="2" t="s">
        <v>18701</v>
      </c>
      <c r="H283" s="2" t="s">
        <v>18702</v>
      </c>
      <c r="I283" s="2" t="s">
        <v>197</v>
      </c>
      <c r="J283" s="2" t="s">
        <v>250</v>
      </c>
      <c r="K283" s="2" t="s">
        <v>199</v>
      </c>
      <c r="L283">
        <v>137176</v>
      </c>
      <c r="M283" s="2" t="s">
        <v>18703</v>
      </c>
      <c r="N283" s="2" t="s">
        <v>18704</v>
      </c>
      <c r="O283" s="2" t="s">
        <v>18705</v>
      </c>
    </row>
    <row r="284" spans="1:15" x14ac:dyDescent="0.25">
      <c r="A284" s="2" t="s">
        <v>2815</v>
      </c>
      <c r="B284" s="2" t="s">
        <v>18706</v>
      </c>
      <c r="C284" s="2" t="s">
        <v>1369</v>
      </c>
      <c r="D284" s="2" t="s">
        <v>18707</v>
      </c>
      <c r="E284" s="2" t="s">
        <v>18708</v>
      </c>
      <c r="F284" s="2" t="s">
        <v>51</v>
      </c>
      <c r="G284" s="2" t="s">
        <v>18709</v>
      </c>
      <c r="H284" s="2" t="s">
        <v>18710</v>
      </c>
      <c r="I284" s="2" t="s">
        <v>186</v>
      </c>
      <c r="J284" s="2" t="s">
        <v>176</v>
      </c>
      <c r="K284" s="2" t="s">
        <v>68</v>
      </c>
      <c r="L284">
        <v>170950</v>
      </c>
      <c r="M284" s="2" t="s">
        <v>18711</v>
      </c>
      <c r="N284" s="2" t="s">
        <v>18712</v>
      </c>
      <c r="O284" s="2" t="s">
        <v>74</v>
      </c>
    </row>
    <row r="285" spans="1:15" x14ac:dyDescent="0.25">
      <c r="A285" s="2" t="s">
        <v>2824</v>
      </c>
      <c r="B285" s="2" t="s">
        <v>18713</v>
      </c>
      <c r="C285" s="2" t="s">
        <v>63</v>
      </c>
      <c r="D285" s="2" t="s">
        <v>16305</v>
      </c>
      <c r="E285" s="2" t="s">
        <v>17341</v>
      </c>
      <c r="F285" s="2" t="s">
        <v>23</v>
      </c>
      <c r="G285" s="2" t="s">
        <v>18714</v>
      </c>
      <c r="H285" s="2" t="s">
        <v>18715</v>
      </c>
      <c r="I285" s="2" t="s">
        <v>386</v>
      </c>
      <c r="J285" s="2" t="s">
        <v>5121</v>
      </c>
      <c r="K285" s="2" t="s">
        <v>94</v>
      </c>
      <c r="L285">
        <v>78159</v>
      </c>
      <c r="M285" s="2" t="s">
        <v>18716</v>
      </c>
      <c r="N285" s="2" t="s">
        <v>18717</v>
      </c>
      <c r="O285" s="2" t="s">
        <v>18718</v>
      </c>
    </row>
    <row r="286" spans="1:15" x14ac:dyDescent="0.25">
      <c r="A286" s="2" t="s">
        <v>2834</v>
      </c>
      <c r="B286" s="2" t="s">
        <v>18719</v>
      </c>
      <c r="C286" s="2" t="s">
        <v>63</v>
      </c>
      <c r="D286" s="2" t="s">
        <v>18720</v>
      </c>
      <c r="E286" s="2" t="s">
        <v>10493</v>
      </c>
      <c r="F286" s="2" t="s">
        <v>23</v>
      </c>
      <c r="G286" s="2" t="s">
        <v>18721</v>
      </c>
      <c r="H286" s="2" t="s">
        <v>18722</v>
      </c>
      <c r="I286" s="2" t="s">
        <v>298</v>
      </c>
      <c r="J286" s="2" t="s">
        <v>299</v>
      </c>
      <c r="K286" s="2" t="s">
        <v>666</v>
      </c>
      <c r="L286">
        <v>65506</v>
      </c>
      <c r="M286" s="2" t="s">
        <v>18723</v>
      </c>
      <c r="N286" s="2" t="s">
        <v>18724</v>
      </c>
      <c r="O286" s="2" t="s">
        <v>74</v>
      </c>
    </row>
    <row r="287" spans="1:15" x14ac:dyDescent="0.25">
      <c r="A287" s="2" t="s">
        <v>2844</v>
      </c>
      <c r="B287" s="2" t="s">
        <v>18725</v>
      </c>
      <c r="C287" s="2" t="s">
        <v>63</v>
      </c>
      <c r="D287" s="2" t="s">
        <v>18726</v>
      </c>
      <c r="E287" s="2" t="s">
        <v>18727</v>
      </c>
      <c r="F287" s="2" t="s">
        <v>23</v>
      </c>
      <c r="G287" s="2" t="s">
        <v>18728</v>
      </c>
      <c r="H287" s="2" t="s">
        <v>18729</v>
      </c>
      <c r="I287" s="2" t="s">
        <v>68</v>
      </c>
      <c r="J287" s="2" t="s">
        <v>69</v>
      </c>
      <c r="K287" s="2" t="s">
        <v>70</v>
      </c>
      <c r="L287">
        <v>347629</v>
      </c>
      <c r="M287" s="2" t="s">
        <v>18730</v>
      </c>
      <c r="N287" s="2" t="s">
        <v>18731</v>
      </c>
      <c r="O287" s="2" t="s">
        <v>18732</v>
      </c>
    </row>
    <row r="288" spans="1:15" x14ac:dyDescent="0.25">
      <c r="A288" s="2" t="s">
        <v>2854</v>
      </c>
      <c r="B288" s="2" t="s">
        <v>18733</v>
      </c>
      <c r="C288" s="2" t="s">
        <v>20</v>
      </c>
      <c r="D288" s="2" t="s">
        <v>18734</v>
      </c>
      <c r="E288" s="2" t="s">
        <v>18735</v>
      </c>
      <c r="F288" s="2" t="s">
        <v>23</v>
      </c>
      <c r="G288" s="2" t="s">
        <v>18736</v>
      </c>
      <c r="H288" s="2" t="s">
        <v>18737</v>
      </c>
      <c r="I288" s="2" t="s">
        <v>186</v>
      </c>
      <c r="J288" s="2" t="s">
        <v>187</v>
      </c>
      <c r="K288" s="2" t="s">
        <v>68</v>
      </c>
      <c r="L288">
        <v>192551</v>
      </c>
      <c r="M288" s="2" t="s">
        <v>18738</v>
      </c>
      <c r="N288" s="2" t="s">
        <v>18739</v>
      </c>
      <c r="O288" s="2" t="s">
        <v>18740</v>
      </c>
    </row>
    <row r="289" spans="1:15" x14ac:dyDescent="0.25">
      <c r="A289" s="2" t="s">
        <v>2864</v>
      </c>
      <c r="B289" s="2" t="s">
        <v>18741</v>
      </c>
      <c r="C289" s="2" t="s">
        <v>63</v>
      </c>
      <c r="D289" s="2" t="s">
        <v>6378</v>
      </c>
      <c r="E289" s="2" t="s">
        <v>13392</v>
      </c>
      <c r="F289" s="2" t="s">
        <v>23</v>
      </c>
      <c r="G289" s="2" t="s">
        <v>18742</v>
      </c>
      <c r="H289" s="2" t="s">
        <v>18743</v>
      </c>
      <c r="I289" s="2" t="s">
        <v>154</v>
      </c>
      <c r="J289" s="2" t="s">
        <v>155</v>
      </c>
      <c r="K289" s="2" t="s">
        <v>156</v>
      </c>
      <c r="L289">
        <v>96006</v>
      </c>
      <c r="M289" s="2" t="s">
        <v>18744</v>
      </c>
      <c r="N289" s="2" t="s">
        <v>18745</v>
      </c>
      <c r="O289" s="2" t="s">
        <v>18746</v>
      </c>
    </row>
    <row r="290" spans="1:15" x14ac:dyDescent="0.25">
      <c r="A290" s="2" t="s">
        <v>2874</v>
      </c>
      <c r="B290" s="2" t="s">
        <v>18747</v>
      </c>
      <c r="C290" s="2" t="s">
        <v>63</v>
      </c>
      <c r="D290" s="2" t="s">
        <v>2408</v>
      </c>
      <c r="E290" s="2" t="s">
        <v>18748</v>
      </c>
      <c r="F290" s="2" t="s">
        <v>23</v>
      </c>
      <c r="G290" s="2" t="s">
        <v>12806</v>
      </c>
      <c r="H290" s="2" t="s">
        <v>18749</v>
      </c>
      <c r="I290" s="2" t="s">
        <v>42</v>
      </c>
      <c r="J290" s="2" t="s">
        <v>187</v>
      </c>
      <c r="K290" s="2" t="s">
        <v>109</v>
      </c>
      <c r="L290">
        <v>209195</v>
      </c>
      <c r="M290" s="2" t="s">
        <v>18750</v>
      </c>
      <c r="N290" s="2" t="s">
        <v>18751</v>
      </c>
      <c r="O290" s="2" t="s">
        <v>18752</v>
      </c>
    </row>
    <row r="291" spans="1:15" x14ac:dyDescent="0.25">
      <c r="A291" s="2" t="s">
        <v>2883</v>
      </c>
      <c r="B291" s="2" t="s">
        <v>18753</v>
      </c>
      <c r="C291" s="2" t="s">
        <v>206</v>
      </c>
      <c r="D291" s="2" t="s">
        <v>18754</v>
      </c>
      <c r="E291" s="2" t="s">
        <v>18755</v>
      </c>
      <c r="F291" s="2" t="s">
        <v>23</v>
      </c>
      <c r="G291" s="2" t="s">
        <v>18756</v>
      </c>
      <c r="H291" s="2" t="s">
        <v>18757</v>
      </c>
      <c r="I291" s="2" t="s">
        <v>68</v>
      </c>
      <c r="J291" s="2" t="s">
        <v>69</v>
      </c>
      <c r="K291" s="2" t="s">
        <v>70</v>
      </c>
      <c r="L291">
        <v>291000</v>
      </c>
      <c r="M291" s="2" t="s">
        <v>18758</v>
      </c>
      <c r="N291" s="2" t="s">
        <v>18759</v>
      </c>
      <c r="O291" s="2" t="s">
        <v>18760</v>
      </c>
    </row>
    <row r="292" spans="1:15" x14ac:dyDescent="0.25">
      <c r="A292" s="2" t="s">
        <v>2892</v>
      </c>
      <c r="B292" s="2" t="s">
        <v>18761</v>
      </c>
      <c r="C292" s="2" t="s">
        <v>63</v>
      </c>
      <c r="D292" s="2" t="s">
        <v>18762</v>
      </c>
      <c r="E292" s="2" t="s">
        <v>18763</v>
      </c>
      <c r="F292" s="2" t="s">
        <v>105</v>
      </c>
      <c r="G292" s="2" t="s">
        <v>18764</v>
      </c>
      <c r="H292" s="2" t="s">
        <v>18765</v>
      </c>
      <c r="I292" s="2" t="s">
        <v>2898</v>
      </c>
      <c r="J292" s="2" t="s">
        <v>3720</v>
      </c>
      <c r="K292" s="2" t="s">
        <v>915</v>
      </c>
      <c r="L292">
        <v>16570</v>
      </c>
      <c r="M292" s="2" t="s">
        <v>18766</v>
      </c>
      <c r="N292" s="2" t="s">
        <v>18767</v>
      </c>
      <c r="O292" s="2" t="s">
        <v>18768</v>
      </c>
    </row>
    <row r="293" spans="1:15" x14ac:dyDescent="0.25">
      <c r="A293" s="2" t="s">
        <v>2904</v>
      </c>
      <c r="B293" s="2" t="s">
        <v>18769</v>
      </c>
      <c r="C293" s="2" t="s">
        <v>63</v>
      </c>
      <c r="D293" s="2" t="s">
        <v>18770</v>
      </c>
      <c r="E293" s="2" t="s">
        <v>18771</v>
      </c>
      <c r="F293" s="2" t="s">
        <v>23</v>
      </c>
      <c r="G293" s="2" t="s">
        <v>6039</v>
      </c>
      <c r="H293" s="2" t="s">
        <v>18772</v>
      </c>
      <c r="I293" s="2" t="s">
        <v>270</v>
      </c>
      <c r="J293" s="2" t="s">
        <v>260</v>
      </c>
      <c r="K293" s="2" t="s">
        <v>83</v>
      </c>
      <c r="L293">
        <v>117114</v>
      </c>
      <c r="M293" s="2" t="s">
        <v>18773</v>
      </c>
      <c r="N293" s="2" t="s">
        <v>18774</v>
      </c>
      <c r="O293" s="2" t="s">
        <v>18775</v>
      </c>
    </row>
    <row r="294" spans="1:15" x14ac:dyDescent="0.25">
      <c r="A294" s="2" t="s">
        <v>2914</v>
      </c>
      <c r="B294" s="2" t="s">
        <v>18776</v>
      </c>
      <c r="C294" s="2" t="s">
        <v>63</v>
      </c>
      <c r="D294" s="2" t="s">
        <v>18777</v>
      </c>
      <c r="E294" s="2" t="s">
        <v>18778</v>
      </c>
      <c r="F294" s="2" t="s">
        <v>23</v>
      </c>
      <c r="G294" s="2" t="s">
        <v>17620</v>
      </c>
      <c r="H294" s="2" t="s">
        <v>18779</v>
      </c>
      <c r="I294" s="2" t="s">
        <v>68</v>
      </c>
      <c r="J294" s="2" t="s">
        <v>69</v>
      </c>
      <c r="K294" s="2" t="s">
        <v>70</v>
      </c>
      <c r="L294">
        <v>323294</v>
      </c>
      <c r="M294" s="2" t="s">
        <v>18780</v>
      </c>
      <c r="N294" s="2" t="s">
        <v>18781</v>
      </c>
      <c r="O294" s="2" t="s">
        <v>18782</v>
      </c>
    </row>
    <row r="295" spans="1:15" x14ac:dyDescent="0.25">
      <c r="A295" s="2" t="s">
        <v>2923</v>
      </c>
      <c r="B295" s="2" t="s">
        <v>18783</v>
      </c>
      <c r="C295" s="2" t="s">
        <v>63</v>
      </c>
      <c r="D295" s="2" t="s">
        <v>18784</v>
      </c>
      <c r="E295" s="2" t="s">
        <v>18785</v>
      </c>
      <c r="F295" s="2" t="s">
        <v>105</v>
      </c>
      <c r="G295" s="2" t="s">
        <v>18786</v>
      </c>
      <c r="H295" s="2" t="s">
        <v>18787</v>
      </c>
      <c r="I295" s="2" t="s">
        <v>199</v>
      </c>
      <c r="J295" s="2" t="s">
        <v>41</v>
      </c>
      <c r="K295" s="2" t="s">
        <v>186</v>
      </c>
      <c r="L295">
        <v>154955</v>
      </c>
      <c r="M295" s="2" t="s">
        <v>18788</v>
      </c>
      <c r="N295" s="2" t="s">
        <v>18789</v>
      </c>
      <c r="O295" s="2" t="s">
        <v>74</v>
      </c>
    </row>
    <row r="296" spans="1:15" x14ac:dyDescent="0.25">
      <c r="A296" s="2" t="s">
        <v>2932</v>
      </c>
      <c r="B296" s="2" t="s">
        <v>18790</v>
      </c>
      <c r="C296" s="2" t="s">
        <v>20</v>
      </c>
      <c r="D296" s="2" t="s">
        <v>18791</v>
      </c>
      <c r="E296" s="2" t="s">
        <v>18792</v>
      </c>
      <c r="F296" s="2" t="s">
        <v>23</v>
      </c>
      <c r="G296" s="2" t="s">
        <v>18793</v>
      </c>
      <c r="H296" s="2" t="s">
        <v>18794</v>
      </c>
      <c r="I296" s="2" t="s">
        <v>130</v>
      </c>
      <c r="J296" s="2" t="s">
        <v>2545</v>
      </c>
      <c r="K296" s="2" t="s">
        <v>3822</v>
      </c>
      <c r="L296">
        <v>54297</v>
      </c>
      <c r="M296" s="2" t="s">
        <v>18795</v>
      </c>
      <c r="N296" s="2" t="s">
        <v>18796</v>
      </c>
      <c r="O296" s="2" t="s">
        <v>18797</v>
      </c>
    </row>
    <row r="297" spans="1:15" x14ac:dyDescent="0.25">
      <c r="A297" s="2" t="s">
        <v>2942</v>
      </c>
      <c r="B297" s="2" t="s">
        <v>18798</v>
      </c>
      <c r="C297" s="2" t="s">
        <v>63</v>
      </c>
      <c r="D297" s="2" t="s">
        <v>18799</v>
      </c>
      <c r="E297" s="2" t="s">
        <v>18800</v>
      </c>
      <c r="F297" s="2" t="s">
        <v>23</v>
      </c>
      <c r="G297" s="2" t="s">
        <v>18488</v>
      </c>
      <c r="H297" s="2" t="s">
        <v>18801</v>
      </c>
      <c r="I297" s="2" t="s">
        <v>68</v>
      </c>
      <c r="J297" s="2" t="s">
        <v>69</v>
      </c>
      <c r="K297" s="2" t="s">
        <v>70</v>
      </c>
      <c r="L297">
        <v>313024</v>
      </c>
      <c r="M297" s="2" t="s">
        <v>18802</v>
      </c>
      <c r="N297" s="2" t="s">
        <v>18803</v>
      </c>
      <c r="O297" s="2" t="s">
        <v>18804</v>
      </c>
    </row>
    <row r="298" spans="1:15" x14ac:dyDescent="0.25">
      <c r="A298" s="2" t="s">
        <v>2950</v>
      </c>
      <c r="B298" s="2" t="s">
        <v>18805</v>
      </c>
      <c r="C298" s="2" t="s">
        <v>63</v>
      </c>
      <c r="D298" s="2" t="s">
        <v>5854</v>
      </c>
      <c r="E298" s="2" t="s">
        <v>18806</v>
      </c>
      <c r="F298" s="2" t="s">
        <v>23</v>
      </c>
      <c r="G298" s="2" t="s">
        <v>18807</v>
      </c>
      <c r="H298" s="2" t="s">
        <v>18808</v>
      </c>
      <c r="I298" s="2" t="s">
        <v>68</v>
      </c>
      <c r="J298" s="2" t="s">
        <v>108</v>
      </c>
      <c r="K298" s="2" t="s">
        <v>70</v>
      </c>
      <c r="L298">
        <v>204895</v>
      </c>
      <c r="M298" s="2" t="s">
        <v>18809</v>
      </c>
      <c r="N298" s="2" t="s">
        <v>18810</v>
      </c>
      <c r="O298" s="2" t="s">
        <v>74</v>
      </c>
    </row>
    <row r="299" spans="1:15" x14ac:dyDescent="0.25">
      <c r="A299" s="2" t="s">
        <v>2959</v>
      </c>
      <c r="B299" s="2" t="s">
        <v>18811</v>
      </c>
      <c r="C299" s="2" t="s">
        <v>35</v>
      </c>
      <c r="D299" s="2" t="s">
        <v>3297</v>
      </c>
      <c r="E299" s="2" t="s">
        <v>18474</v>
      </c>
      <c r="F299" s="2" t="s">
        <v>23</v>
      </c>
      <c r="G299" s="2" t="s">
        <v>18812</v>
      </c>
      <c r="H299" s="2" t="s">
        <v>18813</v>
      </c>
      <c r="I299" s="2" t="s">
        <v>186</v>
      </c>
      <c r="J299" s="2" t="s">
        <v>187</v>
      </c>
      <c r="K299" s="2" t="s">
        <v>68</v>
      </c>
      <c r="L299">
        <v>216561</v>
      </c>
      <c r="M299" s="2" t="s">
        <v>18814</v>
      </c>
      <c r="N299" s="2" t="s">
        <v>18815</v>
      </c>
      <c r="O299" s="2" t="s">
        <v>74</v>
      </c>
    </row>
    <row r="300" spans="1:15" x14ac:dyDescent="0.25">
      <c r="A300" s="2" t="s">
        <v>2968</v>
      </c>
      <c r="B300" s="2" t="s">
        <v>18816</v>
      </c>
      <c r="C300" s="2" t="s">
        <v>63</v>
      </c>
      <c r="D300" s="2" t="s">
        <v>18817</v>
      </c>
      <c r="E300" s="2" t="s">
        <v>18818</v>
      </c>
      <c r="F300" s="2" t="s">
        <v>23</v>
      </c>
      <c r="G300" s="2" t="s">
        <v>18819</v>
      </c>
      <c r="H300" s="2" t="s">
        <v>18820</v>
      </c>
      <c r="I300" s="2" t="s">
        <v>2790</v>
      </c>
      <c r="J300" s="2" t="s">
        <v>2791</v>
      </c>
      <c r="K300" s="2" t="s">
        <v>2761</v>
      </c>
      <c r="L300">
        <v>13091</v>
      </c>
      <c r="M300" s="2" t="s">
        <v>18821</v>
      </c>
      <c r="N300" s="2" t="s">
        <v>18822</v>
      </c>
      <c r="O300" s="2" t="s">
        <v>18823</v>
      </c>
    </row>
    <row r="301" spans="1:15" x14ac:dyDescent="0.25">
      <c r="A301" s="2" t="s">
        <v>2978</v>
      </c>
      <c r="B301" s="2" t="s">
        <v>18824</v>
      </c>
      <c r="C301" s="2" t="s">
        <v>63</v>
      </c>
      <c r="D301" s="2" t="s">
        <v>18825</v>
      </c>
      <c r="E301" s="2" t="s">
        <v>841</v>
      </c>
      <c r="F301" s="2" t="s">
        <v>23</v>
      </c>
      <c r="G301" s="2" t="s">
        <v>4347</v>
      </c>
      <c r="H301" s="2" t="s">
        <v>18826</v>
      </c>
      <c r="I301" s="2" t="s">
        <v>240</v>
      </c>
      <c r="J301" s="2" t="s">
        <v>198</v>
      </c>
      <c r="K301" s="2" t="s">
        <v>40</v>
      </c>
      <c r="L301">
        <v>153516</v>
      </c>
      <c r="M301" s="2" t="s">
        <v>18827</v>
      </c>
      <c r="N301" s="2" t="s">
        <v>18828</v>
      </c>
      <c r="O301" s="2" t="s">
        <v>74</v>
      </c>
    </row>
    <row r="302" spans="1:15" x14ac:dyDescent="0.25">
      <c r="A302" s="2" t="s">
        <v>2987</v>
      </c>
      <c r="B302" s="2" t="s">
        <v>18829</v>
      </c>
      <c r="C302" s="2" t="s">
        <v>63</v>
      </c>
      <c r="D302" s="2" t="s">
        <v>2640</v>
      </c>
      <c r="E302" s="2" t="s">
        <v>18830</v>
      </c>
      <c r="F302" s="2" t="s">
        <v>23</v>
      </c>
      <c r="G302" s="2" t="s">
        <v>14257</v>
      </c>
      <c r="H302" s="2" t="s">
        <v>18831</v>
      </c>
      <c r="I302" s="2" t="s">
        <v>68</v>
      </c>
      <c r="J302" s="2" t="s">
        <v>69</v>
      </c>
      <c r="K302" s="2" t="s">
        <v>70</v>
      </c>
      <c r="L302">
        <v>306123</v>
      </c>
      <c r="M302" s="2" t="s">
        <v>18832</v>
      </c>
      <c r="N302" s="2" t="s">
        <v>18833</v>
      </c>
      <c r="O302" s="2" t="s">
        <v>18834</v>
      </c>
    </row>
    <row r="303" spans="1:15" x14ac:dyDescent="0.25">
      <c r="A303" s="2" t="s">
        <v>2996</v>
      </c>
      <c r="B303" s="2" t="s">
        <v>18835</v>
      </c>
      <c r="C303" s="2" t="s">
        <v>206</v>
      </c>
      <c r="D303" s="2" t="s">
        <v>8027</v>
      </c>
      <c r="E303" s="2" t="s">
        <v>504</v>
      </c>
      <c r="F303" s="2" t="s">
        <v>23</v>
      </c>
      <c r="G303" s="2" t="s">
        <v>18836</v>
      </c>
      <c r="H303" s="2" t="s">
        <v>18837</v>
      </c>
      <c r="I303" s="2" t="s">
        <v>186</v>
      </c>
      <c r="J303" s="2" t="s">
        <v>176</v>
      </c>
      <c r="K303" s="2" t="s">
        <v>68</v>
      </c>
      <c r="L303">
        <v>200339</v>
      </c>
      <c r="M303" s="2" t="s">
        <v>18838</v>
      </c>
      <c r="N303" s="2" t="s">
        <v>18839</v>
      </c>
      <c r="O303" s="2" t="s">
        <v>74</v>
      </c>
    </row>
    <row r="304" spans="1:15" x14ac:dyDescent="0.25">
      <c r="A304" s="2" t="s">
        <v>3003</v>
      </c>
      <c r="B304" s="2" t="s">
        <v>18840</v>
      </c>
      <c r="C304" s="2" t="s">
        <v>63</v>
      </c>
      <c r="D304" s="2" t="s">
        <v>18841</v>
      </c>
      <c r="E304" s="2" t="s">
        <v>18842</v>
      </c>
      <c r="F304" s="2" t="s">
        <v>105</v>
      </c>
      <c r="G304" s="2" t="s">
        <v>18843</v>
      </c>
      <c r="H304" s="2" t="s">
        <v>18844</v>
      </c>
      <c r="I304" s="2" t="s">
        <v>70</v>
      </c>
      <c r="J304" s="2" t="s">
        <v>1268</v>
      </c>
      <c r="K304" s="2" t="s">
        <v>1491</v>
      </c>
      <c r="L304">
        <v>412857</v>
      </c>
      <c r="M304" s="2" t="s">
        <v>18845</v>
      </c>
      <c r="N304" s="2" t="s">
        <v>18846</v>
      </c>
      <c r="O304" s="2" t="s">
        <v>74</v>
      </c>
    </row>
    <row r="305" spans="1:15" x14ac:dyDescent="0.25">
      <c r="A305" s="2" t="s">
        <v>3012</v>
      </c>
      <c r="B305" s="2" t="s">
        <v>18847</v>
      </c>
      <c r="C305" s="2" t="s">
        <v>35</v>
      </c>
      <c r="D305" s="2" t="s">
        <v>14232</v>
      </c>
      <c r="E305" s="2" t="s">
        <v>18848</v>
      </c>
      <c r="F305" s="2" t="s">
        <v>23</v>
      </c>
      <c r="G305" s="2" t="s">
        <v>18849</v>
      </c>
      <c r="H305" s="2" t="s">
        <v>18850</v>
      </c>
      <c r="I305" s="2" t="s">
        <v>199</v>
      </c>
      <c r="J305" s="2" t="s">
        <v>646</v>
      </c>
      <c r="K305" s="2" t="s">
        <v>186</v>
      </c>
      <c r="L305">
        <v>134324</v>
      </c>
      <c r="M305" s="2" t="s">
        <v>18851</v>
      </c>
      <c r="N305" s="2" t="s">
        <v>18852</v>
      </c>
      <c r="O305" s="2" t="s">
        <v>18853</v>
      </c>
    </row>
    <row r="306" spans="1:15" x14ac:dyDescent="0.25">
      <c r="A306" s="2" t="s">
        <v>3020</v>
      </c>
      <c r="B306" s="2" t="s">
        <v>18854</v>
      </c>
      <c r="C306" s="2" t="s">
        <v>35</v>
      </c>
      <c r="D306" s="2" t="s">
        <v>403</v>
      </c>
      <c r="E306" s="2" t="s">
        <v>18855</v>
      </c>
      <c r="F306" s="2" t="s">
        <v>23</v>
      </c>
      <c r="G306" s="2" t="s">
        <v>18856</v>
      </c>
      <c r="H306" s="2" t="s">
        <v>18857</v>
      </c>
      <c r="I306" s="2" t="s">
        <v>42</v>
      </c>
      <c r="J306" s="2" t="s">
        <v>187</v>
      </c>
      <c r="K306" s="2" t="s">
        <v>109</v>
      </c>
      <c r="L306">
        <v>204680</v>
      </c>
      <c r="M306" s="2" t="s">
        <v>18858</v>
      </c>
      <c r="N306" s="2" t="s">
        <v>18859</v>
      </c>
      <c r="O306" s="2" t="s">
        <v>18860</v>
      </c>
    </row>
    <row r="307" spans="1:15" x14ac:dyDescent="0.25">
      <c r="A307" s="2" t="s">
        <v>3029</v>
      </c>
      <c r="B307" s="2" t="s">
        <v>18861</v>
      </c>
      <c r="C307" s="2" t="s">
        <v>63</v>
      </c>
      <c r="D307" s="2" t="s">
        <v>18862</v>
      </c>
      <c r="E307" s="2" t="s">
        <v>18084</v>
      </c>
      <c r="F307" s="2" t="s">
        <v>23</v>
      </c>
      <c r="G307" s="2" t="s">
        <v>18863</v>
      </c>
      <c r="H307" s="2" t="s">
        <v>18864</v>
      </c>
      <c r="I307" s="2" t="s">
        <v>1902</v>
      </c>
      <c r="J307" s="2" t="s">
        <v>5610</v>
      </c>
      <c r="K307" s="2" t="s">
        <v>54</v>
      </c>
      <c r="L307">
        <v>20891</v>
      </c>
      <c r="M307" s="2" t="s">
        <v>18865</v>
      </c>
      <c r="N307" s="2" t="s">
        <v>18866</v>
      </c>
      <c r="O307" s="2" t="s">
        <v>18867</v>
      </c>
    </row>
    <row r="308" spans="1:15" x14ac:dyDescent="0.25">
      <c r="A308" s="2" t="s">
        <v>3039</v>
      </c>
      <c r="B308" s="2" t="s">
        <v>18868</v>
      </c>
      <c r="C308" s="2" t="s">
        <v>63</v>
      </c>
      <c r="D308" s="2" t="s">
        <v>18869</v>
      </c>
      <c r="E308" s="2" t="s">
        <v>6187</v>
      </c>
      <c r="F308" s="2" t="s">
        <v>105</v>
      </c>
      <c r="G308" s="2" t="s">
        <v>15430</v>
      </c>
      <c r="H308" s="2" t="s">
        <v>18870</v>
      </c>
      <c r="I308" s="2" t="s">
        <v>42</v>
      </c>
      <c r="J308" s="2" t="s">
        <v>187</v>
      </c>
      <c r="K308" s="2" t="s">
        <v>109</v>
      </c>
      <c r="L308">
        <v>190715</v>
      </c>
      <c r="M308" s="2" t="s">
        <v>18871</v>
      </c>
      <c r="N308" s="2" t="s">
        <v>18872</v>
      </c>
      <c r="O308" s="2" t="s">
        <v>18873</v>
      </c>
    </row>
    <row r="309" spans="1:15" x14ac:dyDescent="0.25">
      <c r="A309" s="2" t="s">
        <v>3048</v>
      </c>
      <c r="B309" s="2" t="s">
        <v>18874</v>
      </c>
      <c r="C309" s="2" t="s">
        <v>206</v>
      </c>
      <c r="D309" s="2" t="s">
        <v>18875</v>
      </c>
      <c r="E309" s="2" t="s">
        <v>1487</v>
      </c>
      <c r="F309" s="2" t="s">
        <v>105</v>
      </c>
      <c r="G309" s="2" t="s">
        <v>18876</v>
      </c>
      <c r="H309" s="2" t="s">
        <v>18877</v>
      </c>
      <c r="I309" s="2" t="s">
        <v>68</v>
      </c>
      <c r="J309" s="2" t="s">
        <v>69</v>
      </c>
      <c r="K309" s="2" t="s">
        <v>70</v>
      </c>
      <c r="L309">
        <v>327512</v>
      </c>
      <c r="M309" s="2" t="s">
        <v>18878</v>
      </c>
      <c r="N309" s="2" t="s">
        <v>18879</v>
      </c>
      <c r="O309" s="2" t="s">
        <v>18880</v>
      </c>
    </row>
    <row r="310" spans="1:15" x14ac:dyDescent="0.25">
      <c r="A310" s="2" t="s">
        <v>3057</v>
      </c>
      <c r="B310" s="2" t="s">
        <v>18881</v>
      </c>
      <c r="C310" s="2" t="s">
        <v>63</v>
      </c>
      <c r="D310" s="2" t="s">
        <v>1802</v>
      </c>
      <c r="E310" s="2" t="s">
        <v>18882</v>
      </c>
      <c r="F310" s="2" t="s">
        <v>105</v>
      </c>
      <c r="G310" s="2" t="s">
        <v>5340</v>
      </c>
      <c r="H310" s="2" t="s">
        <v>18883</v>
      </c>
      <c r="I310" s="2" t="s">
        <v>186</v>
      </c>
      <c r="J310" s="2" t="s">
        <v>176</v>
      </c>
      <c r="K310" s="2" t="s">
        <v>68</v>
      </c>
      <c r="L310">
        <v>178772</v>
      </c>
      <c r="M310" s="2" t="s">
        <v>18884</v>
      </c>
      <c r="N310" s="2" t="s">
        <v>18885</v>
      </c>
      <c r="O310" s="2" t="s">
        <v>74</v>
      </c>
    </row>
    <row r="311" spans="1:15" x14ac:dyDescent="0.25">
      <c r="A311" s="2" t="s">
        <v>3067</v>
      </c>
      <c r="B311" s="2" t="s">
        <v>18886</v>
      </c>
      <c r="C311" s="2" t="s">
        <v>206</v>
      </c>
      <c r="D311" s="2" t="s">
        <v>9386</v>
      </c>
      <c r="E311" s="2" t="s">
        <v>18887</v>
      </c>
      <c r="F311" s="2" t="s">
        <v>23</v>
      </c>
      <c r="G311" s="2" t="s">
        <v>18888</v>
      </c>
      <c r="H311" s="2" t="s">
        <v>18889</v>
      </c>
      <c r="I311" s="2" t="s">
        <v>42</v>
      </c>
      <c r="J311" s="2" t="s">
        <v>108</v>
      </c>
      <c r="K311" s="2" t="s">
        <v>109</v>
      </c>
      <c r="L311">
        <v>242481</v>
      </c>
      <c r="M311" s="2" t="s">
        <v>18890</v>
      </c>
      <c r="N311" s="2" t="s">
        <v>18891</v>
      </c>
      <c r="O311" s="2" t="s">
        <v>74</v>
      </c>
    </row>
    <row r="312" spans="1:15" x14ac:dyDescent="0.25">
      <c r="A312" s="2" t="s">
        <v>3076</v>
      </c>
      <c r="B312" s="2" t="s">
        <v>18892</v>
      </c>
      <c r="C312" s="2" t="s">
        <v>206</v>
      </c>
      <c r="D312" s="2" t="s">
        <v>18893</v>
      </c>
      <c r="E312" s="2" t="s">
        <v>18894</v>
      </c>
      <c r="F312" s="2" t="s">
        <v>23</v>
      </c>
      <c r="G312" s="2" t="s">
        <v>18895</v>
      </c>
      <c r="H312" s="2" t="s">
        <v>18896</v>
      </c>
      <c r="I312" s="2" t="s">
        <v>42</v>
      </c>
      <c r="J312" s="2" t="s">
        <v>187</v>
      </c>
      <c r="K312" s="2" t="s">
        <v>109</v>
      </c>
      <c r="L312">
        <v>204341</v>
      </c>
      <c r="M312" s="2" t="s">
        <v>18897</v>
      </c>
      <c r="N312" s="2" t="s">
        <v>18898</v>
      </c>
      <c r="O312" s="2" t="s">
        <v>18899</v>
      </c>
    </row>
    <row r="313" spans="1:15" x14ac:dyDescent="0.25">
      <c r="A313" s="2" t="s">
        <v>3085</v>
      </c>
      <c r="B313" s="2" t="s">
        <v>18900</v>
      </c>
      <c r="C313" s="2" t="s">
        <v>63</v>
      </c>
      <c r="D313" s="2" t="s">
        <v>18901</v>
      </c>
      <c r="E313" s="2" t="s">
        <v>2391</v>
      </c>
      <c r="F313" s="2" t="s">
        <v>23</v>
      </c>
      <c r="G313" s="2" t="s">
        <v>9270</v>
      </c>
      <c r="H313" s="2" t="s">
        <v>18902</v>
      </c>
      <c r="I313" s="2" t="s">
        <v>42</v>
      </c>
      <c r="J313" s="2" t="s">
        <v>108</v>
      </c>
      <c r="K313" s="2" t="s">
        <v>109</v>
      </c>
      <c r="L313">
        <v>227800</v>
      </c>
      <c r="M313" s="2" t="s">
        <v>18903</v>
      </c>
      <c r="N313" s="2" t="s">
        <v>18904</v>
      </c>
      <c r="O313" s="2" t="s">
        <v>74</v>
      </c>
    </row>
    <row r="314" spans="1:15" x14ac:dyDescent="0.25">
      <c r="A314" s="2" t="s">
        <v>3094</v>
      </c>
      <c r="B314" s="2" t="s">
        <v>18905</v>
      </c>
      <c r="C314" s="2" t="s">
        <v>63</v>
      </c>
      <c r="D314" s="2" t="s">
        <v>1398</v>
      </c>
      <c r="E314" s="2" t="s">
        <v>18906</v>
      </c>
      <c r="F314" s="2" t="s">
        <v>23</v>
      </c>
      <c r="G314" s="2" t="s">
        <v>18907</v>
      </c>
      <c r="H314" s="2" t="s">
        <v>18908</v>
      </c>
      <c r="I314" s="2" t="s">
        <v>40</v>
      </c>
      <c r="J314" s="2" t="s">
        <v>176</v>
      </c>
      <c r="K314" s="2" t="s">
        <v>42</v>
      </c>
      <c r="L314">
        <v>199786</v>
      </c>
      <c r="M314" s="2" t="s">
        <v>18909</v>
      </c>
      <c r="N314" s="2" t="s">
        <v>18910</v>
      </c>
      <c r="O314" s="2" t="s">
        <v>74</v>
      </c>
    </row>
    <row r="315" spans="1:15" x14ac:dyDescent="0.25">
      <c r="A315" s="2" t="s">
        <v>3103</v>
      </c>
      <c r="B315" s="2" t="s">
        <v>18911</v>
      </c>
      <c r="C315" s="2" t="s">
        <v>63</v>
      </c>
      <c r="D315" s="2" t="s">
        <v>1746</v>
      </c>
      <c r="E315" s="2" t="s">
        <v>18912</v>
      </c>
      <c r="F315" s="2" t="s">
        <v>23</v>
      </c>
      <c r="G315" s="2" t="s">
        <v>18913</v>
      </c>
      <c r="H315" s="2" t="s">
        <v>18914</v>
      </c>
      <c r="I315" s="2" t="s">
        <v>2466</v>
      </c>
      <c r="J315" s="2" t="s">
        <v>3281</v>
      </c>
      <c r="K315" s="2" t="s">
        <v>26</v>
      </c>
      <c r="L315">
        <v>40377</v>
      </c>
      <c r="M315" s="2" t="s">
        <v>18915</v>
      </c>
      <c r="N315" s="2" t="s">
        <v>18916</v>
      </c>
      <c r="O315" s="2" t="s">
        <v>18917</v>
      </c>
    </row>
    <row r="316" spans="1:15" x14ac:dyDescent="0.25">
      <c r="A316" s="2" t="s">
        <v>3114</v>
      </c>
      <c r="B316" s="2" t="s">
        <v>18918</v>
      </c>
      <c r="C316" s="2" t="s">
        <v>206</v>
      </c>
      <c r="D316" s="2" t="s">
        <v>18919</v>
      </c>
      <c r="E316" s="2" t="s">
        <v>18920</v>
      </c>
      <c r="F316" s="2" t="s">
        <v>23</v>
      </c>
      <c r="G316" s="2" t="s">
        <v>18921</v>
      </c>
      <c r="H316" s="2" t="s">
        <v>18922</v>
      </c>
      <c r="I316" s="2" t="s">
        <v>42</v>
      </c>
      <c r="J316" s="2" t="s">
        <v>108</v>
      </c>
      <c r="K316" s="2" t="s">
        <v>109</v>
      </c>
      <c r="L316">
        <v>202201</v>
      </c>
      <c r="M316" s="2" t="s">
        <v>18923</v>
      </c>
      <c r="N316" s="2" t="s">
        <v>18924</v>
      </c>
      <c r="O316" s="2" t="s">
        <v>18925</v>
      </c>
    </row>
    <row r="317" spans="1:15" x14ac:dyDescent="0.25">
      <c r="A317" s="2" t="s">
        <v>3124</v>
      </c>
      <c r="B317" s="2" t="s">
        <v>18926</v>
      </c>
      <c r="C317" s="2" t="s">
        <v>63</v>
      </c>
      <c r="D317" s="2" t="s">
        <v>6572</v>
      </c>
      <c r="E317" s="2" t="s">
        <v>10646</v>
      </c>
      <c r="F317" s="2" t="s">
        <v>105</v>
      </c>
      <c r="G317" s="2" t="s">
        <v>18927</v>
      </c>
      <c r="H317" s="2" t="s">
        <v>18928</v>
      </c>
      <c r="I317" s="2" t="s">
        <v>1834</v>
      </c>
      <c r="J317" s="2" t="s">
        <v>9125</v>
      </c>
      <c r="K317" s="2" t="s">
        <v>874</v>
      </c>
      <c r="L317">
        <v>32486</v>
      </c>
      <c r="M317" s="2" t="s">
        <v>18929</v>
      </c>
      <c r="N317" s="2" t="s">
        <v>18930</v>
      </c>
      <c r="O317" s="2" t="s">
        <v>18931</v>
      </c>
    </row>
    <row r="318" spans="1:15" x14ac:dyDescent="0.25">
      <c r="A318" s="2" t="s">
        <v>3134</v>
      </c>
      <c r="B318" s="2" t="s">
        <v>18932</v>
      </c>
      <c r="C318" s="2" t="s">
        <v>20</v>
      </c>
      <c r="D318" s="2" t="s">
        <v>18933</v>
      </c>
      <c r="E318" s="2" t="s">
        <v>18934</v>
      </c>
      <c r="F318" s="2" t="s">
        <v>23</v>
      </c>
      <c r="G318" s="2" t="s">
        <v>18935</v>
      </c>
      <c r="H318" s="2" t="s">
        <v>18936</v>
      </c>
      <c r="I318" s="2" t="s">
        <v>26</v>
      </c>
      <c r="J318" s="2" t="s">
        <v>27</v>
      </c>
      <c r="K318" s="2" t="s">
        <v>28</v>
      </c>
      <c r="L318">
        <v>46509</v>
      </c>
      <c r="M318" s="2" t="s">
        <v>18937</v>
      </c>
      <c r="N318" s="2" t="s">
        <v>18938</v>
      </c>
      <c r="O318" s="2" t="s">
        <v>18939</v>
      </c>
    </row>
    <row r="319" spans="1:15" x14ac:dyDescent="0.25">
      <c r="A319" s="2" t="s">
        <v>3144</v>
      </c>
      <c r="B319" s="2" t="s">
        <v>18940</v>
      </c>
      <c r="C319" s="2" t="s">
        <v>18941</v>
      </c>
      <c r="D319" s="2" t="s">
        <v>16399</v>
      </c>
      <c r="E319" s="2" t="s">
        <v>18942</v>
      </c>
      <c r="F319" s="2" t="s">
        <v>23</v>
      </c>
      <c r="G319" s="2" t="s">
        <v>18943</v>
      </c>
      <c r="H319" s="2" t="s">
        <v>18944</v>
      </c>
      <c r="I319" s="2" t="s">
        <v>83</v>
      </c>
      <c r="J319" s="2" t="s">
        <v>250</v>
      </c>
      <c r="K319" s="2" t="s">
        <v>240</v>
      </c>
      <c r="L319">
        <v>140014</v>
      </c>
      <c r="M319" s="2" t="s">
        <v>18945</v>
      </c>
      <c r="N319" s="2" t="s">
        <v>18946</v>
      </c>
      <c r="O319" s="2" t="s">
        <v>74</v>
      </c>
    </row>
    <row r="320" spans="1:15" x14ac:dyDescent="0.25">
      <c r="A320" s="2" t="s">
        <v>3153</v>
      </c>
      <c r="B320" s="2" t="s">
        <v>18947</v>
      </c>
      <c r="C320" s="2" t="s">
        <v>63</v>
      </c>
      <c r="D320" s="2" t="s">
        <v>18948</v>
      </c>
      <c r="E320" s="2" t="s">
        <v>18949</v>
      </c>
      <c r="F320" s="2" t="s">
        <v>23</v>
      </c>
      <c r="G320" s="2" t="s">
        <v>18950</v>
      </c>
      <c r="H320" s="2" t="s">
        <v>18951</v>
      </c>
      <c r="I320" s="2" t="s">
        <v>130</v>
      </c>
      <c r="J320" s="2" t="s">
        <v>3337</v>
      </c>
      <c r="K320" s="2" t="s">
        <v>3822</v>
      </c>
      <c r="L320">
        <v>53149</v>
      </c>
      <c r="M320" s="2" t="s">
        <v>18952</v>
      </c>
      <c r="N320" s="2" t="s">
        <v>18953</v>
      </c>
      <c r="O320" s="2" t="s">
        <v>18954</v>
      </c>
    </row>
    <row r="321" spans="1:15" x14ac:dyDescent="0.25">
      <c r="A321" s="2" t="s">
        <v>3163</v>
      </c>
      <c r="B321" s="2" t="s">
        <v>18955</v>
      </c>
      <c r="C321" s="2" t="s">
        <v>63</v>
      </c>
      <c r="D321" s="2" t="s">
        <v>14807</v>
      </c>
      <c r="E321" s="2" t="s">
        <v>18956</v>
      </c>
      <c r="F321" s="2" t="s">
        <v>105</v>
      </c>
      <c r="G321" s="2" t="s">
        <v>18957</v>
      </c>
      <c r="H321" s="2" t="s">
        <v>18958</v>
      </c>
      <c r="I321" s="2" t="s">
        <v>238</v>
      </c>
      <c r="J321" s="2" t="s">
        <v>82</v>
      </c>
      <c r="K321" s="2" t="s">
        <v>197</v>
      </c>
      <c r="L321">
        <v>127359</v>
      </c>
      <c r="M321" s="2" t="s">
        <v>18959</v>
      </c>
      <c r="N321" s="2" t="s">
        <v>18960</v>
      </c>
      <c r="O321" s="2" t="s">
        <v>74</v>
      </c>
    </row>
    <row r="322" spans="1:15" x14ac:dyDescent="0.25">
      <c r="A322" s="2" t="s">
        <v>3172</v>
      </c>
      <c r="B322" s="2" t="s">
        <v>18961</v>
      </c>
      <c r="C322" s="2" t="s">
        <v>20</v>
      </c>
      <c r="D322" s="2" t="s">
        <v>18962</v>
      </c>
      <c r="E322" s="2" t="s">
        <v>18963</v>
      </c>
      <c r="F322" s="2" t="s">
        <v>23</v>
      </c>
      <c r="G322" s="2" t="s">
        <v>18964</v>
      </c>
      <c r="H322" s="2" t="s">
        <v>18965</v>
      </c>
      <c r="I322" s="2" t="s">
        <v>109</v>
      </c>
      <c r="J322" s="2" t="s">
        <v>3187</v>
      </c>
      <c r="K322" s="2" t="s">
        <v>993</v>
      </c>
      <c r="L322">
        <v>374655</v>
      </c>
      <c r="M322" s="2" t="s">
        <v>18966</v>
      </c>
      <c r="N322" s="2" t="s">
        <v>18967</v>
      </c>
      <c r="O322" s="2" t="s">
        <v>18968</v>
      </c>
    </row>
    <row r="323" spans="1:15" x14ac:dyDescent="0.25">
      <c r="A323" s="2" t="s">
        <v>3181</v>
      </c>
      <c r="B323" s="2" t="s">
        <v>18969</v>
      </c>
      <c r="C323" s="2" t="s">
        <v>206</v>
      </c>
      <c r="D323" s="2" t="s">
        <v>18970</v>
      </c>
      <c r="E323" s="2" t="s">
        <v>18971</v>
      </c>
      <c r="F323" s="2" t="s">
        <v>105</v>
      </c>
      <c r="G323" s="2" t="s">
        <v>18972</v>
      </c>
      <c r="H323" s="2" t="s">
        <v>18973</v>
      </c>
      <c r="I323" s="2" t="s">
        <v>109</v>
      </c>
      <c r="J323" s="2" t="s">
        <v>3187</v>
      </c>
      <c r="K323" s="2" t="s">
        <v>1491</v>
      </c>
      <c r="L323">
        <v>531290</v>
      </c>
      <c r="M323" s="2" t="s">
        <v>18974</v>
      </c>
      <c r="N323" s="2" t="s">
        <v>18975</v>
      </c>
      <c r="O323" s="2" t="s">
        <v>18976</v>
      </c>
    </row>
    <row r="324" spans="1:15" x14ac:dyDescent="0.25">
      <c r="A324" s="2" t="s">
        <v>3191</v>
      </c>
      <c r="B324" s="2" t="s">
        <v>18977</v>
      </c>
      <c r="C324" s="2" t="s">
        <v>63</v>
      </c>
      <c r="D324" s="2" t="s">
        <v>2390</v>
      </c>
      <c r="E324" s="2" t="s">
        <v>18978</v>
      </c>
      <c r="F324" s="2" t="s">
        <v>105</v>
      </c>
      <c r="G324" s="2" t="s">
        <v>16157</v>
      </c>
      <c r="H324" s="2" t="s">
        <v>18979</v>
      </c>
      <c r="I324" s="2" t="s">
        <v>240</v>
      </c>
      <c r="J324" s="2" t="s">
        <v>646</v>
      </c>
      <c r="K324" s="2" t="s">
        <v>40</v>
      </c>
      <c r="L324">
        <v>142356</v>
      </c>
      <c r="M324" s="2" t="s">
        <v>18980</v>
      </c>
      <c r="N324" s="2" t="s">
        <v>18981</v>
      </c>
      <c r="O324" s="2" t="s">
        <v>18982</v>
      </c>
    </row>
    <row r="325" spans="1:15" x14ac:dyDescent="0.25">
      <c r="A325" s="2" t="s">
        <v>3199</v>
      </c>
      <c r="B325" s="2" t="s">
        <v>18983</v>
      </c>
      <c r="C325" s="2" t="s">
        <v>63</v>
      </c>
      <c r="D325" s="2" t="s">
        <v>11873</v>
      </c>
      <c r="E325" s="2" t="s">
        <v>18984</v>
      </c>
      <c r="F325" s="2" t="s">
        <v>105</v>
      </c>
      <c r="G325" s="2" t="s">
        <v>18985</v>
      </c>
      <c r="H325" s="2" t="s">
        <v>18986</v>
      </c>
      <c r="I325" s="2" t="s">
        <v>68</v>
      </c>
      <c r="J325" s="2" t="s">
        <v>69</v>
      </c>
      <c r="K325" s="2" t="s">
        <v>70</v>
      </c>
      <c r="L325">
        <v>311914</v>
      </c>
      <c r="M325" s="2" t="s">
        <v>18987</v>
      </c>
      <c r="N325" s="2" t="s">
        <v>18988</v>
      </c>
      <c r="O325" s="2" t="s">
        <v>18989</v>
      </c>
    </row>
    <row r="326" spans="1:15" x14ac:dyDescent="0.25">
      <c r="A326" s="2" t="s">
        <v>3208</v>
      </c>
      <c r="B326" s="2" t="s">
        <v>18990</v>
      </c>
      <c r="C326" s="2" t="s">
        <v>63</v>
      </c>
      <c r="D326" s="2" t="s">
        <v>18991</v>
      </c>
      <c r="E326" s="2" t="s">
        <v>18992</v>
      </c>
      <c r="F326" s="2" t="s">
        <v>23</v>
      </c>
      <c r="G326" s="2" t="s">
        <v>18993</v>
      </c>
      <c r="H326" s="2" t="s">
        <v>18994</v>
      </c>
      <c r="I326" s="2" t="s">
        <v>42</v>
      </c>
      <c r="J326" s="2" t="s">
        <v>108</v>
      </c>
      <c r="K326" s="2" t="s">
        <v>109</v>
      </c>
      <c r="L326">
        <v>231422</v>
      </c>
      <c r="M326" s="2" t="s">
        <v>18995</v>
      </c>
      <c r="N326" s="2" t="s">
        <v>18996</v>
      </c>
      <c r="O326" s="2" t="s">
        <v>74</v>
      </c>
    </row>
    <row r="327" spans="1:15" x14ac:dyDescent="0.25">
      <c r="A327" s="2" t="s">
        <v>3217</v>
      </c>
      <c r="B327" s="2" t="s">
        <v>18997</v>
      </c>
      <c r="C327" s="2" t="s">
        <v>63</v>
      </c>
      <c r="D327" s="2" t="s">
        <v>18998</v>
      </c>
      <c r="E327" s="2" t="s">
        <v>18999</v>
      </c>
      <c r="F327" s="2" t="s">
        <v>105</v>
      </c>
      <c r="G327" s="2" t="s">
        <v>19000</v>
      </c>
      <c r="H327" s="2" t="s">
        <v>19001</v>
      </c>
      <c r="I327" s="2" t="s">
        <v>3822</v>
      </c>
      <c r="J327" s="2" t="s">
        <v>2523</v>
      </c>
      <c r="K327" s="2" t="s">
        <v>1410</v>
      </c>
      <c r="L327">
        <v>58884</v>
      </c>
      <c r="M327" s="2" t="s">
        <v>19002</v>
      </c>
      <c r="N327" s="2" t="s">
        <v>19003</v>
      </c>
      <c r="O327" s="2" t="s">
        <v>19004</v>
      </c>
    </row>
    <row r="328" spans="1:15" x14ac:dyDescent="0.25">
      <c r="A328" s="2" t="s">
        <v>3227</v>
      </c>
      <c r="B328" s="2" t="s">
        <v>19005</v>
      </c>
      <c r="C328" s="2" t="s">
        <v>63</v>
      </c>
      <c r="D328" s="2" t="s">
        <v>19006</v>
      </c>
      <c r="E328" s="2" t="s">
        <v>19007</v>
      </c>
      <c r="F328" s="2" t="s">
        <v>23</v>
      </c>
      <c r="G328" s="2" t="s">
        <v>19008</v>
      </c>
      <c r="H328" s="2" t="s">
        <v>19009</v>
      </c>
      <c r="I328" s="2" t="s">
        <v>143</v>
      </c>
      <c r="J328" s="2" t="s">
        <v>3109</v>
      </c>
      <c r="K328" s="2" t="s">
        <v>3252</v>
      </c>
      <c r="L328">
        <v>40437</v>
      </c>
      <c r="M328" s="2" t="s">
        <v>19010</v>
      </c>
      <c r="N328" s="2" t="s">
        <v>19011</v>
      </c>
      <c r="O328" s="2" t="s">
        <v>19012</v>
      </c>
    </row>
    <row r="329" spans="1:15" x14ac:dyDescent="0.25">
      <c r="A329" s="2" t="s">
        <v>3239</v>
      </c>
      <c r="B329" s="2" t="s">
        <v>19013</v>
      </c>
      <c r="C329" s="2" t="s">
        <v>63</v>
      </c>
      <c r="D329" s="2" t="s">
        <v>3799</v>
      </c>
      <c r="E329" s="2" t="s">
        <v>19014</v>
      </c>
      <c r="F329" s="2" t="s">
        <v>23</v>
      </c>
      <c r="G329" s="2" t="s">
        <v>19015</v>
      </c>
      <c r="H329" s="2" t="s">
        <v>19016</v>
      </c>
      <c r="I329" s="2" t="s">
        <v>240</v>
      </c>
      <c r="J329" s="2" t="s">
        <v>646</v>
      </c>
      <c r="K329" s="2" t="s">
        <v>40</v>
      </c>
      <c r="L329">
        <v>130717</v>
      </c>
      <c r="M329" s="2" t="s">
        <v>19017</v>
      </c>
      <c r="N329" s="2" t="s">
        <v>19018</v>
      </c>
      <c r="O329" s="2" t="s">
        <v>19019</v>
      </c>
    </row>
    <row r="330" spans="1:15" x14ac:dyDescent="0.25">
      <c r="A330" s="2" t="s">
        <v>3247</v>
      </c>
      <c r="B330" s="2" t="s">
        <v>19020</v>
      </c>
      <c r="C330" s="2" t="s">
        <v>63</v>
      </c>
      <c r="D330" s="2" t="s">
        <v>19021</v>
      </c>
      <c r="E330" s="2" t="s">
        <v>19022</v>
      </c>
      <c r="F330" s="2" t="s">
        <v>23</v>
      </c>
      <c r="G330" s="2" t="s">
        <v>19023</v>
      </c>
      <c r="H330" s="2" t="s">
        <v>19024</v>
      </c>
      <c r="I330" s="2" t="s">
        <v>26</v>
      </c>
      <c r="J330" s="2" t="s">
        <v>1013</v>
      </c>
      <c r="K330" s="2" t="s">
        <v>128</v>
      </c>
      <c r="L330">
        <v>45343</v>
      </c>
      <c r="M330" s="2" t="s">
        <v>19025</v>
      </c>
      <c r="N330" s="2" t="s">
        <v>19026</v>
      </c>
      <c r="O330" s="2" t="s">
        <v>19027</v>
      </c>
    </row>
    <row r="331" spans="1:15" x14ac:dyDescent="0.25">
      <c r="A331" s="2" t="s">
        <v>3257</v>
      </c>
      <c r="B331" s="2" t="s">
        <v>19028</v>
      </c>
      <c r="C331" s="2" t="s">
        <v>63</v>
      </c>
      <c r="D331" s="2" t="s">
        <v>12615</v>
      </c>
      <c r="E331" s="2" t="s">
        <v>13063</v>
      </c>
      <c r="F331" s="2" t="s">
        <v>23</v>
      </c>
      <c r="G331" s="2" t="s">
        <v>7867</v>
      </c>
      <c r="H331" s="2" t="s">
        <v>19029</v>
      </c>
      <c r="I331" s="2" t="s">
        <v>240</v>
      </c>
      <c r="J331" s="2" t="s">
        <v>198</v>
      </c>
      <c r="K331" s="2" t="s">
        <v>40</v>
      </c>
      <c r="L331">
        <v>143210</v>
      </c>
      <c r="M331" s="2" t="s">
        <v>19030</v>
      </c>
      <c r="N331" s="2" t="s">
        <v>19031</v>
      </c>
      <c r="O331" s="2" t="s">
        <v>74</v>
      </c>
    </row>
    <row r="332" spans="1:15" x14ac:dyDescent="0.25">
      <c r="A332" s="2" t="s">
        <v>3266</v>
      </c>
      <c r="B332" s="2" t="s">
        <v>19032</v>
      </c>
      <c r="C332" s="2" t="s">
        <v>63</v>
      </c>
      <c r="D332" s="2" t="s">
        <v>8276</v>
      </c>
      <c r="E332" s="2" t="s">
        <v>2041</v>
      </c>
      <c r="F332" s="2" t="s">
        <v>105</v>
      </c>
      <c r="G332" s="2" t="s">
        <v>19033</v>
      </c>
      <c r="H332" s="2" t="s">
        <v>19034</v>
      </c>
      <c r="I332" s="2" t="s">
        <v>40</v>
      </c>
      <c r="J332" s="2" t="s">
        <v>41</v>
      </c>
      <c r="K332" s="2" t="s">
        <v>42</v>
      </c>
      <c r="L332">
        <v>163038</v>
      </c>
      <c r="M332" s="2" t="s">
        <v>19035</v>
      </c>
      <c r="N332" s="2" t="s">
        <v>19036</v>
      </c>
      <c r="O332" s="2" t="s">
        <v>19037</v>
      </c>
    </row>
    <row r="333" spans="1:15" x14ac:dyDescent="0.25">
      <c r="A333" s="2" t="s">
        <v>3275</v>
      </c>
      <c r="B333" s="2" t="s">
        <v>19038</v>
      </c>
      <c r="C333" s="2" t="s">
        <v>63</v>
      </c>
      <c r="D333" s="2" t="s">
        <v>19039</v>
      </c>
      <c r="E333" s="2" t="s">
        <v>19040</v>
      </c>
      <c r="F333" s="2" t="s">
        <v>23</v>
      </c>
      <c r="G333" s="2" t="s">
        <v>11472</v>
      </c>
      <c r="H333" s="2" t="s">
        <v>19041</v>
      </c>
      <c r="I333" s="2" t="s">
        <v>5254</v>
      </c>
      <c r="J333" s="2" t="s">
        <v>1589</v>
      </c>
      <c r="K333" s="2" t="s">
        <v>2466</v>
      </c>
      <c r="L333">
        <v>38274</v>
      </c>
      <c r="M333" s="2" t="s">
        <v>19042</v>
      </c>
      <c r="N333" s="2" t="s">
        <v>19043</v>
      </c>
      <c r="O333" s="2" t="s">
        <v>19044</v>
      </c>
    </row>
    <row r="334" spans="1:15" x14ac:dyDescent="0.25">
      <c r="A334" s="2" t="s">
        <v>3286</v>
      </c>
      <c r="B334" s="2" t="s">
        <v>19045</v>
      </c>
      <c r="C334" s="2" t="s">
        <v>63</v>
      </c>
      <c r="D334" s="2" t="s">
        <v>19046</v>
      </c>
      <c r="E334" s="2" t="s">
        <v>19047</v>
      </c>
      <c r="F334" s="2" t="s">
        <v>23</v>
      </c>
      <c r="G334" s="2" t="s">
        <v>8335</v>
      </c>
      <c r="H334" s="2" t="s">
        <v>19048</v>
      </c>
      <c r="I334" s="2" t="s">
        <v>2269</v>
      </c>
      <c r="J334" s="2" t="s">
        <v>155</v>
      </c>
      <c r="K334" s="2" t="s">
        <v>495</v>
      </c>
      <c r="L334">
        <v>94479</v>
      </c>
      <c r="M334" s="2" t="s">
        <v>19049</v>
      </c>
      <c r="N334" s="2" t="s">
        <v>19050</v>
      </c>
      <c r="O334" s="2" t="s">
        <v>74</v>
      </c>
    </row>
    <row r="335" spans="1:15" x14ac:dyDescent="0.25">
      <c r="A335" s="2" t="s">
        <v>3295</v>
      </c>
      <c r="B335" s="2" t="s">
        <v>19051</v>
      </c>
      <c r="C335" s="2" t="s">
        <v>63</v>
      </c>
      <c r="D335" s="2" t="s">
        <v>19052</v>
      </c>
      <c r="E335" s="2" t="s">
        <v>19053</v>
      </c>
      <c r="F335" s="2" t="s">
        <v>23</v>
      </c>
      <c r="G335" s="2" t="s">
        <v>9270</v>
      </c>
      <c r="H335" s="2" t="s">
        <v>19054</v>
      </c>
      <c r="I335" s="2" t="s">
        <v>42</v>
      </c>
      <c r="J335" s="2" t="s">
        <v>187</v>
      </c>
      <c r="K335" s="2" t="s">
        <v>109</v>
      </c>
      <c r="L335">
        <v>222008</v>
      </c>
      <c r="M335" s="2" t="s">
        <v>19055</v>
      </c>
      <c r="N335" s="2" t="s">
        <v>19056</v>
      </c>
      <c r="O335" s="2" t="s">
        <v>19057</v>
      </c>
    </row>
    <row r="336" spans="1:15" x14ac:dyDescent="0.25">
      <c r="A336" s="2" t="s">
        <v>3305</v>
      </c>
      <c r="B336" s="2" t="s">
        <v>19058</v>
      </c>
      <c r="C336" s="2" t="s">
        <v>63</v>
      </c>
      <c r="D336" s="2" t="s">
        <v>3970</v>
      </c>
      <c r="E336" s="2" t="s">
        <v>19059</v>
      </c>
      <c r="F336" s="2" t="s">
        <v>105</v>
      </c>
      <c r="G336" s="2" t="s">
        <v>19060</v>
      </c>
      <c r="H336" s="2" t="s">
        <v>19061</v>
      </c>
      <c r="I336" s="2" t="s">
        <v>186</v>
      </c>
      <c r="J336" s="2" t="s">
        <v>176</v>
      </c>
      <c r="K336" s="2" t="s">
        <v>68</v>
      </c>
      <c r="L336">
        <v>177474</v>
      </c>
      <c r="M336" s="2" t="s">
        <v>2412</v>
      </c>
      <c r="N336" s="2" t="s">
        <v>19062</v>
      </c>
      <c r="O336" s="2" t="s">
        <v>74</v>
      </c>
    </row>
    <row r="337" spans="1:15" x14ac:dyDescent="0.25">
      <c r="A337" s="2" t="s">
        <v>3314</v>
      </c>
      <c r="B337" s="2" t="s">
        <v>19063</v>
      </c>
      <c r="C337" s="2" t="s">
        <v>206</v>
      </c>
      <c r="D337" s="2" t="s">
        <v>9284</v>
      </c>
      <c r="E337" s="2" t="s">
        <v>19064</v>
      </c>
      <c r="F337" s="2" t="s">
        <v>23</v>
      </c>
      <c r="G337" s="2" t="s">
        <v>19065</v>
      </c>
      <c r="H337" s="2" t="s">
        <v>19066</v>
      </c>
      <c r="I337" s="2" t="s">
        <v>68</v>
      </c>
      <c r="J337" s="2" t="s">
        <v>69</v>
      </c>
      <c r="K337" s="2" t="s">
        <v>70</v>
      </c>
      <c r="L337">
        <v>299877</v>
      </c>
      <c r="M337" s="2" t="s">
        <v>19067</v>
      </c>
      <c r="N337" s="2" t="s">
        <v>19068</v>
      </c>
      <c r="O337" s="2" t="s">
        <v>19069</v>
      </c>
    </row>
    <row r="338" spans="1:15" x14ac:dyDescent="0.25">
      <c r="A338" s="2" t="s">
        <v>3322</v>
      </c>
      <c r="B338" s="2" t="s">
        <v>19070</v>
      </c>
      <c r="C338" s="2" t="s">
        <v>63</v>
      </c>
      <c r="D338" s="2" t="s">
        <v>3210</v>
      </c>
      <c r="E338" s="2" t="s">
        <v>19071</v>
      </c>
      <c r="F338" s="2" t="s">
        <v>23</v>
      </c>
      <c r="G338" s="2" t="s">
        <v>19072</v>
      </c>
      <c r="H338" s="2" t="s">
        <v>19073</v>
      </c>
      <c r="I338" s="2" t="s">
        <v>68</v>
      </c>
      <c r="J338" s="2" t="s">
        <v>69</v>
      </c>
      <c r="K338" s="2" t="s">
        <v>70</v>
      </c>
      <c r="L338">
        <v>277742</v>
      </c>
      <c r="M338" s="2" t="s">
        <v>19074</v>
      </c>
      <c r="N338" s="2" t="s">
        <v>19075</v>
      </c>
      <c r="O338" s="2" t="s">
        <v>19076</v>
      </c>
    </row>
    <row r="339" spans="1:15" x14ac:dyDescent="0.25">
      <c r="A339" s="2" t="s">
        <v>3330</v>
      </c>
      <c r="B339" s="2" t="s">
        <v>19077</v>
      </c>
      <c r="C339" s="2" t="s">
        <v>63</v>
      </c>
      <c r="D339" s="2" t="s">
        <v>19078</v>
      </c>
      <c r="E339" s="2" t="s">
        <v>19079</v>
      </c>
      <c r="F339" s="2" t="s">
        <v>51</v>
      </c>
      <c r="G339" s="2" t="s">
        <v>13303</v>
      </c>
      <c r="H339" s="2" t="s">
        <v>19080</v>
      </c>
      <c r="I339" s="2" t="s">
        <v>28</v>
      </c>
      <c r="J339" s="2" t="s">
        <v>363</v>
      </c>
      <c r="K339" s="2" t="s">
        <v>1058</v>
      </c>
      <c r="L339">
        <v>51444</v>
      </c>
      <c r="M339" s="2" t="s">
        <v>19081</v>
      </c>
      <c r="N339" s="2" t="s">
        <v>19082</v>
      </c>
      <c r="O339" s="2" t="s">
        <v>74</v>
      </c>
    </row>
    <row r="340" spans="1:15" x14ac:dyDescent="0.25">
      <c r="A340" s="2" t="s">
        <v>3342</v>
      </c>
      <c r="B340" s="2" t="s">
        <v>19083</v>
      </c>
      <c r="C340" s="2" t="s">
        <v>35</v>
      </c>
      <c r="D340" s="2" t="s">
        <v>19084</v>
      </c>
      <c r="E340" s="2" t="s">
        <v>19085</v>
      </c>
      <c r="F340" s="2" t="s">
        <v>23</v>
      </c>
      <c r="G340" s="2" t="s">
        <v>19086</v>
      </c>
      <c r="H340" s="2" t="s">
        <v>19087</v>
      </c>
      <c r="I340" s="2" t="s">
        <v>40</v>
      </c>
      <c r="J340" s="2" t="s">
        <v>41</v>
      </c>
      <c r="K340" s="2" t="s">
        <v>42</v>
      </c>
      <c r="L340">
        <v>163265</v>
      </c>
      <c r="M340" s="2" t="s">
        <v>19088</v>
      </c>
      <c r="N340" s="2" t="s">
        <v>19089</v>
      </c>
      <c r="O340" s="2" t="s">
        <v>74</v>
      </c>
    </row>
    <row r="341" spans="1:15" x14ac:dyDescent="0.25">
      <c r="A341" s="2" t="s">
        <v>3352</v>
      </c>
      <c r="B341" s="2" t="s">
        <v>19090</v>
      </c>
      <c r="C341" s="2" t="s">
        <v>206</v>
      </c>
      <c r="D341" s="2" t="s">
        <v>19091</v>
      </c>
      <c r="E341" s="2" t="s">
        <v>9371</v>
      </c>
      <c r="F341" s="2" t="s">
        <v>23</v>
      </c>
      <c r="G341" s="2" t="s">
        <v>19092</v>
      </c>
      <c r="H341" s="2" t="s">
        <v>19093</v>
      </c>
      <c r="I341" s="2" t="s">
        <v>199</v>
      </c>
      <c r="J341" s="2" t="s">
        <v>41</v>
      </c>
      <c r="K341" s="2" t="s">
        <v>186</v>
      </c>
      <c r="L341">
        <v>162696</v>
      </c>
      <c r="M341" s="2" t="s">
        <v>19094</v>
      </c>
      <c r="N341" s="2" t="s">
        <v>19095</v>
      </c>
      <c r="O341" s="2" t="s">
        <v>74</v>
      </c>
    </row>
    <row r="342" spans="1:15" x14ac:dyDescent="0.25">
      <c r="A342" s="2" t="s">
        <v>3362</v>
      </c>
      <c r="B342" s="2" t="s">
        <v>19096</v>
      </c>
      <c r="C342" s="2" t="s">
        <v>63</v>
      </c>
      <c r="D342" s="2" t="s">
        <v>3087</v>
      </c>
      <c r="E342" s="2" t="s">
        <v>19097</v>
      </c>
      <c r="F342" s="2" t="s">
        <v>19098</v>
      </c>
      <c r="G342" s="2" t="s">
        <v>19099</v>
      </c>
      <c r="H342" s="2" t="s">
        <v>19100</v>
      </c>
      <c r="I342" s="2" t="s">
        <v>154</v>
      </c>
      <c r="J342" s="2" t="s">
        <v>5265</v>
      </c>
      <c r="K342" s="2" t="s">
        <v>156</v>
      </c>
      <c r="L342">
        <v>96558</v>
      </c>
      <c r="M342" s="2" t="s">
        <v>19101</v>
      </c>
      <c r="N342" s="2" t="s">
        <v>19102</v>
      </c>
      <c r="O342" s="2" t="s">
        <v>74</v>
      </c>
    </row>
    <row r="343" spans="1:15" x14ac:dyDescent="0.25">
      <c r="A343" s="2" t="s">
        <v>3371</v>
      </c>
      <c r="B343" s="2" t="s">
        <v>19103</v>
      </c>
      <c r="C343" s="2" t="s">
        <v>63</v>
      </c>
      <c r="D343" s="2" t="s">
        <v>19104</v>
      </c>
      <c r="E343" s="2" t="s">
        <v>19105</v>
      </c>
      <c r="F343" s="2" t="s">
        <v>23</v>
      </c>
      <c r="G343" s="2" t="s">
        <v>13393</v>
      </c>
      <c r="H343" s="2" t="s">
        <v>19106</v>
      </c>
      <c r="I343" s="2" t="s">
        <v>186</v>
      </c>
      <c r="J343" s="2" t="s">
        <v>187</v>
      </c>
      <c r="K343" s="2" t="s">
        <v>68</v>
      </c>
      <c r="L343">
        <v>185887</v>
      </c>
      <c r="M343" s="2" t="s">
        <v>19107</v>
      </c>
      <c r="N343" s="2" t="s">
        <v>19108</v>
      </c>
      <c r="O343" s="2" t="s">
        <v>19109</v>
      </c>
    </row>
    <row r="344" spans="1:15" x14ac:dyDescent="0.25">
      <c r="A344" s="2" t="s">
        <v>3380</v>
      </c>
      <c r="B344" s="2" t="s">
        <v>19110</v>
      </c>
      <c r="C344" s="2" t="s">
        <v>35</v>
      </c>
      <c r="D344" s="2" t="s">
        <v>19111</v>
      </c>
      <c r="E344" s="2" t="s">
        <v>19112</v>
      </c>
      <c r="F344" s="2" t="s">
        <v>105</v>
      </c>
      <c r="G344" s="2" t="s">
        <v>19113</v>
      </c>
      <c r="H344" s="2" t="s">
        <v>19114</v>
      </c>
      <c r="I344" s="2" t="s">
        <v>42</v>
      </c>
      <c r="J344" s="2" t="s">
        <v>108</v>
      </c>
      <c r="K344" s="2" t="s">
        <v>109</v>
      </c>
      <c r="L344">
        <v>244535</v>
      </c>
      <c r="M344" s="2" t="s">
        <v>19115</v>
      </c>
      <c r="N344" s="2" t="s">
        <v>19116</v>
      </c>
      <c r="O344" s="2" t="s">
        <v>74</v>
      </c>
    </row>
    <row r="345" spans="1:15" x14ac:dyDescent="0.25">
      <c r="A345" s="2" t="s">
        <v>3389</v>
      </c>
      <c r="B345" s="2" t="s">
        <v>19117</v>
      </c>
      <c r="C345" s="2" t="s">
        <v>20</v>
      </c>
      <c r="D345" s="2" t="s">
        <v>970</v>
      </c>
      <c r="E345" s="2" t="s">
        <v>19118</v>
      </c>
      <c r="F345" s="2" t="s">
        <v>23</v>
      </c>
      <c r="G345" s="2" t="s">
        <v>5856</v>
      </c>
      <c r="H345" s="2" t="s">
        <v>19119</v>
      </c>
      <c r="I345" s="2" t="s">
        <v>40</v>
      </c>
      <c r="J345" s="2" t="s">
        <v>176</v>
      </c>
      <c r="K345" s="2" t="s">
        <v>42</v>
      </c>
      <c r="L345">
        <v>158473</v>
      </c>
      <c r="M345" s="2" t="s">
        <v>19120</v>
      </c>
      <c r="N345" s="2" t="s">
        <v>19121</v>
      </c>
      <c r="O345" s="2" t="s">
        <v>19122</v>
      </c>
    </row>
    <row r="346" spans="1:15" x14ac:dyDescent="0.25">
      <c r="A346" s="2" t="s">
        <v>3397</v>
      </c>
      <c r="B346" s="2" t="s">
        <v>19123</v>
      </c>
      <c r="C346" s="2" t="s">
        <v>63</v>
      </c>
      <c r="D346" s="2" t="s">
        <v>19124</v>
      </c>
      <c r="E346" s="2" t="s">
        <v>19125</v>
      </c>
      <c r="F346" s="2" t="s">
        <v>105</v>
      </c>
      <c r="G346" s="2" t="s">
        <v>19126</v>
      </c>
      <c r="H346" s="2" t="s">
        <v>19127</v>
      </c>
      <c r="I346" s="2" t="s">
        <v>338</v>
      </c>
      <c r="J346" s="2" t="s">
        <v>1612</v>
      </c>
      <c r="K346" s="2" t="s">
        <v>340</v>
      </c>
      <c r="L346">
        <v>8260</v>
      </c>
      <c r="M346" s="2" t="s">
        <v>19128</v>
      </c>
      <c r="N346" s="2" t="s">
        <v>19129</v>
      </c>
      <c r="O346" s="2" t="s">
        <v>15258</v>
      </c>
    </row>
    <row r="347" spans="1:15" x14ac:dyDescent="0.25">
      <c r="A347" s="2" t="s">
        <v>3408</v>
      </c>
      <c r="B347" s="2" t="s">
        <v>19130</v>
      </c>
      <c r="C347" s="2" t="s">
        <v>20</v>
      </c>
      <c r="D347" s="2" t="s">
        <v>7193</v>
      </c>
      <c r="E347" s="2" t="s">
        <v>698</v>
      </c>
      <c r="F347" s="2" t="s">
        <v>23</v>
      </c>
      <c r="G347" s="2" t="s">
        <v>19131</v>
      </c>
      <c r="H347" s="2" t="s">
        <v>19132</v>
      </c>
      <c r="I347" s="2" t="s">
        <v>42</v>
      </c>
      <c r="J347" s="2" t="s">
        <v>187</v>
      </c>
      <c r="K347" s="2" t="s">
        <v>109</v>
      </c>
      <c r="L347">
        <v>216544</v>
      </c>
      <c r="M347" s="2" t="s">
        <v>19133</v>
      </c>
      <c r="N347" s="2" t="s">
        <v>19134</v>
      </c>
      <c r="O347" s="2" t="s">
        <v>19135</v>
      </c>
    </row>
    <row r="348" spans="1:15" x14ac:dyDescent="0.25">
      <c r="A348" s="2" t="s">
        <v>3416</v>
      </c>
      <c r="B348" s="2" t="s">
        <v>19136</v>
      </c>
      <c r="C348" s="2" t="s">
        <v>63</v>
      </c>
      <c r="D348" s="2" t="s">
        <v>4797</v>
      </c>
      <c r="E348" s="2" t="s">
        <v>19137</v>
      </c>
      <c r="F348" s="2" t="s">
        <v>23</v>
      </c>
      <c r="G348" s="2" t="s">
        <v>19138</v>
      </c>
      <c r="H348" s="2" t="s">
        <v>19139</v>
      </c>
      <c r="I348" s="2" t="s">
        <v>68</v>
      </c>
      <c r="J348" s="2" t="s">
        <v>69</v>
      </c>
      <c r="K348" s="2" t="s">
        <v>70</v>
      </c>
      <c r="L348">
        <v>316125</v>
      </c>
      <c r="M348" s="2" t="s">
        <v>19140</v>
      </c>
      <c r="N348" s="2" t="s">
        <v>19141</v>
      </c>
      <c r="O348" s="2" t="s">
        <v>19142</v>
      </c>
    </row>
    <row r="349" spans="1:15" x14ac:dyDescent="0.25">
      <c r="A349" s="2" t="s">
        <v>3425</v>
      </c>
      <c r="B349" s="2" t="s">
        <v>19143</v>
      </c>
      <c r="C349" s="2" t="s">
        <v>63</v>
      </c>
      <c r="D349" s="2" t="s">
        <v>6449</v>
      </c>
      <c r="E349" s="2" t="s">
        <v>19144</v>
      </c>
      <c r="F349" s="2" t="s">
        <v>105</v>
      </c>
      <c r="G349" s="2" t="s">
        <v>19145</v>
      </c>
      <c r="H349" s="2" t="s">
        <v>19146</v>
      </c>
      <c r="I349" s="2" t="s">
        <v>68</v>
      </c>
      <c r="J349" s="2" t="s">
        <v>69</v>
      </c>
      <c r="K349" s="2" t="s">
        <v>70</v>
      </c>
      <c r="L349">
        <v>277091</v>
      </c>
      <c r="M349" s="2" t="s">
        <v>19147</v>
      </c>
      <c r="N349" s="2" t="s">
        <v>19148</v>
      </c>
      <c r="O349" s="2" t="s">
        <v>19149</v>
      </c>
    </row>
    <row r="350" spans="1:15" x14ac:dyDescent="0.25">
      <c r="A350" s="2" t="s">
        <v>3433</v>
      </c>
      <c r="B350" s="2" t="s">
        <v>19150</v>
      </c>
      <c r="C350" s="2" t="s">
        <v>63</v>
      </c>
      <c r="D350" s="2" t="s">
        <v>19151</v>
      </c>
      <c r="E350" s="2" t="s">
        <v>19152</v>
      </c>
      <c r="F350" s="2" t="s">
        <v>23</v>
      </c>
      <c r="G350" s="2" t="s">
        <v>19153</v>
      </c>
      <c r="H350" s="2" t="s">
        <v>19154</v>
      </c>
      <c r="I350" s="2" t="s">
        <v>240</v>
      </c>
      <c r="J350" s="2" t="s">
        <v>198</v>
      </c>
      <c r="K350" s="2" t="s">
        <v>40</v>
      </c>
      <c r="L350">
        <v>160776</v>
      </c>
      <c r="M350" s="2" t="s">
        <v>19155</v>
      </c>
      <c r="N350" s="2" t="s">
        <v>19156</v>
      </c>
      <c r="O350" s="2" t="s">
        <v>19157</v>
      </c>
    </row>
    <row r="351" spans="1:15" x14ac:dyDescent="0.25">
      <c r="A351" s="2" t="s">
        <v>3442</v>
      </c>
      <c r="B351" s="2" t="s">
        <v>19158</v>
      </c>
      <c r="C351" s="2" t="s">
        <v>20</v>
      </c>
      <c r="D351" s="2" t="s">
        <v>19159</v>
      </c>
      <c r="E351" s="2" t="s">
        <v>19160</v>
      </c>
      <c r="F351" s="2" t="s">
        <v>23</v>
      </c>
      <c r="G351" s="2" t="s">
        <v>19161</v>
      </c>
      <c r="H351" s="2" t="s">
        <v>19162</v>
      </c>
      <c r="I351" s="2" t="s">
        <v>68</v>
      </c>
      <c r="J351" s="2" t="s">
        <v>69</v>
      </c>
      <c r="K351" s="2" t="s">
        <v>70</v>
      </c>
      <c r="L351">
        <v>293531</v>
      </c>
      <c r="M351" s="2" t="s">
        <v>19163</v>
      </c>
      <c r="N351" s="2" t="s">
        <v>19164</v>
      </c>
      <c r="O351" s="2" t="s">
        <v>19165</v>
      </c>
    </row>
    <row r="352" spans="1:15" x14ac:dyDescent="0.25">
      <c r="A352" s="2" t="s">
        <v>3451</v>
      </c>
      <c r="B352" s="2" t="s">
        <v>19166</v>
      </c>
      <c r="C352" s="2" t="s">
        <v>63</v>
      </c>
      <c r="D352" s="2" t="s">
        <v>19167</v>
      </c>
      <c r="E352" s="2" t="s">
        <v>19168</v>
      </c>
      <c r="F352" s="2" t="s">
        <v>105</v>
      </c>
      <c r="G352" s="2" t="s">
        <v>19169</v>
      </c>
      <c r="H352" s="2" t="s">
        <v>19170</v>
      </c>
      <c r="I352" s="2" t="s">
        <v>68</v>
      </c>
      <c r="J352" s="2" t="s">
        <v>69</v>
      </c>
      <c r="K352" s="2" t="s">
        <v>70</v>
      </c>
      <c r="L352">
        <v>319335</v>
      </c>
      <c r="M352" s="2" t="s">
        <v>19171</v>
      </c>
      <c r="N352" s="2" t="s">
        <v>19172</v>
      </c>
      <c r="O352" s="2" t="s">
        <v>74</v>
      </c>
    </row>
    <row r="353" spans="1:15" x14ac:dyDescent="0.25">
      <c r="A353" s="2" t="s">
        <v>3461</v>
      </c>
      <c r="B353" s="2" t="s">
        <v>19173</v>
      </c>
      <c r="C353" s="2" t="s">
        <v>63</v>
      </c>
      <c r="D353" s="2" t="s">
        <v>9410</v>
      </c>
      <c r="E353" s="2" t="s">
        <v>19174</v>
      </c>
      <c r="F353" s="2" t="s">
        <v>23</v>
      </c>
      <c r="G353" s="2" t="s">
        <v>19175</v>
      </c>
      <c r="H353" s="2" t="s">
        <v>19176</v>
      </c>
      <c r="I353" s="2" t="s">
        <v>109</v>
      </c>
      <c r="J353" s="2" t="s">
        <v>69</v>
      </c>
      <c r="K353" s="2" t="s">
        <v>993</v>
      </c>
      <c r="L353">
        <v>293239</v>
      </c>
      <c r="M353" s="2" t="s">
        <v>19177</v>
      </c>
      <c r="N353" s="2" t="s">
        <v>19178</v>
      </c>
      <c r="O353" s="2" t="s">
        <v>74</v>
      </c>
    </row>
    <row r="354" spans="1:15" x14ac:dyDescent="0.25">
      <c r="A354" s="2" t="s">
        <v>3469</v>
      </c>
      <c r="B354" s="2" t="s">
        <v>19179</v>
      </c>
      <c r="C354" s="2" t="s">
        <v>20</v>
      </c>
      <c r="D354" s="2" t="s">
        <v>19180</v>
      </c>
      <c r="E354" s="2" t="s">
        <v>12486</v>
      </c>
      <c r="F354" s="2" t="s">
        <v>23</v>
      </c>
      <c r="G354" s="2" t="s">
        <v>19181</v>
      </c>
      <c r="H354" s="2" t="s">
        <v>19182</v>
      </c>
      <c r="I354" s="2" t="s">
        <v>2546</v>
      </c>
      <c r="J354" s="2" t="s">
        <v>2175</v>
      </c>
      <c r="K354" s="2" t="s">
        <v>4685</v>
      </c>
      <c r="L354">
        <v>63674</v>
      </c>
      <c r="M354" s="2" t="s">
        <v>19183</v>
      </c>
      <c r="N354" s="2" t="s">
        <v>19184</v>
      </c>
      <c r="O354" s="2" t="s">
        <v>16988</v>
      </c>
    </row>
    <row r="355" spans="1:15" x14ac:dyDescent="0.25">
      <c r="A355" s="2" t="s">
        <v>3479</v>
      </c>
      <c r="B355" s="2" t="s">
        <v>19185</v>
      </c>
      <c r="C355" s="2" t="s">
        <v>63</v>
      </c>
      <c r="D355" s="2" t="s">
        <v>7613</v>
      </c>
      <c r="E355" s="2" t="s">
        <v>19186</v>
      </c>
      <c r="F355" s="2" t="s">
        <v>105</v>
      </c>
      <c r="G355" s="2" t="s">
        <v>19187</v>
      </c>
      <c r="H355" s="2" t="s">
        <v>19188</v>
      </c>
      <c r="I355" s="2" t="s">
        <v>68</v>
      </c>
      <c r="J355" s="2" t="s">
        <v>69</v>
      </c>
      <c r="K355" s="2" t="s">
        <v>70</v>
      </c>
      <c r="L355">
        <v>296985</v>
      </c>
      <c r="M355" s="2" t="s">
        <v>19189</v>
      </c>
      <c r="N355" s="2" t="s">
        <v>19190</v>
      </c>
      <c r="O355" s="2" t="s">
        <v>19191</v>
      </c>
    </row>
    <row r="356" spans="1:15" x14ac:dyDescent="0.25">
      <c r="A356" s="2" t="s">
        <v>3488</v>
      </c>
      <c r="B356" s="2" t="s">
        <v>19192</v>
      </c>
      <c r="C356" s="2" t="s">
        <v>63</v>
      </c>
      <c r="D356" s="2" t="s">
        <v>3490</v>
      </c>
      <c r="E356" s="2" t="s">
        <v>19193</v>
      </c>
      <c r="F356" s="2" t="s">
        <v>105</v>
      </c>
      <c r="G356" s="2" t="s">
        <v>19194</v>
      </c>
      <c r="H356" s="2" t="s">
        <v>19195</v>
      </c>
      <c r="I356" s="2" t="s">
        <v>68</v>
      </c>
      <c r="J356" s="2" t="s">
        <v>69</v>
      </c>
      <c r="K356" s="2" t="s">
        <v>70</v>
      </c>
      <c r="L356">
        <v>297059</v>
      </c>
      <c r="M356" s="2" t="s">
        <v>19196</v>
      </c>
      <c r="N356" s="2" t="s">
        <v>19197</v>
      </c>
      <c r="O356" s="2" t="s">
        <v>19198</v>
      </c>
    </row>
    <row r="357" spans="1:15" x14ac:dyDescent="0.25">
      <c r="A357" s="2" t="s">
        <v>3497</v>
      </c>
      <c r="B357" s="2" t="s">
        <v>19199</v>
      </c>
      <c r="C357" s="2" t="s">
        <v>63</v>
      </c>
      <c r="D357" s="2" t="s">
        <v>19200</v>
      </c>
      <c r="E357" s="2" t="s">
        <v>19201</v>
      </c>
      <c r="F357" s="2" t="s">
        <v>105</v>
      </c>
      <c r="G357" s="2" t="s">
        <v>19202</v>
      </c>
      <c r="H357" s="2" t="s">
        <v>19203</v>
      </c>
      <c r="I357" s="2" t="s">
        <v>68</v>
      </c>
      <c r="J357" s="2" t="s">
        <v>69</v>
      </c>
      <c r="K357" s="2" t="s">
        <v>70</v>
      </c>
      <c r="L357">
        <v>293772</v>
      </c>
      <c r="M357" s="2" t="s">
        <v>19204</v>
      </c>
      <c r="N357" s="2" t="s">
        <v>19205</v>
      </c>
      <c r="O357" s="2" t="s">
        <v>12455</v>
      </c>
    </row>
    <row r="358" spans="1:15" x14ac:dyDescent="0.25">
      <c r="A358" s="2" t="s">
        <v>3506</v>
      </c>
      <c r="B358" s="2" t="s">
        <v>19206</v>
      </c>
      <c r="C358" s="2" t="s">
        <v>63</v>
      </c>
      <c r="D358" s="2" t="s">
        <v>19207</v>
      </c>
      <c r="E358" s="2" t="s">
        <v>19208</v>
      </c>
      <c r="F358" s="2" t="s">
        <v>23</v>
      </c>
      <c r="G358" s="2" t="s">
        <v>19209</v>
      </c>
      <c r="H358" s="2" t="s">
        <v>19210</v>
      </c>
      <c r="I358" s="2" t="s">
        <v>238</v>
      </c>
      <c r="J358" s="2" t="s">
        <v>82</v>
      </c>
      <c r="K358" s="2" t="s">
        <v>197</v>
      </c>
      <c r="L358">
        <v>123649</v>
      </c>
      <c r="M358" s="2" t="s">
        <v>19211</v>
      </c>
      <c r="N358" s="2" t="s">
        <v>19212</v>
      </c>
      <c r="O358" s="2" t="s">
        <v>74</v>
      </c>
    </row>
    <row r="359" spans="1:15" x14ac:dyDescent="0.25">
      <c r="A359" s="2" t="s">
        <v>3514</v>
      </c>
      <c r="B359" s="2" t="s">
        <v>19213</v>
      </c>
      <c r="C359" s="2" t="s">
        <v>206</v>
      </c>
      <c r="D359" s="2" t="s">
        <v>19214</v>
      </c>
      <c r="E359" s="2" t="s">
        <v>15918</v>
      </c>
      <c r="F359" s="2" t="s">
        <v>105</v>
      </c>
      <c r="G359" s="2" t="s">
        <v>19215</v>
      </c>
      <c r="H359" s="2" t="s">
        <v>19216</v>
      </c>
      <c r="I359" s="2" t="s">
        <v>240</v>
      </c>
      <c r="J359" s="2" t="s">
        <v>198</v>
      </c>
      <c r="K359" s="2" t="s">
        <v>40</v>
      </c>
      <c r="L359">
        <v>143410</v>
      </c>
      <c r="M359" s="2" t="s">
        <v>19217</v>
      </c>
      <c r="N359" s="2" t="s">
        <v>19218</v>
      </c>
      <c r="O359" s="2" t="s">
        <v>74</v>
      </c>
    </row>
    <row r="360" spans="1:15" x14ac:dyDescent="0.25">
      <c r="A360" s="2" t="s">
        <v>3523</v>
      </c>
      <c r="B360" s="2" t="s">
        <v>19219</v>
      </c>
      <c r="C360" s="2" t="s">
        <v>20</v>
      </c>
      <c r="D360" s="2" t="s">
        <v>10200</v>
      </c>
      <c r="E360" s="2" t="s">
        <v>19220</v>
      </c>
      <c r="F360" s="2" t="s">
        <v>23</v>
      </c>
      <c r="G360" s="2" t="s">
        <v>19221</v>
      </c>
      <c r="H360" s="2" t="s">
        <v>19222</v>
      </c>
      <c r="I360" s="2" t="s">
        <v>1148</v>
      </c>
      <c r="J360" s="2" t="s">
        <v>2308</v>
      </c>
      <c r="K360" s="2" t="s">
        <v>154</v>
      </c>
      <c r="L360">
        <v>81220</v>
      </c>
      <c r="M360" s="2" t="s">
        <v>19223</v>
      </c>
      <c r="N360" s="2" t="s">
        <v>19224</v>
      </c>
      <c r="O360" s="2" t="s">
        <v>74</v>
      </c>
    </row>
    <row r="361" spans="1:15" x14ac:dyDescent="0.25">
      <c r="A361" s="2" t="s">
        <v>3533</v>
      </c>
      <c r="B361" s="2" t="s">
        <v>19225</v>
      </c>
      <c r="C361" s="2" t="s">
        <v>20</v>
      </c>
      <c r="D361" s="2" t="s">
        <v>19226</v>
      </c>
      <c r="E361" s="2" t="s">
        <v>19227</v>
      </c>
      <c r="F361" s="2" t="s">
        <v>23</v>
      </c>
      <c r="G361" s="2" t="s">
        <v>19228</v>
      </c>
      <c r="H361" s="2" t="s">
        <v>19229</v>
      </c>
      <c r="I361" s="2" t="s">
        <v>109</v>
      </c>
      <c r="J361" s="2" t="s">
        <v>69</v>
      </c>
      <c r="K361" s="2" t="s">
        <v>993</v>
      </c>
      <c r="L361">
        <v>382689</v>
      </c>
      <c r="M361" s="2" t="s">
        <v>19230</v>
      </c>
      <c r="N361" s="2" t="s">
        <v>19231</v>
      </c>
      <c r="O361" s="2" t="s">
        <v>19232</v>
      </c>
    </row>
    <row r="362" spans="1:15" x14ac:dyDescent="0.25">
      <c r="A362" s="2" t="s">
        <v>3542</v>
      </c>
      <c r="B362" s="2" t="s">
        <v>19233</v>
      </c>
      <c r="C362" s="2" t="s">
        <v>63</v>
      </c>
      <c r="D362" s="2" t="s">
        <v>19234</v>
      </c>
      <c r="E362" s="2" t="s">
        <v>6920</v>
      </c>
      <c r="F362" s="2" t="s">
        <v>23</v>
      </c>
      <c r="G362" s="2" t="s">
        <v>9221</v>
      </c>
      <c r="H362" s="2" t="s">
        <v>19235</v>
      </c>
      <c r="I362" s="2" t="s">
        <v>40</v>
      </c>
      <c r="J362" s="2" t="s">
        <v>176</v>
      </c>
      <c r="K362" s="2" t="s">
        <v>42</v>
      </c>
      <c r="L362">
        <v>170050</v>
      </c>
      <c r="M362" s="2" t="s">
        <v>19236</v>
      </c>
      <c r="N362" s="2" t="s">
        <v>19237</v>
      </c>
      <c r="O362" s="2" t="s">
        <v>74</v>
      </c>
    </row>
    <row r="363" spans="1:15" x14ac:dyDescent="0.25">
      <c r="A363" s="2" t="s">
        <v>3551</v>
      </c>
      <c r="B363" s="2" t="s">
        <v>19238</v>
      </c>
      <c r="C363" s="2" t="s">
        <v>63</v>
      </c>
      <c r="D363" s="2" t="s">
        <v>6278</v>
      </c>
      <c r="E363" s="2" t="s">
        <v>19239</v>
      </c>
      <c r="F363" s="2" t="s">
        <v>105</v>
      </c>
      <c r="G363" s="2" t="s">
        <v>14422</v>
      </c>
      <c r="H363" s="2" t="s">
        <v>19240</v>
      </c>
      <c r="I363" s="2" t="s">
        <v>68</v>
      </c>
      <c r="J363" s="2" t="s">
        <v>69</v>
      </c>
      <c r="K363" s="2" t="s">
        <v>70</v>
      </c>
      <c r="L363">
        <v>291623</v>
      </c>
      <c r="M363" s="2" t="s">
        <v>19241</v>
      </c>
      <c r="N363" s="2" t="s">
        <v>19242</v>
      </c>
      <c r="O363" s="2" t="s">
        <v>19243</v>
      </c>
    </row>
    <row r="364" spans="1:15" x14ac:dyDescent="0.25">
      <c r="A364" s="2" t="s">
        <v>3560</v>
      </c>
      <c r="B364" s="2" t="s">
        <v>19244</v>
      </c>
      <c r="C364" s="2" t="s">
        <v>63</v>
      </c>
      <c r="D364" s="2" t="s">
        <v>12414</v>
      </c>
      <c r="E364" s="2" t="s">
        <v>19245</v>
      </c>
      <c r="F364" s="2" t="s">
        <v>23</v>
      </c>
      <c r="G364" s="2" t="s">
        <v>19246</v>
      </c>
      <c r="H364" s="2" t="s">
        <v>19247</v>
      </c>
      <c r="I364" s="2" t="s">
        <v>81</v>
      </c>
      <c r="J364" s="2" t="s">
        <v>260</v>
      </c>
      <c r="K364" s="2" t="s">
        <v>83</v>
      </c>
      <c r="L364">
        <v>109347</v>
      </c>
      <c r="M364" s="2" t="s">
        <v>19248</v>
      </c>
      <c r="N364" s="2" t="s">
        <v>19249</v>
      </c>
      <c r="O364" s="2" t="s">
        <v>19250</v>
      </c>
    </row>
    <row r="365" spans="1:15" x14ac:dyDescent="0.25">
      <c r="A365" s="2" t="s">
        <v>3570</v>
      </c>
      <c r="B365" s="2" t="s">
        <v>19251</v>
      </c>
      <c r="C365" s="2" t="s">
        <v>63</v>
      </c>
      <c r="D365" s="2" t="s">
        <v>19252</v>
      </c>
      <c r="E365" s="2" t="s">
        <v>19253</v>
      </c>
      <c r="F365" s="2" t="s">
        <v>23</v>
      </c>
      <c r="G365" s="2" t="s">
        <v>19254</v>
      </c>
      <c r="H365" s="2" t="s">
        <v>19255</v>
      </c>
      <c r="I365" s="2" t="s">
        <v>54</v>
      </c>
      <c r="J365" s="2" t="s">
        <v>55</v>
      </c>
      <c r="K365" s="2" t="s">
        <v>6847</v>
      </c>
      <c r="L365">
        <v>23864</v>
      </c>
      <c r="M365" s="2" t="s">
        <v>19256</v>
      </c>
      <c r="N365" s="2" t="s">
        <v>19257</v>
      </c>
      <c r="O365" s="2" t="s">
        <v>19258</v>
      </c>
    </row>
    <row r="366" spans="1:15" x14ac:dyDescent="0.25">
      <c r="A366" s="2" t="s">
        <v>3582</v>
      </c>
      <c r="B366" s="2" t="s">
        <v>19259</v>
      </c>
      <c r="C366" s="2" t="s">
        <v>63</v>
      </c>
      <c r="D366" s="2" t="s">
        <v>19260</v>
      </c>
      <c r="E366" s="2" t="s">
        <v>19261</v>
      </c>
      <c r="F366" s="2" t="s">
        <v>23</v>
      </c>
      <c r="G366" s="2" t="s">
        <v>5672</v>
      </c>
      <c r="H366" s="2" t="s">
        <v>19262</v>
      </c>
      <c r="I366" s="2" t="s">
        <v>128</v>
      </c>
      <c r="J366" s="2" t="s">
        <v>363</v>
      </c>
      <c r="K366" s="2" t="s">
        <v>2544</v>
      </c>
      <c r="L366">
        <v>50383</v>
      </c>
      <c r="M366" s="2" t="s">
        <v>19263</v>
      </c>
      <c r="N366" s="2" t="s">
        <v>19264</v>
      </c>
      <c r="O366" s="2" t="s">
        <v>19265</v>
      </c>
    </row>
    <row r="367" spans="1:15" x14ac:dyDescent="0.25">
      <c r="A367" s="2" t="s">
        <v>3593</v>
      </c>
      <c r="B367" s="2" t="s">
        <v>19266</v>
      </c>
      <c r="C367" s="2" t="s">
        <v>63</v>
      </c>
      <c r="D367" s="2" t="s">
        <v>8236</v>
      </c>
      <c r="E367" s="2" t="s">
        <v>19267</v>
      </c>
      <c r="F367" s="2" t="s">
        <v>23</v>
      </c>
      <c r="G367" s="2" t="s">
        <v>19268</v>
      </c>
      <c r="H367" s="2" t="s">
        <v>19269</v>
      </c>
      <c r="I367" s="2" t="s">
        <v>40</v>
      </c>
      <c r="J367" s="2" t="s">
        <v>41</v>
      </c>
      <c r="K367" s="2" t="s">
        <v>42</v>
      </c>
      <c r="L367">
        <v>159696</v>
      </c>
      <c r="M367" s="2" t="s">
        <v>19270</v>
      </c>
      <c r="N367" s="2" t="s">
        <v>19271</v>
      </c>
      <c r="O367" s="2" t="s">
        <v>74</v>
      </c>
    </row>
    <row r="368" spans="1:15" x14ac:dyDescent="0.25">
      <c r="A368" s="2" t="s">
        <v>3603</v>
      </c>
      <c r="B368" s="2" t="s">
        <v>19272</v>
      </c>
      <c r="C368" s="2" t="s">
        <v>63</v>
      </c>
      <c r="D368" s="2" t="s">
        <v>15144</v>
      </c>
      <c r="E368" s="2" t="s">
        <v>19273</v>
      </c>
      <c r="F368" s="2" t="s">
        <v>23</v>
      </c>
      <c r="G368" s="2" t="s">
        <v>19274</v>
      </c>
      <c r="H368" s="2" t="s">
        <v>19275</v>
      </c>
      <c r="I368" s="2" t="s">
        <v>40</v>
      </c>
      <c r="J368" s="2" t="s">
        <v>41</v>
      </c>
      <c r="K368" s="2" t="s">
        <v>42</v>
      </c>
      <c r="L368">
        <v>159611</v>
      </c>
      <c r="M368" s="2" t="s">
        <v>19276</v>
      </c>
      <c r="N368" s="2" t="s">
        <v>19277</v>
      </c>
      <c r="O368" s="2" t="s">
        <v>74</v>
      </c>
    </row>
    <row r="369" spans="1:15" x14ac:dyDescent="0.25">
      <c r="A369" s="2" t="s">
        <v>3612</v>
      </c>
      <c r="B369" s="2" t="s">
        <v>18000</v>
      </c>
      <c r="C369" s="2" t="s">
        <v>63</v>
      </c>
      <c r="D369" s="2" t="s">
        <v>19278</v>
      </c>
      <c r="E369" s="2" t="s">
        <v>19279</v>
      </c>
      <c r="F369" s="2" t="s">
        <v>23</v>
      </c>
      <c r="G369" s="2" t="s">
        <v>19280</v>
      </c>
      <c r="H369" s="2" t="s">
        <v>19281</v>
      </c>
      <c r="I369" s="2" t="s">
        <v>666</v>
      </c>
      <c r="J369" s="2" t="s">
        <v>731</v>
      </c>
      <c r="K369" s="2" t="s">
        <v>676</v>
      </c>
      <c r="L369">
        <v>70722</v>
      </c>
      <c r="M369" s="2" t="s">
        <v>19282</v>
      </c>
      <c r="N369" s="2" t="s">
        <v>19283</v>
      </c>
      <c r="O369" s="2" t="s">
        <v>19284</v>
      </c>
    </row>
    <row r="370" spans="1:15" x14ac:dyDescent="0.25">
      <c r="A370" s="2" t="s">
        <v>3622</v>
      </c>
      <c r="B370" s="2" t="s">
        <v>19285</v>
      </c>
      <c r="C370" s="2" t="s">
        <v>63</v>
      </c>
      <c r="D370" s="2" t="s">
        <v>19286</v>
      </c>
      <c r="E370" s="2" t="s">
        <v>19287</v>
      </c>
      <c r="F370" s="2" t="s">
        <v>23</v>
      </c>
      <c r="G370" s="2" t="s">
        <v>19288</v>
      </c>
      <c r="H370" s="2" t="s">
        <v>19289</v>
      </c>
      <c r="I370" s="2" t="s">
        <v>26</v>
      </c>
      <c r="J370" s="2" t="s">
        <v>27</v>
      </c>
      <c r="K370" s="2" t="s">
        <v>28</v>
      </c>
      <c r="L370">
        <v>46688</v>
      </c>
      <c r="M370" s="2" t="s">
        <v>19290</v>
      </c>
      <c r="N370" s="2" t="s">
        <v>19291</v>
      </c>
      <c r="O370" s="2" t="s">
        <v>19292</v>
      </c>
    </row>
    <row r="371" spans="1:15" x14ac:dyDescent="0.25">
      <c r="A371" s="2" t="s">
        <v>3632</v>
      </c>
      <c r="B371" s="2" t="s">
        <v>19293</v>
      </c>
      <c r="C371" s="2" t="s">
        <v>35</v>
      </c>
      <c r="D371" s="2" t="s">
        <v>9758</v>
      </c>
      <c r="E371" s="2" t="s">
        <v>19294</v>
      </c>
      <c r="F371" s="2" t="s">
        <v>23</v>
      </c>
      <c r="G371" s="2" t="s">
        <v>19295</v>
      </c>
      <c r="H371" s="2" t="s">
        <v>19296</v>
      </c>
      <c r="I371" s="2" t="s">
        <v>42</v>
      </c>
      <c r="J371" s="2" t="s">
        <v>187</v>
      </c>
      <c r="K371" s="2" t="s">
        <v>109</v>
      </c>
      <c r="L371">
        <v>208773</v>
      </c>
      <c r="M371" s="2" t="s">
        <v>19297</v>
      </c>
      <c r="N371" s="2" t="s">
        <v>19298</v>
      </c>
      <c r="O371" s="2" t="s">
        <v>12455</v>
      </c>
    </row>
    <row r="372" spans="1:15" x14ac:dyDescent="0.25">
      <c r="A372" s="2" t="s">
        <v>3640</v>
      </c>
      <c r="B372" s="2" t="s">
        <v>19299</v>
      </c>
      <c r="C372" s="2" t="s">
        <v>63</v>
      </c>
      <c r="D372" s="2" t="s">
        <v>19300</v>
      </c>
      <c r="E372" s="2" t="s">
        <v>14010</v>
      </c>
      <c r="F372" s="2" t="s">
        <v>23</v>
      </c>
      <c r="G372" s="2" t="s">
        <v>19301</v>
      </c>
      <c r="H372" s="2" t="s">
        <v>19302</v>
      </c>
      <c r="I372" s="2" t="s">
        <v>2269</v>
      </c>
      <c r="J372" s="2" t="s">
        <v>155</v>
      </c>
      <c r="K372" s="2" t="s">
        <v>351</v>
      </c>
      <c r="L372">
        <v>92466</v>
      </c>
      <c r="M372" s="2" t="s">
        <v>19303</v>
      </c>
      <c r="N372" s="2" t="s">
        <v>19304</v>
      </c>
      <c r="O372" s="2" t="s">
        <v>74</v>
      </c>
    </row>
    <row r="373" spans="1:15" x14ac:dyDescent="0.25">
      <c r="A373" s="2" t="s">
        <v>3649</v>
      </c>
      <c r="B373" s="2" t="s">
        <v>19305</v>
      </c>
      <c r="C373" s="2" t="s">
        <v>63</v>
      </c>
      <c r="D373" s="2" t="s">
        <v>1055</v>
      </c>
      <c r="E373" s="2" t="s">
        <v>19306</v>
      </c>
      <c r="F373" s="2" t="s">
        <v>23</v>
      </c>
      <c r="G373" s="2" t="s">
        <v>19307</v>
      </c>
      <c r="H373" s="2" t="s">
        <v>19308</v>
      </c>
      <c r="I373" s="2" t="s">
        <v>495</v>
      </c>
      <c r="J373" s="2" t="s">
        <v>496</v>
      </c>
      <c r="K373" s="2" t="s">
        <v>238</v>
      </c>
      <c r="L373">
        <v>108680</v>
      </c>
      <c r="M373" s="2" t="s">
        <v>19309</v>
      </c>
      <c r="N373" s="2" t="s">
        <v>19310</v>
      </c>
      <c r="O373" s="2" t="s">
        <v>74</v>
      </c>
    </row>
    <row r="374" spans="1:15" x14ac:dyDescent="0.25">
      <c r="A374" s="2" t="s">
        <v>3659</v>
      </c>
      <c r="B374" s="2" t="s">
        <v>19311</v>
      </c>
      <c r="C374" s="2" t="s">
        <v>63</v>
      </c>
      <c r="D374" s="2" t="s">
        <v>7280</v>
      </c>
      <c r="E374" s="2" t="s">
        <v>19312</v>
      </c>
      <c r="F374" s="2" t="s">
        <v>23</v>
      </c>
      <c r="G374" s="2" t="s">
        <v>4613</v>
      </c>
      <c r="H374" s="2" t="s">
        <v>19313</v>
      </c>
      <c r="I374" s="2" t="s">
        <v>186</v>
      </c>
      <c r="J374" s="2" t="s">
        <v>187</v>
      </c>
      <c r="K374" s="2" t="s">
        <v>68</v>
      </c>
      <c r="L374">
        <v>179330</v>
      </c>
      <c r="M374" s="2" t="s">
        <v>19314</v>
      </c>
      <c r="N374" s="2" t="s">
        <v>19315</v>
      </c>
      <c r="O374" s="2" t="s">
        <v>74</v>
      </c>
    </row>
    <row r="375" spans="1:15" x14ac:dyDescent="0.25">
      <c r="A375" s="2" t="s">
        <v>3668</v>
      </c>
      <c r="B375" s="2" t="s">
        <v>19316</v>
      </c>
      <c r="C375" s="2" t="s">
        <v>63</v>
      </c>
      <c r="D375" s="2" t="s">
        <v>19317</v>
      </c>
      <c r="E375" s="2" t="s">
        <v>19318</v>
      </c>
      <c r="F375" s="2" t="s">
        <v>23</v>
      </c>
      <c r="G375" s="2" t="s">
        <v>19319</v>
      </c>
      <c r="H375" s="2" t="s">
        <v>19320</v>
      </c>
      <c r="I375" s="2" t="s">
        <v>94</v>
      </c>
      <c r="J375" s="2" t="s">
        <v>155</v>
      </c>
      <c r="K375" s="2" t="s">
        <v>96</v>
      </c>
      <c r="L375">
        <v>95909</v>
      </c>
      <c r="M375" s="2" t="s">
        <v>19321</v>
      </c>
      <c r="N375" s="2" t="s">
        <v>19322</v>
      </c>
      <c r="O375" s="2" t="s">
        <v>19323</v>
      </c>
    </row>
    <row r="376" spans="1:15" x14ac:dyDescent="0.25">
      <c r="A376" s="2" t="s">
        <v>3677</v>
      </c>
      <c r="B376" s="2" t="s">
        <v>19324</v>
      </c>
      <c r="C376" s="2" t="s">
        <v>20</v>
      </c>
      <c r="D376" s="2" t="s">
        <v>9597</v>
      </c>
      <c r="E376" s="2" t="s">
        <v>19325</v>
      </c>
      <c r="F376" s="2" t="s">
        <v>23</v>
      </c>
      <c r="G376" s="2" t="s">
        <v>1109</v>
      </c>
      <c r="H376" s="2" t="s">
        <v>19326</v>
      </c>
      <c r="I376" s="2" t="s">
        <v>718</v>
      </c>
      <c r="J376" s="2" t="s">
        <v>719</v>
      </c>
      <c r="K376" s="2" t="s">
        <v>96</v>
      </c>
      <c r="L376">
        <v>92634</v>
      </c>
      <c r="M376" s="2" t="s">
        <v>19327</v>
      </c>
      <c r="N376" s="2" t="s">
        <v>19328</v>
      </c>
      <c r="O376" s="2" t="s">
        <v>19329</v>
      </c>
    </row>
    <row r="377" spans="1:15" x14ac:dyDescent="0.25">
      <c r="A377" s="2" t="s">
        <v>3687</v>
      </c>
      <c r="B377" s="2" t="s">
        <v>19330</v>
      </c>
      <c r="C377" s="2" t="s">
        <v>206</v>
      </c>
      <c r="D377" s="2" t="s">
        <v>11952</v>
      </c>
      <c r="E377" s="2" t="s">
        <v>1399</v>
      </c>
      <c r="F377" s="2" t="s">
        <v>23</v>
      </c>
      <c r="G377" s="2" t="s">
        <v>18428</v>
      </c>
      <c r="H377" s="2" t="s">
        <v>19331</v>
      </c>
      <c r="I377" s="2" t="s">
        <v>199</v>
      </c>
      <c r="J377" s="2" t="s">
        <v>41</v>
      </c>
      <c r="K377" s="2" t="s">
        <v>186</v>
      </c>
      <c r="L377">
        <v>179776</v>
      </c>
      <c r="M377" s="2" t="s">
        <v>19332</v>
      </c>
      <c r="N377" s="2" t="s">
        <v>19333</v>
      </c>
      <c r="O377" s="2" t="s">
        <v>74</v>
      </c>
    </row>
    <row r="378" spans="1:15" x14ac:dyDescent="0.25">
      <c r="A378" s="2" t="s">
        <v>3696</v>
      </c>
      <c r="B378" s="2" t="s">
        <v>19334</v>
      </c>
      <c r="C378" s="2" t="s">
        <v>63</v>
      </c>
      <c r="D378" s="2" t="s">
        <v>19335</v>
      </c>
      <c r="E378" s="2" t="s">
        <v>19336</v>
      </c>
      <c r="F378" s="2" t="s">
        <v>23</v>
      </c>
      <c r="G378" s="2" t="s">
        <v>19337</v>
      </c>
      <c r="H378" s="2" t="s">
        <v>19338</v>
      </c>
      <c r="I378" s="2" t="s">
        <v>70</v>
      </c>
      <c r="J378" s="2" t="s">
        <v>3187</v>
      </c>
      <c r="K378" s="2" t="s">
        <v>1491</v>
      </c>
      <c r="L378">
        <v>375635</v>
      </c>
      <c r="M378" s="2" t="s">
        <v>19339</v>
      </c>
      <c r="N378" s="2" t="s">
        <v>19340</v>
      </c>
      <c r="O378" s="2" t="s">
        <v>74</v>
      </c>
    </row>
    <row r="379" spans="1:15" x14ac:dyDescent="0.25">
      <c r="A379" s="2" t="s">
        <v>3705</v>
      </c>
      <c r="B379" s="2" t="s">
        <v>19341</v>
      </c>
      <c r="C379" s="2" t="s">
        <v>63</v>
      </c>
      <c r="D379" s="2" t="s">
        <v>19342</v>
      </c>
      <c r="E379" s="2" t="s">
        <v>19343</v>
      </c>
      <c r="F379" s="2" t="s">
        <v>23</v>
      </c>
      <c r="G379" s="2" t="s">
        <v>19344</v>
      </c>
      <c r="H379" s="2" t="s">
        <v>19345</v>
      </c>
      <c r="I379" s="2" t="s">
        <v>68</v>
      </c>
      <c r="J379" s="2" t="s">
        <v>69</v>
      </c>
      <c r="K379" s="2" t="s">
        <v>70</v>
      </c>
      <c r="L379">
        <v>278885</v>
      </c>
      <c r="M379" s="2" t="s">
        <v>19346</v>
      </c>
      <c r="N379" s="2" t="s">
        <v>19347</v>
      </c>
      <c r="O379" s="2" t="s">
        <v>19348</v>
      </c>
    </row>
    <row r="380" spans="1:15" x14ac:dyDescent="0.25">
      <c r="A380" s="2" t="s">
        <v>3714</v>
      </c>
      <c r="B380" s="2" t="s">
        <v>19349</v>
      </c>
      <c r="C380" s="2" t="s">
        <v>20</v>
      </c>
      <c r="D380" s="2" t="s">
        <v>19350</v>
      </c>
      <c r="E380" s="2" t="s">
        <v>19351</v>
      </c>
      <c r="F380" s="2" t="s">
        <v>105</v>
      </c>
      <c r="G380" s="2" t="s">
        <v>12551</v>
      </c>
      <c r="H380" s="2" t="s">
        <v>19352</v>
      </c>
      <c r="I380" s="2" t="s">
        <v>688</v>
      </c>
      <c r="J380" s="2" t="s">
        <v>689</v>
      </c>
      <c r="K380" s="2" t="s">
        <v>690</v>
      </c>
      <c r="L380">
        <v>16436</v>
      </c>
      <c r="M380" s="2" t="s">
        <v>19353</v>
      </c>
      <c r="N380" s="2" t="s">
        <v>19354</v>
      </c>
      <c r="O380" s="2" t="s">
        <v>19355</v>
      </c>
    </row>
    <row r="381" spans="1:15" x14ac:dyDescent="0.25">
      <c r="A381" s="2" t="s">
        <v>3725</v>
      </c>
      <c r="B381" s="2" t="s">
        <v>19356</v>
      </c>
      <c r="C381" s="2" t="s">
        <v>63</v>
      </c>
      <c r="D381" s="2" t="s">
        <v>7160</v>
      </c>
      <c r="E381" s="2" t="s">
        <v>19357</v>
      </c>
      <c r="F381" s="2" t="s">
        <v>23</v>
      </c>
      <c r="G381" s="2" t="s">
        <v>12196</v>
      </c>
      <c r="H381" s="2" t="s">
        <v>19358</v>
      </c>
      <c r="I381" s="2" t="s">
        <v>68</v>
      </c>
      <c r="J381" s="2" t="s">
        <v>69</v>
      </c>
      <c r="K381" s="2" t="s">
        <v>70</v>
      </c>
      <c r="L381">
        <v>308070</v>
      </c>
      <c r="M381" s="2" t="s">
        <v>19359</v>
      </c>
      <c r="N381" s="2" t="s">
        <v>19360</v>
      </c>
      <c r="O381" s="2" t="s">
        <v>19361</v>
      </c>
    </row>
    <row r="382" spans="1:15" x14ac:dyDescent="0.25">
      <c r="A382" s="2" t="s">
        <v>3733</v>
      </c>
      <c r="B382" s="2" t="s">
        <v>19362</v>
      </c>
      <c r="C382" s="2" t="s">
        <v>20</v>
      </c>
      <c r="D382" s="2" t="s">
        <v>19363</v>
      </c>
      <c r="E382" s="2" t="s">
        <v>19364</v>
      </c>
      <c r="F382" s="2" t="s">
        <v>23</v>
      </c>
      <c r="G382" s="2" t="s">
        <v>13962</v>
      </c>
      <c r="H382" s="2" t="s">
        <v>19365</v>
      </c>
      <c r="I382" s="2" t="s">
        <v>68</v>
      </c>
      <c r="J382" s="2" t="s">
        <v>108</v>
      </c>
      <c r="K382" s="2" t="s">
        <v>70</v>
      </c>
      <c r="L382">
        <v>256856</v>
      </c>
      <c r="M382" s="2" t="s">
        <v>19366</v>
      </c>
      <c r="N382" s="2" t="s">
        <v>19367</v>
      </c>
      <c r="O382" s="2" t="s">
        <v>19368</v>
      </c>
    </row>
    <row r="383" spans="1:15" x14ac:dyDescent="0.25">
      <c r="A383" s="2" t="s">
        <v>3742</v>
      </c>
      <c r="B383" s="2" t="s">
        <v>19369</v>
      </c>
      <c r="C383" s="2" t="s">
        <v>63</v>
      </c>
      <c r="D383" s="2" t="s">
        <v>4581</v>
      </c>
      <c r="E383" s="2" t="s">
        <v>19370</v>
      </c>
      <c r="F383" s="2" t="s">
        <v>105</v>
      </c>
      <c r="G383" s="2" t="s">
        <v>6582</v>
      </c>
      <c r="H383" s="2" t="s">
        <v>19371</v>
      </c>
      <c r="I383" s="2" t="s">
        <v>68</v>
      </c>
      <c r="J383" s="2" t="s">
        <v>69</v>
      </c>
      <c r="K383" s="2" t="s">
        <v>70</v>
      </c>
      <c r="L383">
        <v>322680</v>
      </c>
      <c r="M383" s="2" t="s">
        <v>19372</v>
      </c>
      <c r="N383" s="2" t="s">
        <v>19373</v>
      </c>
      <c r="O383" s="2" t="s">
        <v>19374</v>
      </c>
    </row>
    <row r="384" spans="1:15" x14ac:dyDescent="0.25">
      <c r="A384" s="2" t="s">
        <v>3751</v>
      </c>
      <c r="B384" s="2" t="s">
        <v>19375</v>
      </c>
      <c r="C384" s="2" t="s">
        <v>63</v>
      </c>
      <c r="D384" s="2" t="s">
        <v>19376</v>
      </c>
      <c r="E384" s="2" t="s">
        <v>19377</v>
      </c>
      <c r="F384" s="2" t="s">
        <v>23</v>
      </c>
      <c r="G384" s="2" t="s">
        <v>19378</v>
      </c>
      <c r="H384" s="2" t="s">
        <v>19379</v>
      </c>
      <c r="I384" s="2" t="s">
        <v>68</v>
      </c>
      <c r="J384" s="2" t="s">
        <v>69</v>
      </c>
      <c r="K384" s="2" t="s">
        <v>70</v>
      </c>
      <c r="L384">
        <v>301406</v>
      </c>
      <c r="M384" s="2" t="s">
        <v>19380</v>
      </c>
      <c r="N384" s="2" t="s">
        <v>19381</v>
      </c>
      <c r="O384" s="2" t="s">
        <v>74</v>
      </c>
    </row>
    <row r="385" spans="1:15" x14ac:dyDescent="0.25">
      <c r="A385" s="2" t="s">
        <v>3760</v>
      </c>
      <c r="B385" s="2" t="s">
        <v>19382</v>
      </c>
      <c r="C385" s="2" t="s">
        <v>206</v>
      </c>
      <c r="D385" s="2" t="s">
        <v>6678</v>
      </c>
      <c r="E385" s="2" t="s">
        <v>19383</v>
      </c>
      <c r="F385" s="2" t="s">
        <v>23</v>
      </c>
      <c r="G385" s="2" t="s">
        <v>19384</v>
      </c>
      <c r="H385" s="2" t="s">
        <v>19385</v>
      </c>
      <c r="I385" s="2" t="s">
        <v>68</v>
      </c>
      <c r="J385" s="2" t="s">
        <v>108</v>
      </c>
      <c r="K385" s="2" t="s">
        <v>70</v>
      </c>
      <c r="L385">
        <v>239445</v>
      </c>
      <c r="M385" s="2" t="s">
        <v>19386</v>
      </c>
      <c r="N385" s="2" t="s">
        <v>19387</v>
      </c>
      <c r="O385" s="2" t="s">
        <v>19388</v>
      </c>
    </row>
    <row r="386" spans="1:15" x14ac:dyDescent="0.25">
      <c r="A386" s="2" t="s">
        <v>3769</v>
      </c>
      <c r="B386" s="2" t="s">
        <v>19389</v>
      </c>
      <c r="C386" s="2" t="s">
        <v>63</v>
      </c>
      <c r="D386" s="2" t="s">
        <v>10724</v>
      </c>
      <c r="E386" s="2" t="s">
        <v>19390</v>
      </c>
      <c r="F386" s="2" t="s">
        <v>23</v>
      </c>
      <c r="G386" s="2" t="s">
        <v>19391</v>
      </c>
      <c r="H386" s="2" t="s">
        <v>19392</v>
      </c>
      <c r="I386" s="2" t="s">
        <v>109</v>
      </c>
      <c r="J386" s="2" t="s">
        <v>69</v>
      </c>
      <c r="K386" s="2" t="s">
        <v>993</v>
      </c>
      <c r="L386">
        <v>287026</v>
      </c>
      <c r="M386" s="2" t="s">
        <v>19393</v>
      </c>
      <c r="N386" s="2" t="s">
        <v>19394</v>
      </c>
      <c r="O386" s="2" t="s">
        <v>74</v>
      </c>
    </row>
    <row r="387" spans="1:15" x14ac:dyDescent="0.25">
      <c r="A387" s="2" t="s">
        <v>3778</v>
      </c>
      <c r="B387" s="2" t="s">
        <v>19395</v>
      </c>
      <c r="C387" s="2" t="s">
        <v>63</v>
      </c>
      <c r="D387" s="2" t="s">
        <v>6628</v>
      </c>
      <c r="E387" s="2" t="s">
        <v>19396</v>
      </c>
      <c r="F387" s="2" t="s">
        <v>23</v>
      </c>
      <c r="G387" s="2" t="s">
        <v>19397</v>
      </c>
      <c r="H387" s="2" t="s">
        <v>19398</v>
      </c>
      <c r="I387" s="2" t="s">
        <v>141</v>
      </c>
      <c r="J387" s="2" t="s">
        <v>142</v>
      </c>
      <c r="K387" s="2" t="s">
        <v>1590</v>
      </c>
      <c r="L387">
        <v>36562</v>
      </c>
      <c r="M387" s="2" t="s">
        <v>19399</v>
      </c>
      <c r="N387" s="2" t="s">
        <v>19400</v>
      </c>
      <c r="O387" s="2" t="s">
        <v>19401</v>
      </c>
    </row>
    <row r="388" spans="1:15" x14ac:dyDescent="0.25">
      <c r="A388" s="2" t="s">
        <v>3788</v>
      </c>
      <c r="B388" s="2" t="s">
        <v>19402</v>
      </c>
      <c r="C388" s="2" t="s">
        <v>63</v>
      </c>
      <c r="D388" s="2" t="s">
        <v>1878</v>
      </c>
      <c r="E388" s="2" t="s">
        <v>19403</v>
      </c>
      <c r="F388" s="2" t="s">
        <v>51</v>
      </c>
      <c r="G388" s="2" t="s">
        <v>6978</v>
      </c>
      <c r="H388" s="2" t="s">
        <v>19404</v>
      </c>
      <c r="I388" s="2" t="s">
        <v>96</v>
      </c>
      <c r="J388" s="2" t="s">
        <v>2270</v>
      </c>
      <c r="K388" s="2" t="s">
        <v>81</v>
      </c>
      <c r="L388">
        <v>96617</v>
      </c>
      <c r="M388" s="2" t="s">
        <v>19405</v>
      </c>
      <c r="N388" s="2" t="s">
        <v>19406</v>
      </c>
      <c r="O388" s="2" t="s">
        <v>74</v>
      </c>
    </row>
    <row r="389" spans="1:15" x14ac:dyDescent="0.25">
      <c r="A389" s="2" t="s">
        <v>3797</v>
      </c>
      <c r="B389" s="2" t="s">
        <v>19407</v>
      </c>
      <c r="C389" s="2" t="s">
        <v>63</v>
      </c>
      <c r="D389" s="2" t="s">
        <v>9554</v>
      </c>
      <c r="E389" s="2" t="s">
        <v>11407</v>
      </c>
      <c r="F389" s="2" t="s">
        <v>51</v>
      </c>
      <c r="G389" s="2" t="s">
        <v>1711</v>
      </c>
      <c r="H389" s="2" t="s">
        <v>19408</v>
      </c>
      <c r="I389" s="2" t="s">
        <v>238</v>
      </c>
      <c r="J389" s="2" t="s">
        <v>239</v>
      </c>
      <c r="K389" s="2" t="s">
        <v>240</v>
      </c>
      <c r="L389">
        <v>145693</v>
      </c>
      <c r="M389" s="2" t="s">
        <v>19409</v>
      </c>
      <c r="N389" s="2" t="s">
        <v>19410</v>
      </c>
      <c r="O389" s="2" t="s">
        <v>74</v>
      </c>
    </row>
    <row r="390" spans="1:15" x14ac:dyDescent="0.25">
      <c r="A390" s="2" t="s">
        <v>3807</v>
      </c>
      <c r="B390" s="2" t="s">
        <v>19411</v>
      </c>
      <c r="C390" s="2" t="s">
        <v>206</v>
      </c>
      <c r="D390" s="2" t="s">
        <v>19412</v>
      </c>
      <c r="E390" s="2" t="s">
        <v>19413</v>
      </c>
      <c r="F390" s="2" t="s">
        <v>23</v>
      </c>
      <c r="G390" s="2" t="s">
        <v>19414</v>
      </c>
      <c r="H390" s="2" t="s">
        <v>19415</v>
      </c>
      <c r="I390" s="2" t="s">
        <v>68</v>
      </c>
      <c r="J390" s="2" t="s">
        <v>69</v>
      </c>
      <c r="K390" s="2" t="s">
        <v>70</v>
      </c>
      <c r="L390">
        <v>286719</v>
      </c>
      <c r="M390" s="2" t="s">
        <v>19416</v>
      </c>
      <c r="N390" s="2" t="s">
        <v>19417</v>
      </c>
      <c r="O390" s="2" t="s">
        <v>19418</v>
      </c>
    </row>
    <row r="391" spans="1:15" x14ac:dyDescent="0.25">
      <c r="A391" s="2" t="s">
        <v>3816</v>
      </c>
      <c r="B391" s="2" t="s">
        <v>19419</v>
      </c>
      <c r="C391" s="2" t="s">
        <v>63</v>
      </c>
      <c r="D391" s="2" t="s">
        <v>15353</v>
      </c>
      <c r="E391" s="2" t="s">
        <v>19420</v>
      </c>
      <c r="F391" s="2" t="s">
        <v>51</v>
      </c>
      <c r="G391" s="2" t="s">
        <v>15347</v>
      </c>
      <c r="H391" s="2" t="s">
        <v>19421</v>
      </c>
      <c r="I391" s="2" t="s">
        <v>2544</v>
      </c>
      <c r="J391" s="2" t="s">
        <v>2545</v>
      </c>
      <c r="K391" s="2" t="s">
        <v>2546</v>
      </c>
      <c r="L391">
        <v>55924</v>
      </c>
      <c r="M391" s="2" t="s">
        <v>19422</v>
      </c>
      <c r="N391" s="2" t="s">
        <v>19423</v>
      </c>
      <c r="O391" s="2" t="s">
        <v>19424</v>
      </c>
    </row>
    <row r="392" spans="1:15" x14ac:dyDescent="0.25">
      <c r="A392" s="2" t="s">
        <v>3826</v>
      </c>
      <c r="B392" s="2" t="s">
        <v>19425</v>
      </c>
      <c r="C392" s="2" t="s">
        <v>63</v>
      </c>
      <c r="D392" s="2" t="s">
        <v>7737</v>
      </c>
      <c r="E392" s="2" t="s">
        <v>19426</v>
      </c>
      <c r="F392" s="2" t="s">
        <v>23</v>
      </c>
      <c r="G392" s="2" t="s">
        <v>15486</v>
      </c>
      <c r="H392" s="2" t="s">
        <v>19427</v>
      </c>
      <c r="I392" s="2" t="s">
        <v>154</v>
      </c>
      <c r="J392" s="2" t="s">
        <v>155</v>
      </c>
      <c r="K392" s="2" t="s">
        <v>96</v>
      </c>
      <c r="L392">
        <v>101391</v>
      </c>
      <c r="M392" s="2" t="s">
        <v>19428</v>
      </c>
      <c r="N392" s="2" t="s">
        <v>19429</v>
      </c>
      <c r="O392" s="2" t="s">
        <v>19430</v>
      </c>
    </row>
    <row r="393" spans="1:15" x14ac:dyDescent="0.25">
      <c r="A393" s="2" t="s">
        <v>3835</v>
      </c>
      <c r="B393" s="2" t="s">
        <v>19431</v>
      </c>
      <c r="C393" s="2" t="s">
        <v>19432</v>
      </c>
      <c r="D393" s="2" t="s">
        <v>19433</v>
      </c>
      <c r="E393" s="2" t="s">
        <v>19434</v>
      </c>
      <c r="F393" s="2" t="s">
        <v>105</v>
      </c>
      <c r="G393" s="2" t="s">
        <v>19435</v>
      </c>
      <c r="H393" s="2" t="s">
        <v>19436</v>
      </c>
      <c r="I393" s="2" t="s">
        <v>1983</v>
      </c>
      <c r="J393" s="2" t="s">
        <v>299</v>
      </c>
      <c r="K393" s="2" t="s">
        <v>384</v>
      </c>
      <c r="L393">
        <v>64270</v>
      </c>
      <c r="M393" s="2" t="s">
        <v>19437</v>
      </c>
      <c r="N393" s="2" t="s">
        <v>19438</v>
      </c>
      <c r="O393" s="2" t="s">
        <v>19439</v>
      </c>
    </row>
    <row r="394" spans="1:15" x14ac:dyDescent="0.25">
      <c r="A394" s="2" t="s">
        <v>3845</v>
      </c>
      <c r="B394" s="2" t="s">
        <v>19440</v>
      </c>
      <c r="C394" s="2" t="s">
        <v>63</v>
      </c>
      <c r="D394" s="2" t="s">
        <v>19441</v>
      </c>
      <c r="E394" s="2" t="s">
        <v>19442</v>
      </c>
      <c r="F394" s="2" t="s">
        <v>23</v>
      </c>
      <c r="G394" s="2" t="s">
        <v>19443</v>
      </c>
      <c r="H394" s="2" t="s">
        <v>19444</v>
      </c>
      <c r="I394" s="2" t="s">
        <v>68</v>
      </c>
      <c r="J394" s="2" t="s">
        <v>108</v>
      </c>
      <c r="K394" s="2" t="s">
        <v>70</v>
      </c>
      <c r="L394">
        <v>243572</v>
      </c>
      <c r="M394" s="2" t="s">
        <v>19445</v>
      </c>
      <c r="N394" s="2" t="s">
        <v>19446</v>
      </c>
      <c r="O394" s="2" t="s">
        <v>74</v>
      </c>
    </row>
    <row r="395" spans="1:15" x14ac:dyDescent="0.25">
      <c r="A395" s="2" t="s">
        <v>3854</v>
      </c>
      <c r="B395" s="2" t="s">
        <v>19447</v>
      </c>
      <c r="C395" s="2" t="s">
        <v>20</v>
      </c>
      <c r="D395" s="2" t="s">
        <v>19448</v>
      </c>
      <c r="E395" s="2" t="s">
        <v>19449</v>
      </c>
      <c r="F395" s="2" t="s">
        <v>23</v>
      </c>
      <c r="G395" s="2" t="s">
        <v>19450</v>
      </c>
      <c r="H395" s="2" t="s">
        <v>19451</v>
      </c>
      <c r="I395" s="2" t="s">
        <v>68</v>
      </c>
      <c r="J395" s="2" t="s">
        <v>69</v>
      </c>
      <c r="K395" s="2" t="s">
        <v>70</v>
      </c>
      <c r="L395">
        <v>300341</v>
      </c>
      <c r="M395" s="2" t="s">
        <v>19452</v>
      </c>
      <c r="N395" s="2" t="s">
        <v>19453</v>
      </c>
      <c r="O395" s="2" t="s">
        <v>19454</v>
      </c>
    </row>
    <row r="396" spans="1:15" x14ac:dyDescent="0.25">
      <c r="A396" s="2" t="s">
        <v>3864</v>
      </c>
      <c r="B396" s="2" t="s">
        <v>19455</v>
      </c>
      <c r="C396" s="2" t="s">
        <v>20</v>
      </c>
      <c r="D396" s="2" t="s">
        <v>19456</v>
      </c>
      <c r="E396" s="2" t="s">
        <v>19457</v>
      </c>
      <c r="F396" s="2" t="s">
        <v>23</v>
      </c>
      <c r="G396" s="2" t="s">
        <v>3546</v>
      </c>
      <c r="H396" s="2" t="s">
        <v>19458</v>
      </c>
      <c r="I396" s="2" t="s">
        <v>68</v>
      </c>
      <c r="J396" s="2" t="s">
        <v>69</v>
      </c>
      <c r="K396" s="2" t="s">
        <v>70</v>
      </c>
      <c r="L396">
        <v>305723</v>
      </c>
      <c r="M396" s="2" t="s">
        <v>19459</v>
      </c>
      <c r="N396" s="2" t="s">
        <v>19460</v>
      </c>
      <c r="O396" s="2" t="s">
        <v>74</v>
      </c>
    </row>
    <row r="397" spans="1:15" x14ac:dyDescent="0.25">
      <c r="A397" s="2" t="s">
        <v>3874</v>
      </c>
      <c r="B397" s="2" t="s">
        <v>19461</v>
      </c>
      <c r="C397" s="2" t="s">
        <v>63</v>
      </c>
      <c r="D397" s="2" t="s">
        <v>1556</v>
      </c>
      <c r="E397" s="2" t="s">
        <v>10103</v>
      </c>
      <c r="F397" s="2" t="s">
        <v>23</v>
      </c>
      <c r="G397" s="2" t="s">
        <v>19462</v>
      </c>
      <c r="H397" s="2" t="s">
        <v>19463</v>
      </c>
      <c r="I397" s="2" t="s">
        <v>2269</v>
      </c>
      <c r="J397" s="2" t="s">
        <v>2270</v>
      </c>
      <c r="K397" s="2" t="s">
        <v>495</v>
      </c>
      <c r="L397">
        <v>99248</v>
      </c>
      <c r="M397" s="2" t="s">
        <v>19464</v>
      </c>
      <c r="N397" s="2" t="s">
        <v>19465</v>
      </c>
      <c r="O397" s="2" t="s">
        <v>19466</v>
      </c>
    </row>
    <row r="398" spans="1:15" x14ac:dyDescent="0.25">
      <c r="A398" s="2" t="s">
        <v>3882</v>
      </c>
      <c r="B398" s="2" t="s">
        <v>19467</v>
      </c>
      <c r="C398" s="2" t="s">
        <v>20</v>
      </c>
      <c r="D398" s="2" t="s">
        <v>19468</v>
      </c>
      <c r="E398" s="2" t="s">
        <v>19469</v>
      </c>
      <c r="F398" s="2" t="s">
        <v>23</v>
      </c>
      <c r="G398" s="2" t="s">
        <v>19470</v>
      </c>
      <c r="H398" s="2" t="s">
        <v>19471</v>
      </c>
      <c r="I398" s="2" t="s">
        <v>68</v>
      </c>
      <c r="J398" s="2" t="s">
        <v>108</v>
      </c>
      <c r="K398" s="2" t="s">
        <v>70</v>
      </c>
      <c r="L398">
        <v>230238</v>
      </c>
      <c r="M398" s="2" t="s">
        <v>19472</v>
      </c>
      <c r="N398" s="2" t="s">
        <v>19473</v>
      </c>
      <c r="O398" s="2" t="s">
        <v>19474</v>
      </c>
    </row>
    <row r="399" spans="1:15" x14ac:dyDescent="0.25">
      <c r="A399" s="2" t="s">
        <v>3891</v>
      </c>
      <c r="B399" s="2" t="s">
        <v>19475</v>
      </c>
      <c r="C399" s="2" t="s">
        <v>63</v>
      </c>
      <c r="D399" s="2" t="s">
        <v>19476</v>
      </c>
      <c r="E399" s="2" t="s">
        <v>19477</v>
      </c>
      <c r="F399" s="2" t="s">
        <v>51</v>
      </c>
      <c r="G399" s="2" t="s">
        <v>19478</v>
      </c>
      <c r="H399" s="2" t="s">
        <v>19479</v>
      </c>
      <c r="I399" s="2" t="s">
        <v>68</v>
      </c>
      <c r="J399" s="2" t="s">
        <v>69</v>
      </c>
      <c r="K399" s="2" t="s">
        <v>70</v>
      </c>
      <c r="L399">
        <v>334710</v>
      </c>
      <c r="M399" s="2" t="s">
        <v>19480</v>
      </c>
      <c r="N399" s="2" t="s">
        <v>19481</v>
      </c>
      <c r="O399" s="2" t="s">
        <v>74</v>
      </c>
    </row>
    <row r="400" spans="1:15" x14ac:dyDescent="0.25">
      <c r="A400" s="2" t="s">
        <v>3900</v>
      </c>
      <c r="B400" s="2" t="s">
        <v>19482</v>
      </c>
      <c r="C400" s="2" t="s">
        <v>63</v>
      </c>
      <c r="D400" s="2" t="s">
        <v>19483</v>
      </c>
      <c r="E400" s="2" t="s">
        <v>4963</v>
      </c>
      <c r="F400" s="2" t="s">
        <v>105</v>
      </c>
      <c r="G400" s="2" t="s">
        <v>19484</v>
      </c>
      <c r="H400" s="2" t="s">
        <v>19485</v>
      </c>
      <c r="I400" s="2" t="s">
        <v>68</v>
      </c>
      <c r="J400" s="2" t="s">
        <v>69</v>
      </c>
      <c r="K400" s="2" t="s">
        <v>70</v>
      </c>
      <c r="L400">
        <v>283578</v>
      </c>
      <c r="M400" s="2" t="s">
        <v>19486</v>
      </c>
      <c r="N400" s="2" t="s">
        <v>19487</v>
      </c>
      <c r="O400" s="2" t="s">
        <v>19488</v>
      </c>
    </row>
    <row r="401" spans="1:15" x14ac:dyDescent="0.25">
      <c r="A401" s="2" t="s">
        <v>3910</v>
      </c>
      <c r="B401" s="2" t="s">
        <v>19489</v>
      </c>
      <c r="C401" s="2" t="s">
        <v>63</v>
      </c>
      <c r="D401" s="2" t="s">
        <v>64</v>
      </c>
      <c r="E401" s="2" t="s">
        <v>19490</v>
      </c>
      <c r="F401" s="2" t="s">
        <v>23</v>
      </c>
      <c r="G401" s="2" t="s">
        <v>10393</v>
      </c>
      <c r="H401" s="2" t="s">
        <v>19491</v>
      </c>
      <c r="I401" s="2" t="s">
        <v>68</v>
      </c>
      <c r="J401" s="2" t="s">
        <v>69</v>
      </c>
      <c r="K401" s="2" t="s">
        <v>70</v>
      </c>
      <c r="L401">
        <v>291979</v>
      </c>
      <c r="M401" s="2" t="s">
        <v>19492</v>
      </c>
      <c r="N401" s="2" t="s">
        <v>19493</v>
      </c>
      <c r="O401" s="2" t="s">
        <v>74</v>
      </c>
    </row>
    <row r="402" spans="1:15" x14ac:dyDescent="0.25">
      <c r="A402" s="2" t="s">
        <v>3919</v>
      </c>
      <c r="B402" s="2" t="s">
        <v>19494</v>
      </c>
      <c r="C402" s="2" t="s">
        <v>63</v>
      </c>
      <c r="D402" s="2" t="s">
        <v>7104</v>
      </c>
      <c r="E402" s="2" t="s">
        <v>19495</v>
      </c>
      <c r="F402" s="2" t="s">
        <v>23</v>
      </c>
      <c r="G402" s="2" t="s">
        <v>19496</v>
      </c>
      <c r="H402" s="2" t="s">
        <v>19497</v>
      </c>
      <c r="I402" s="2" t="s">
        <v>364</v>
      </c>
      <c r="J402" s="2" t="s">
        <v>1197</v>
      </c>
      <c r="K402" s="2" t="s">
        <v>1410</v>
      </c>
      <c r="L402">
        <v>54192</v>
      </c>
      <c r="M402" s="2" t="s">
        <v>19498</v>
      </c>
      <c r="N402" s="2" t="s">
        <v>19499</v>
      </c>
      <c r="O402" s="2" t="s">
        <v>19500</v>
      </c>
    </row>
    <row r="403" spans="1:15" x14ac:dyDescent="0.25">
      <c r="A403" s="2" t="s">
        <v>3929</v>
      </c>
      <c r="B403" s="2" t="s">
        <v>19501</v>
      </c>
      <c r="C403" s="2" t="s">
        <v>63</v>
      </c>
      <c r="D403" s="2" t="s">
        <v>6564</v>
      </c>
      <c r="E403" s="2" t="s">
        <v>19502</v>
      </c>
      <c r="F403" s="2" t="s">
        <v>23</v>
      </c>
      <c r="G403" s="2" t="s">
        <v>19503</v>
      </c>
      <c r="H403" s="2" t="s">
        <v>19504</v>
      </c>
      <c r="I403" s="2" t="s">
        <v>2269</v>
      </c>
      <c r="J403" s="2" t="s">
        <v>155</v>
      </c>
      <c r="K403" s="2" t="s">
        <v>156</v>
      </c>
      <c r="L403">
        <v>93302</v>
      </c>
      <c r="M403" s="2" t="s">
        <v>19505</v>
      </c>
      <c r="N403" s="2" t="s">
        <v>19506</v>
      </c>
      <c r="O403" s="2" t="s">
        <v>74</v>
      </c>
    </row>
    <row r="404" spans="1:15" x14ac:dyDescent="0.25">
      <c r="A404" s="2" t="s">
        <v>3939</v>
      </c>
      <c r="B404" s="2" t="s">
        <v>19507</v>
      </c>
      <c r="C404" s="2" t="s">
        <v>206</v>
      </c>
      <c r="D404" s="2" t="s">
        <v>19508</v>
      </c>
      <c r="E404" s="2" t="s">
        <v>19509</v>
      </c>
      <c r="F404" s="2" t="s">
        <v>23</v>
      </c>
      <c r="G404" s="2" t="s">
        <v>19510</v>
      </c>
      <c r="H404" s="2" t="s">
        <v>19511</v>
      </c>
      <c r="I404" s="2" t="s">
        <v>2606</v>
      </c>
      <c r="J404" s="2" t="s">
        <v>8169</v>
      </c>
      <c r="K404" s="2" t="s">
        <v>2790</v>
      </c>
      <c r="L404">
        <v>11726</v>
      </c>
      <c r="M404" s="2" t="s">
        <v>19512</v>
      </c>
      <c r="N404" s="2" t="s">
        <v>19513</v>
      </c>
      <c r="O404" s="2" t="s">
        <v>19514</v>
      </c>
    </row>
    <row r="405" spans="1:15" x14ac:dyDescent="0.25">
      <c r="A405" s="2" t="s">
        <v>3949</v>
      </c>
      <c r="B405" s="2" t="s">
        <v>19515</v>
      </c>
      <c r="C405" s="2" t="s">
        <v>63</v>
      </c>
      <c r="D405" s="2" t="s">
        <v>12918</v>
      </c>
      <c r="E405" s="2" t="s">
        <v>173</v>
      </c>
      <c r="F405" s="2" t="s">
        <v>23</v>
      </c>
      <c r="G405" s="2" t="s">
        <v>19516</v>
      </c>
      <c r="H405" s="2" t="s">
        <v>19517</v>
      </c>
      <c r="I405" s="2" t="s">
        <v>68</v>
      </c>
      <c r="J405" s="2" t="s">
        <v>108</v>
      </c>
      <c r="K405" s="2" t="s">
        <v>70</v>
      </c>
      <c r="L405">
        <v>252615</v>
      </c>
      <c r="M405" s="2" t="s">
        <v>19518</v>
      </c>
      <c r="N405" s="2" t="s">
        <v>19519</v>
      </c>
      <c r="O405" s="2" t="s">
        <v>74</v>
      </c>
    </row>
    <row r="406" spans="1:15" x14ac:dyDescent="0.25">
      <c r="A406" s="2" t="s">
        <v>3958</v>
      </c>
      <c r="B406" s="2" t="s">
        <v>19520</v>
      </c>
      <c r="C406" s="2" t="s">
        <v>63</v>
      </c>
      <c r="D406" s="2" t="s">
        <v>8847</v>
      </c>
      <c r="E406" s="2" t="s">
        <v>19521</v>
      </c>
      <c r="F406" s="2" t="s">
        <v>23</v>
      </c>
      <c r="G406" s="2" t="s">
        <v>19522</v>
      </c>
      <c r="H406" s="2" t="s">
        <v>19523</v>
      </c>
      <c r="I406" s="2" t="s">
        <v>1058</v>
      </c>
      <c r="J406" s="2" t="s">
        <v>2545</v>
      </c>
      <c r="K406" s="2" t="s">
        <v>1198</v>
      </c>
      <c r="L406">
        <v>54876</v>
      </c>
      <c r="M406" s="2" t="s">
        <v>19524</v>
      </c>
      <c r="N406" s="2" t="s">
        <v>19525</v>
      </c>
      <c r="O406" s="2" t="s">
        <v>19526</v>
      </c>
    </row>
    <row r="407" spans="1:15" x14ac:dyDescent="0.25">
      <c r="A407" s="2" t="s">
        <v>3968</v>
      </c>
      <c r="B407" s="2" t="s">
        <v>19527</v>
      </c>
      <c r="C407" s="2" t="s">
        <v>63</v>
      </c>
      <c r="D407" s="2" t="s">
        <v>19528</v>
      </c>
      <c r="E407" s="2" t="s">
        <v>19529</v>
      </c>
      <c r="F407" s="2" t="s">
        <v>23</v>
      </c>
      <c r="G407" s="2" t="s">
        <v>19530</v>
      </c>
      <c r="H407" s="2" t="s">
        <v>19531</v>
      </c>
      <c r="I407" s="2" t="s">
        <v>197</v>
      </c>
      <c r="J407" s="2" t="s">
        <v>250</v>
      </c>
      <c r="K407" s="2" t="s">
        <v>199</v>
      </c>
      <c r="L407">
        <v>135218</v>
      </c>
      <c r="M407" s="2" t="s">
        <v>19532</v>
      </c>
      <c r="N407" s="2" t="s">
        <v>19533</v>
      </c>
      <c r="O407" s="2" t="s">
        <v>19534</v>
      </c>
    </row>
    <row r="408" spans="1:15" x14ac:dyDescent="0.25">
      <c r="A408" s="2" t="s">
        <v>3977</v>
      </c>
      <c r="B408" s="2" t="s">
        <v>19535</v>
      </c>
      <c r="C408" s="2" t="s">
        <v>20</v>
      </c>
      <c r="D408" s="2" t="s">
        <v>19536</v>
      </c>
      <c r="E408" s="2" t="s">
        <v>19537</v>
      </c>
      <c r="F408" s="2" t="s">
        <v>105</v>
      </c>
      <c r="G408" s="2" t="s">
        <v>19538</v>
      </c>
      <c r="H408" s="2" t="s">
        <v>19539</v>
      </c>
      <c r="I408" s="2" t="s">
        <v>338</v>
      </c>
      <c r="J408" s="2" t="s">
        <v>1612</v>
      </c>
      <c r="K408" s="2" t="s">
        <v>340</v>
      </c>
      <c r="L408">
        <v>8367</v>
      </c>
      <c r="M408" s="2" t="s">
        <v>19540</v>
      </c>
      <c r="N408" s="2" t="s">
        <v>19541</v>
      </c>
      <c r="O408" s="2" t="s">
        <v>19542</v>
      </c>
    </row>
    <row r="409" spans="1:15" x14ac:dyDescent="0.25">
      <c r="A409" s="2" t="s">
        <v>3987</v>
      </c>
      <c r="B409" s="2" t="s">
        <v>19543</v>
      </c>
      <c r="C409" s="2" t="s">
        <v>20</v>
      </c>
      <c r="D409" s="2" t="s">
        <v>5723</v>
      </c>
      <c r="E409" s="2" t="s">
        <v>19544</v>
      </c>
      <c r="F409" s="2" t="s">
        <v>23</v>
      </c>
      <c r="G409" s="2" t="s">
        <v>19545</v>
      </c>
      <c r="H409" s="2" t="s">
        <v>19546</v>
      </c>
      <c r="I409" s="2" t="s">
        <v>186</v>
      </c>
      <c r="J409" s="2" t="s">
        <v>187</v>
      </c>
      <c r="K409" s="2" t="s">
        <v>68</v>
      </c>
      <c r="L409">
        <v>196593</v>
      </c>
      <c r="M409" s="2" t="s">
        <v>19547</v>
      </c>
      <c r="N409" s="2" t="s">
        <v>19548</v>
      </c>
      <c r="O409" s="2" t="s">
        <v>19549</v>
      </c>
    </row>
    <row r="410" spans="1:15" x14ac:dyDescent="0.25">
      <c r="A410" s="2" t="s">
        <v>3997</v>
      </c>
      <c r="B410" s="2" t="s">
        <v>19550</v>
      </c>
      <c r="C410" s="2" t="s">
        <v>63</v>
      </c>
      <c r="D410" s="2" t="s">
        <v>19551</v>
      </c>
      <c r="E410" s="2" t="s">
        <v>19552</v>
      </c>
      <c r="F410" s="2" t="s">
        <v>23</v>
      </c>
      <c r="G410" s="2" t="s">
        <v>19553</v>
      </c>
      <c r="H410" s="2" t="s">
        <v>19554</v>
      </c>
      <c r="I410" s="2" t="s">
        <v>68</v>
      </c>
      <c r="J410" s="2" t="s">
        <v>69</v>
      </c>
      <c r="K410" s="2" t="s">
        <v>70</v>
      </c>
      <c r="L410">
        <v>270918</v>
      </c>
      <c r="M410" s="2" t="s">
        <v>19555</v>
      </c>
      <c r="N410" s="2" t="s">
        <v>19556</v>
      </c>
      <c r="O410" s="2" t="s">
        <v>74</v>
      </c>
    </row>
    <row r="411" spans="1:15" x14ac:dyDescent="0.25">
      <c r="A411" s="2" t="s">
        <v>4007</v>
      </c>
      <c r="B411" s="2" t="s">
        <v>19557</v>
      </c>
      <c r="C411" s="2" t="s">
        <v>63</v>
      </c>
      <c r="D411" s="2" t="s">
        <v>1841</v>
      </c>
      <c r="E411" s="2" t="s">
        <v>19558</v>
      </c>
      <c r="F411" s="2" t="s">
        <v>23</v>
      </c>
      <c r="G411" s="2" t="s">
        <v>19559</v>
      </c>
      <c r="H411" s="2" t="s">
        <v>19560</v>
      </c>
      <c r="I411" s="2" t="s">
        <v>68</v>
      </c>
      <c r="J411" s="2" t="s">
        <v>69</v>
      </c>
      <c r="K411" s="2" t="s">
        <v>70</v>
      </c>
      <c r="L411">
        <v>308981</v>
      </c>
      <c r="M411" s="2" t="s">
        <v>19561</v>
      </c>
      <c r="N411" s="2" t="s">
        <v>19562</v>
      </c>
      <c r="O411" s="2" t="s">
        <v>19563</v>
      </c>
    </row>
    <row r="412" spans="1:15" x14ac:dyDescent="0.25">
      <c r="A412" s="2" t="s">
        <v>4016</v>
      </c>
      <c r="B412" s="2" t="s">
        <v>19564</v>
      </c>
      <c r="C412" s="2" t="s">
        <v>206</v>
      </c>
      <c r="D412" s="2" t="s">
        <v>19565</v>
      </c>
      <c r="E412" s="2" t="s">
        <v>19566</v>
      </c>
      <c r="F412" s="2" t="s">
        <v>51</v>
      </c>
      <c r="G412" s="2" t="s">
        <v>19567</v>
      </c>
      <c r="H412" s="2" t="s">
        <v>19568</v>
      </c>
      <c r="I412" s="2" t="s">
        <v>197</v>
      </c>
      <c r="J412" s="2" t="s">
        <v>41</v>
      </c>
      <c r="K412" s="2" t="s">
        <v>186</v>
      </c>
      <c r="L412">
        <v>166039</v>
      </c>
      <c r="M412" s="2" t="s">
        <v>19569</v>
      </c>
      <c r="N412" s="2" t="s">
        <v>19570</v>
      </c>
      <c r="O412" s="2" t="s">
        <v>74</v>
      </c>
    </row>
    <row r="413" spans="1:15" x14ac:dyDescent="0.25">
      <c r="A413" s="2" t="s">
        <v>4025</v>
      </c>
      <c r="B413" s="2" t="s">
        <v>19571</v>
      </c>
      <c r="C413" s="2" t="s">
        <v>63</v>
      </c>
      <c r="D413" s="2" t="s">
        <v>19572</v>
      </c>
      <c r="E413" s="2" t="s">
        <v>19573</v>
      </c>
      <c r="F413" s="2" t="s">
        <v>23</v>
      </c>
      <c r="G413" s="2" t="s">
        <v>19574</v>
      </c>
      <c r="H413" s="2" t="s">
        <v>19575</v>
      </c>
      <c r="I413" s="2" t="s">
        <v>68</v>
      </c>
      <c r="J413" s="2" t="s">
        <v>69</v>
      </c>
      <c r="K413" s="2" t="s">
        <v>70</v>
      </c>
      <c r="L413">
        <v>291951</v>
      </c>
      <c r="M413" s="2" t="s">
        <v>19576</v>
      </c>
      <c r="N413" s="2" t="s">
        <v>19577</v>
      </c>
      <c r="O413" s="2" t="s">
        <v>74</v>
      </c>
    </row>
    <row r="414" spans="1:15" x14ac:dyDescent="0.25">
      <c r="A414" s="2" t="s">
        <v>4033</v>
      </c>
      <c r="B414" s="2" t="s">
        <v>19578</v>
      </c>
      <c r="C414" s="2" t="s">
        <v>63</v>
      </c>
      <c r="D414" s="2" t="s">
        <v>5759</v>
      </c>
      <c r="E414" s="2" t="s">
        <v>19579</v>
      </c>
      <c r="F414" s="2" t="s">
        <v>23</v>
      </c>
      <c r="G414" s="2" t="s">
        <v>5060</v>
      </c>
      <c r="H414" s="2" t="s">
        <v>19580</v>
      </c>
      <c r="I414" s="2" t="s">
        <v>68</v>
      </c>
      <c r="J414" s="2" t="s">
        <v>69</v>
      </c>
      <c r="K414" s="2" t="s">
        <v>70</v>
      </c>
      <c r="L414">
        <v>265128</v>
      </c>
      <c r="M414" s="2" t="s">
        <v>19581</v>
      </c>
      <c r="N414" s="2" t="s">
        <v>19582</v>
      </c>
      <c r="O414" s="2" t="s">
        <v>74</v>
      </c>
    </row>
    <row r="415" spans="1:15" x14ac:dyDescent="0.25">
      <c r="A415" s="2" t="s">
        <v>4042</v>
      </c>
      <c r="B415" s="2" t="s">
        <v>19583</v>
      </c>
      <c r="C415" s="2" t="s">
        <v>20</v>
      </c>
      <c r="D415" s="2" t="s">
        <v>19584</v>
      </c>
      <c r="E415" s="2" t="s">
        <v>19585</v>
      </c>
      <c r="F415" s="2" t="s">
        <v>105</v>
      </c>
      <c r="G415" s="2" t="s">
        <v>9760</v>
      </c>
      <c r="H415" s="2" t="s">
        <v>19586</v>
      </c>
      <c r="I415" s="2" t="s">
        <v>68</v>
      </c>
      <c r="J415" s="2" t="s">
        <v>108</v>
      </c>
      <c r="K415" s="2" t="s">
        <v>70</v>
      </c>
      <c r="L415">
        <v>252443</v>
      </c>
      <c r="M415" s="2" t="s">
        <v>19587</v>
      </c>
      <c r="N415" s="2" t="s">
        <v>19588</v>
      </c>
      <c r="O415" s="2" t="s">
        <v>19589</v>
      </c>
    </row>
    <row r="416" spans="1:15" x14ac:dyDescent="0.25">
      <c r="A416" s="2" t="s">
        <v>4050</v>
      </c>
      <c r="B416" s="2" t="s">
        <v>19590</v>
      </c>
      <c r="C416" s="2" t="s">
        <v>63</v>
      </c>
      <c r="D416" s="2" t="s">
        <v>8965</v>
      </c>
      <c r="E416" s="2" t="s">
        <v>19591</v>
      </c>
      <c r="F416" s="2" t="s">
        <v>23</v>
      </c>
      <c r="G416" s="2" t="s">
        <v>19592</v>
      </c>
      <c r="H416" s="2" t="s">
        <v>19593</v>
      </c>
      <c r="I416" s="2" t="s">
        <v>40</v>
      </c>
      <c r="J416" s="2" t="s">
        <v>176</v>
      </c>
      <c r="K416" s="2" t="s">
        <v>68</v>
      </c>
      <c r="L416">
        <v>174926</v>
      </c>
      <c r="M416" s="2" t="s">
        <v>19594</v>
      </c>
      <c r="N416" s="2" t="s">
        <v>19595</v>
      </c>
      <c r="O416" s="2" t="s">
        <v>74</v>
      </c>
    </row>
    <row r="417" spans="1:15" x14ac:dyDescent="0.25">
      <c r="A417" s="2" t="s">
        <v>4058</v>
      </c>
      <c r="B417" s="2" t="s">
        <v>19596</v>
      </c>
      <c r="C417" s="2" t="s">
        <v>63</v>
      </c>
      <c r="D417" s="2" t="s">
        <v>14414</v>
      </c>
      <c r="E417" s="2" t="s">
        <v>19597</v>
      </c>
      <c r="F417" s="2" t="s">
        <v>23</v>
      </c>
      <c r="G417" s="2" t="s">
        <v>19598</v>
      </c>
      <c r="H417" s="2" t="s">
        <v>19599</v>
      </c>
      <c r="I417" s="2" t="s">
        <v>81</v>
      </c>
      <c r="J417" s="2" t="s">
        <v>260</v>
      </c>
      <c r="K417" s="2" t="s">
        <v>83</v>
      </c>
      <c r="L417">
        <v>117583</v>
      </c>
      <c r="M417" s="2" t="s">
        <v>19600</v>
      </c>
      <c r="N417" s="2" t="s">
        <v>19601</v>
      </c>
      <c r="O417" s="2" t="s">
        <v>19602</v>
      </c>
    </row>
    <row r="418" spans="1:15" x14ac:dyDescent="0.25">
      <c r="A418" s="2" t="s">
        <v>4066</v>
      </c>
      <c r="B418" s="2" t="s">
        <v>19603</v>
      </c>
      <c r="C418" s="2" t="s">
        <v>20</v>
      </c>
      <c r="D418" s="2" t="s">
        <v>19604</v>
      </c>
      <c r="E418" s="2" t="s">
        <v>18887</v>
      </c>
      <c r="F418" s="2" t="s">
        <v>105</v>
      </c>
      <c r="G418" s="2" t="s">
        <v>19605</v>
      </c>
      <c r="H418" s="2" t="s">
        <v>19606</v>
      </c>
      <c r="I418" s="2" t="s">
        <v>70</v>
      </c>
      <c r="J418" s="2" t="s">
        <v>3187</v>
      </c>
      <c r="K418" s="2" t="s">
        <v>1491</v>
      </c>
      <c r="L418">
        <v>409259</v>
      </c>
      <c r="M418" s="2" t="s">
        <v>19607</v>
      </c>
      <c r="N418" s="2" t="s">
        <v>19608</v>
      </c>
      <c r="O418" s="2" t="s">
        <v>19609</v>
      </c>
    </row>
    <row r="419" spans="1:15" x14ac:dyDescent="0.25">
      <c r="A419" s="2" t="s">
        <v>4074</v>
      </c>
      <c r="B419" s="2" t="s">
        <v>19610</v>
      </c>
      <c r="C419" s="2" t="s">
        <v>63</v>
      </c>
      <c r="D419" s="2" t="s">
        <v>7152</v>
      </c>
      <c r="E419" s="2" t="s">
        <v>19611</v>
      </c>
      <c r="F419" s="2" t="s">
        <v>23</v>
      </c>
      <c r="G419" s="2" t="s">
        <v>19612</v>
      </c>
      <c r="H419" s="2" t="s">
        <v>19613</v>
      </c>
      <c r="I419" s="2" t="s">
        <v>42</v>
      </c>
      <c r="J419" s="2" t="s">
        <v>187</v>
      </c>
      <c r="K419" s="2" t="s">
        <v>109</v>
      </c>
      <c r="L419">
        <v>193474</v>
      </c>
      <c r="M419" s="2" t="s">
        <v>19614</v>
      </c>
      <c r="N419" s="2" t="s">
        <v>19615</v>
      </c>
      <c r="O419" s="2" t="s">
        <v>19616</v>
      </c>
    </row>
    <row r="420" spans="1:15" x14ac:dyDescent="0.25">
      <c r="A420" s="2" t="s">
        <v>4082</v>
      </c>
      <c r="B420" s="2" t="s">
        <v>19617</v>
      </c>
      <c r="C420" s="2" t="s">
        <v>63</v>
      </c>
      <c r="D420" s="2" t="s">
        <v>19618</v>
      </c>
      <c r="E420" s="2" t="s">
        <v>19619</v>
      </c>
      <c r="F420" s="2" t="s">
        <v>23</v>
      </c>
      <c r="G420" s="2" t="s">
        <v>15631</v>
      </c>
      <c r="H420" s="2" t="s">
        <v>19620</v>
      </c>
      <c r="I420" s="2" t="s">
        <v>199</v>
      </c>
      <c r="J420" s="2" t="s">
        <v>41</v>
      </c>
      <c r="K420" s="2" t="s">
        <v>186</v>
      </c>
      <c r="L420">
        <v>142240</v>
      </c>
      <c r="M420" s="2" t="s">
        <v>19621</v>
      </c>
      <c r="N420" s="2" t="s">
        <v>19622</v>
      </c>
      <c r="O420" s="2" t="s">
        <v>74</v>
      </c>
    </row>
    <row r="421" spans="1:15" x14ac:dyDescent="0.25">
      <c r="A421" s="2" t="s">
        <v>4090</v>
      </c>
      <c r="B421" s="2" t="s">
        <v>19623</v>
      </c>
      <c r="C421" s="2" t="s">
        <v>63</v>
      </c>
      <c r="D421" s="2" t="s">
        <v>8642</v>
      </c>
      <c r="E421" s="2" t="s">
        <v>19624</v>
      </c>
      <c r="F421" s="2" t="s">
        <v>23</v>
      </c>
      <c r="G421" s="2" t="s">
        <v>19625</v>
      </c>
      <c r="H421" s="2" t="s">
        <v>19626</v>
      </c>
      <c r="I421" s="2" t="s">
        <v>68</v>
      </c>
      <c r="J421" s="2" t="s">
        <v>69</v>
      </c>
      <c r="K421" s="2" t="s">
        <v>70</v>
      </c>
      <c r="L421">
        <v>320782</v>
      </c>
      <c r="M421" s="2" t="s">
        <v>19627</v>
      </c>
      <c r="N421" s="2" t="s">
        <v>19628</v>
      </c>
      <c r="O421" s="2" t="s">
        <v>19629</v>
      </c>
    </row>
    <row r="422" spans="1:15" x14ac:dyDescent="0.25">
      <c r="A422" s="2" t="s">
        <v>4098</v>
      </c>
      <c r="B422" s="2" t="s">
        <v>19630</v>
      </c>
      <c r="C422" s="2" t="s">
        <v>63</v>
      </c>
      <c r="D422" s="2" t="s">
        <v>19631</v>
      </c>
      <c r="E422" s="2" t="s">
        <v>3952</v>
      </c>
      <c r="F422" s="2" t="s">
        <v>23</v>
      </c>
      <c r="G422" s="2" t="s">
        <v>19632</v>
      </c>
      <c r="H422" s="2" t="s">
        <v>19633</v>
      </c>
      <c r="I422" s="2" t="s">
        <v>42</v>
      </c>
      <c r="J422" s="2" t="s">
        <v>187</v>
      </c>
      <c r="K422" s="2" t="s">
        <v>109</v>
      </c>
      <c r="L422">
        <v>206760</v>
      </c>
      <c r="M422" s="2" t="s">
        <v>19634</v>
      </c>
      <c r="N422" s="2" t="s">
        <v>19635</v>
      </c>
      <c r="O422" s="2" t="s">
        <v>74</v>
      </c>
    </row>
    <row r="423" spans="1:15" x14ac:dyDescent="0.25">
      <c r="A423" s="2" t="s">
        <v>4107</v>
      </c>
      <c r="B423" s="2" t="s">
        <v>19636</v>
      </c>
      <c r="C423" s="2" t="s">
        <v>20</v>
      </c>
      <c r="D423" s="2" t="s">
        <v>2916</v>
      </c>
      <c r="E423" s="2" t="s">
        <v>8076</v>
      </c>
      <c r="F423" s="2" t="s">
        <v>105</v>
      </c>
      <c r="G423" s="2" t="s">
        <v>15182</v>
      </c>
      <c r="H423" s="2" t="s">
        <v>19637</v>
      </c>
      <c r="I423" s="2" t="s">
        <v>42</v>
      </c>
      <c r="J423" s="2" t="s">
        <v>108</v>
      </c>
      <c r="K423" s="2" t="s">
        <v>109</v>
      </c>
      <c r="L423">
        <v>192634</v>
      </c>
      <c r="M423" s="2" t="s">
        <v>19638</v>
      </c>
      <c r="N423" s="2" t="s">
        <v>19639</v>
      </c>
      <c r="O423" s="2" t="s">
        <v>74</v>
      </c>
    </row>
    <row r="424" spans="1:15" x14ac:dyDescent="0.25">
      <c r="A424" s="2" t="s">
        <v>4117</v>
      </c>
      <c r="B424" s="2" t="s">
        <v>19640</v>
      </c>
      <c r="C424" s="2" t="s">
        <v>20</v>
      </c>
      <c r="D424" s="2" t="s">
        <v>19641</v>
      </c>
      <c r="E424" s="2" t="s">
        <v>19642</v>
      </c>
      <c r="F424" s="2" t="s">
        <v>23</v>
      </c>
      <c r="G424" s="2" t="s">
        <v>19643</v>
      </c>
      <c r="H424" s="2" t="s">
        <v>19644</v>
      </c>
      <c r="I424" s="2" t="s">
        <v>83</v>
      </c>
      <c r="J424" s="2" t="s">
        <v>239</v>
      </c>
      <c r="K424" s="2" t="s">
        <v>199</v>
      </c>
      <c r="L424">
        <v>122320</v>
      </c>
      <c r="M424" s="2" t="s">
        <v>19645</v>
      </c>
      <c r="N424" s="2" t="s">
        <v>19646</v>
      </c>
      <c r="O424" s="2" t="s">
        <v>19647</v>
      </c>
    </row>
    <row r="425" spans="1:15" x14ac:dyDescent="0.25">
      <c r="A425" s="2" t="s">
        <v>4126</v>
      </c>
      <c r="B425" s="2" t="s">
        <v>19648</v>
      </c>
      <c r="C425" s="2" t="s">
        <v>20</v>
      </c>
      <c r="D425" s="2" t="s">
        <v>19649</v>
      </c>
      <c r="E425" s="2" t="s">
        <v>19650</v>
      </c>
      <c r="F425" s="2" t="s">
        <v>23</v>
      </c>
      <c r="G425" s="2" t="s">
        <v>9956</v>
      </c>
      <c r="H425" s="2" t="s">
        <v>19651</v>
      </c>
      <c r="I425" s="2" t="s">
        <v>156</v>
      </c>
      <c r="J425" s="2" t="s">
        <v>2694</v>
      </c>
      <c r="K425" s="2" t="s">
        <v>81</v>
      </c>
      <c r="L425">
        <v>104834</v>
      </c>
      <c r="M425" s="2" t="s">
        <v>19652</v>
      </c>
      <c r="N425" s="2" t="s">
        <v>19653</v>
      </c>
      <c r="O425" s="2" t="s">
        <v>12455</v>
      </c>
    </row>
    <row r="426" spans="1:15" x14ac:dyDescent="0.25">
      <c r="A426" s="2" t="s">
        <v>4135</v>
      </c>
      <c r="B426" s="2" t="s">
        <v>19654</v>
      </c>
      <c r="C426" s="2" t="s">
        <v>63</v>
      </c>
      <c r="D426" s="2" t="s">
        <v>9260</v>
      </c>
      <c r="E426" s="2" t="s">
        <v>19655</v>
      </c>
      <c r="F426" s="2" t="s">
        <v>23</v>
      </c>
      <c r="G426" s="2" t="s">
        <v>19656</v>
      </c>
      <c r="H426" s="2" t="s">
        <v>19657</v>
      </c>
      <c r="I426" s="2" t="s">
        <v>81</v>
      </c>
      <c r="J426" s="2" t="s">
        <v>260</v>
      </c>
      <c r="K426" s="2" t="s">
        <v>83</v>
      </c>
      <c r="L426">
        <v>115057</v>
      </c>
      <c r="M426" s="2" t="s">
        <v>19658</v>
      </c>
      <c r="N426" s="2" t="s">
        <v>19659</v>
      </c>
      <c r="O426" s="2" t="s">
        <v>12455</v>
      </c>
    </row>
    <row r="427" spans="1:15" x14ac:dyDescent="0.25">
      <c r="A427" s="2" t="s">
        <v>4145</v>
      </c>
      <c r="B427" s="2" t="s">
        <v>19660</v>
      </c>
      <c r="C427" s="2" t="s">
        <v>206</v>
      </c>
      <c r="D427" s="2" t="s">
        <v>7303</v>
      </c>
      <c r="E427" s="2" t="s">
        <v>19661</v>
      </c>
      <c r="F427" s="2" t="s">
        <v>105</v>
      </c>
      <c r="G427" s="2" t="s">
        <v>19662</v>
      </c>
      <c r="H427" s="2" t="s">
        <v>19663</v>
      </c>
      <c r="I427" s="2" t="s">
        <v>186</v>
      </c>
      <c r="J427" s="2" t="s">
        <v>187</v>
      </c>
      <c r="K427" s="2" t="s">
        <v>68</v>
      </c>
      <c r="L427">
        <v>202147</v>
      </c>
      <c r="M427" s="2" t="s">
        <v>19664</v>
      </c>
      <c r="N427" s="2" t="s">
        <v>19665</v>
      </c>
      <c r="O427" s="2" t="s">
        <v>74</v>
      </c>
    </row>
    <row r="428" spans="1:15" x14ac:dyDescent="0.25">
      <c r="A428" s="2" t="s">
        <v>4155</v>
      </c>
      <c r="B428" s="2" t="s">
        <v>19666</v>
      </c>
      <c r="C428" s="2" t="s">
        <v>63</v>
      </c>
      <c r="D428" s="2" t="s">
        <v>602</v>
      </c>
      <c r="E428" s="2" t="s">
        <v>19667</v>
      </c>
      <c r="F428" s="2" t="s">
        <v>23</v>
      </c>
      <c r="G428" s="2" t="s">
        <v>19668</v>
      </c>
      <c r="H428" s="2" t="s">
        <v>19669</v>
      </c>
      <c r="I428" s="2" t="s">
        <v>81</v>
      </c>
      <c r="J428" s="2" t="s">
        <v>260</v>
      </c>
      <c r="K428" s="2" t="s">
        <v>238</v>
      </c>
      <c r="L428">
        <v>118635</v>
      </c>
      <c r="M428" s="2" t="s">
        <v>19670</v>
      </c>
      <c r="N428" s="2" t="s">
        <v>19671</v>
      </c>
      <c r="O428" s="2" t="s">
        <v>74</v>
      </c>
    </row>
    <row r="429" spans="1:15" x14ac:dyDescent="0.25">
      <c r="A429" s="2" t="s">
        <v>4164</v>
      </c>
      <c r="B429" s="2" t="s">
        <v>19672</v>
      </c>
      <c r="C429" s="2" t="s">
        <v>63</v>
      </c>
      <c r="D429" s="2" t="s">
        <v>225</v>
      </c>
      <c r="E429" s="2" t="s">
        <v>19673</v>
      </c>
      <c r="F429" s="2" t="s">
        <v>23</v>
      </c>
      <c r="G429" s="2" t="s">
        <v>19674</v>
      </c>
      <c r="H429" s="2" t="s">
        <v>19675</v>
      </c>
      <c r="I429" s="2" t="s">
        <v>42</v>
      </c>
      <c r="J429" s="2" t="s">
        <v>108</v>
      </c>
      <c r="K429" s="2" t="s">
        <v>109</v>
      </c>
      <c r="L429">
        <v>206683</v>
      </c>
      <c r="M429" s="2" t="s">
        <v>19676</v>
      </c>
      <c r="N429" s="2" t="s">
        <v>19677</v>
      </c>
      <c r="O429" s="2" t="s">
        <v>19678</v>
      </c>
    </row>
    <row r="430" spans="1:15" x14ac:dyDescent="0.25">
      <c r="A430" s="2" t="s">
        <v>4174</v>
      </c>
      <c r="B430" s="2" t="s">
        <v>19679</v>
      </c>
      <c r="C430" s="2" t="s">
        <v>206</v>
      </c>
      <c r="D430" s="2" t="s">
        <v>1065</v>
      </c>
      <c r="E430" s="2" t="s">
        <v>19680</v>
      </c>
      <c r="F430" s="2" t="s">
        <v>23</v>
      </c>
      <c r="G430" s="2" t="s">
        <v>19681</v>
      </c>
      <c r="H430" s="2" t="s">
        <v>19682</v>
      </c>
      <c r="I430" s="2" t="s">
        <v>83</v>
      </c>
      <c r="J430" s="2" t="s">
        <v>250</v>
      </c>
      <c r="K430" s="2" t="s">
        <v>199</v>
      </c>
      <c r="L430">
        <v>144264</v>
      </c>
      <c r="M430" s="2" t="s">
        <v>19683</v>
      </c>
      <c r="N430" s="2" t="s">
        <v>19684</v>
      </c>
      <c r="O430" s="2" t="s">
        <v>74</v>
      </c>
    </row>
    <row r="431" spans="1:15" x14ac:dyDescent="0.25">
      <c r="A431" s="2" t="s">
        <v>4182</v>
      </c>
      <c r="B431" s="2" t="s">
        <v>19685</v>
      </c>
      <c r="C431" s="2" t="s">
        <v>206</v>
      </c>
      <c r="D431" s="2" t="s">
        <v>19686</v>
      </c>
      <c r="E431" s="2" t="s">
        <v>19687</v>
      </c>
      <c r="F431" s="2" t="s">
        <v>105</v>
      </c>
      <c r="G431" s="2" t="s">
        <v>19688</v>
      </c>
      <c r="H431" s="2" t="s">
        <v>19689</v>
      </c>
      <c r="I431" s="2" t="s">
        <v>4188</v>
      </c>
      <c r="J431" s="2" t="s">
        <v>1933</v>
      </c>
      <c r="K431" s="2" t="s">
        <v>418</v>
      </c>
      <c r="L431">
        <v>26636</v>
      </c>
      <c r="M431" s="2" t="s">
        <v>19690</v>
      </c>
      <c r="N431" s="2" t="s">
        <v>19691</v>
      </c>
      <c r="O431" s="2" t="s">
        <v>19692</v>
      </c>
    </row>
    <row r="432" spans="1:15" x14ac:dyDescent="0.25">
      <c r="A432" s="2" t="s">
        <v>4193</v>
      </c>
      <c r="B432" s="2" t="s">
        <v>19693</v>
      </c>
      <c r="C432" s="2" t="s">
        <v>35</v>
      </c>
      <c r="D432" s="2" t="s">
        <v>19694</v>
      </c>
      <c r="E432" s="2" t="s">
        <v>19695</v>
      </c>
      <c r="F432" s="2" t="s">
        <v>23</v>
      </c>
      <c r="G432" s="2" t="s">
        <v>19696</v>
      </c>
      <c r="H432" s="2" t="s">
        <v>19697</v>
      </c>
      <c r="I432" s="2" t="s">
        <v>199</v>
      </c>
      <c r="J432" s="2" t="s">
        <v>41</v>
      </c>
      <c r="K432" s="2" t="s">
        <v>186</v>
      </c>
      <c r="L432">
        <v>165976</v>
      </c>
      <c r="M432" s="2" t="s">
        <v>19698</v>
      </c>
      <c r="N432" s="2" t="s">
        <v>19699</v>
      </c>
      <c r="O432" s="2" t="s">
        <v>19700</v>
      </c>
    </row>
    <row r="433" spans="1:15" x14ac:dyDescent="0.25">
      <c r="A433" s="2" t="s">
        <v>4202</v>
      </c>
      <c r="B433" s="2" t="s">
        <v>19701</v>
      </c>
      <c r="C433" s="2" t="s">
        <v>63</v>
      </c>
      <c r="D433" s="2" t="s">
        <v>18825</v>
      </c>
      <c r="E433" s="2" t="s">
        <v>19702</v>
      </c>
      <c r="F433" s="2" t="s">
        <v>23</v>
      </c>
      <c r="G433" s="2" t="s">
        <v>19703</v>
      </c>
      <c r="H433" s="2" t="s">
        <v>19704</v>
      </c>
      <c r="I433" s="2" t="s">
        <v>40</v>
      </c>
      <c r="J433" s="2" t="s">
        <v>176</v>
      </c>
      <c r="K433" s="2" t="s">
        <v>42</v>
      </c>
      <c r="L433">
        <v>183783</v>
      </c>
      <c r="M433" s="2" t="s">
        <v>19705</v>
      </c>
      <c r="N433" s="2" t="s">
        <v>19706</v>
      </c>
      <c r="O433" s="2" t="s">
        <v>74</v>
      </c>
    </row>
    <row r="434" spans="1:15" x14ac:dyDescent="0.25">
      <c r="A434" s="2" t="s">
        <v>4212</v>
      </c>
      <c r="B434" s="2" t="s">
        <v>19707</v>
      </c>
      <c r="C434" s="2" t="s">
        <v>63</v>
      </c>
      <c r="D434" s="2" t="s">
        <v>19708</v>
      </c>
      <c r="E434" s="2" t="s">
        <v>19709</v>
      </c>
      <c r="F434" s="2" t="s">
        <v>23</v>
      </c>
      <c r="G434" s="2" t="s">
        <v>19710</v>
      </c>
      <c r="H434" s="2" t="s">
        <v>19711</v>
      </c>
      <c r="I434" s="2" t="s">
        <v>875</v>
      </c>
      <c r="J434" s="2" t="s">
        <v>3783</v>
      </c>
      <c r="K434" s="2" t="s">
        <v>5589</v>
      </c>
      <c r="L434">
        <v>40544</v>
      </c>
      <c r="M434" s="2" t="s">
        <v>19712</v>
      </c>
      <c r="N434" s="2" t="s">
        <v>19713</v>
      </c>
      <c r="O434" s="2" t="s">
        <v>12455</v>
      </c>
    </row>
    <row r="435" spans="1:15" x14ac:dyDescent="0.25">
      <c r="A435" s="2" t="s">
        <v>4222</v>
      </c>
      <c r="B435" s="2" t="s">
        <v>19714</v>
      </c>
      <c r="C435" s="2" t="s">
        <v>63</v>
      </c>
      <c r="D435" s="2" t="s">
        <v>19715</v>
      </c>
      <c r="E435" s="2" t="s">
        <v>19716</v>
      </c>
      <c r="F435" s="2" t="s">
        <v>23</v>
      </c>
      <c r="G435" s="2" t="s">
        <v>19717</v>
      </c>
      <c r="H435" s="2" t="s">
        <v>19718</v>
      </c>
      <c r="I435" s="2" t="s">
        <v>384</v>
      </c>
      <c r="J435" s="2" t="s">
        <v>385</v>
      </c>
      <c r="K435" s="2" t="s">
        <v>386</v>
      </c>
      <c r="L435">
        <v>67988</v>
      </c>
      <c r="M435" s="2" t="s">
        <v>19719</v>
      </c>
      <c r="N435" s="2" t="s">
        <v>19720</v>
      </c>
      <c r="O435" s="2" t="s">
        <v>19721</v>
      </c>
    </row>
    <row r="436" spans="1:15" x14ac:dyDescent="0.25">
      <c r="A436" s="2" t="s">
        <v>4232</v>
      </c>
      <c r="B436" s="2" t="s">
        <v>19722</v>
      </c>
      <c r="C436" s="2" t="s">
        <v>1369</v>
      </c>
      <c r="D436" s="2" t="s">
        <v>19723</v>
      </c>
      <c r="E436" s="2" t="s">
        <v>19724</v>
      </c>
      <c r="F436" s="2" t="s">
        <v>51</v>
      </c>
      <c r="G436" s="2" t="s">
        <v>19725</v>
      </c>
      <c r="H436" s="2" t="s">
        <v>19726</v>
      </c>
      <c r="I436" s="2" t="s">
        <v>1613</v>
      </c>
      <c r="J436" s="2" t="s">
        <v>3403</v>
      </c>
      <c r="K436" s="2" t="s">
        <v>1995</v>
      </c>
      <c r="L436">
        <v>10720</v>
      </c>
      <c r="M436" s="2" t="s">
        <v>19727</v>
      </c>
      <c r="N436" s="2" t="s">
        <v>19728</v>
      </c>
      <c r="O436" s="2" t="s">
        <v>19729</v>
      </c>
    </row>
    <row r="437" spans="1:15" x14ac:dyDescent="0.25">
      <c r="A437" s="2" t="s">
        <v>4242</v>
      </c>
      <c r="B437" s="2" t="s">
        <v>19730</v>
      </c>
      <c r="C437" s="2" t="s">
        <v>63</v>
      </c>
      <c r="D437" s="2" t="s">
        <v>19731</v>
      </c>
      <c r="E437" s="2" t="s">
        <v>19732</v>
      </c>
      <c r="F437" s="2" t="s">
        <v>23</v>
      </c>
      <c r="G437" s="2" t="s">
        <v>12105</v>
      </c>
      <c r="H437" s="2" t="s">
        <v>19733</v>
      </c>
      <c r="I437" s="2" t="s">
        <v>1983</v>
      </c>
      <c r="J437" s="2" t="s">
        <v>1984</v>
      </c>
      <c r="K437" s="2" t="s">
        <v>384</v>
      </c>
      <c r="L437">
        <v>63328</v>
      </c>
      <c r="M437" s="2" t="s">
        <v>19734</v>
      </c>
      <c r="N437" s="2" t="s">
        <v>19735</v>
      </c>
      <c r="O437" s="2" t="s">
        <v>74</v>
      </c>
    </row>
    <row r="438" spans="1:15" x14ac:dyDescent="0.25">
      <c r="A438" s="2" t="s">
        <v>4252</v>
      </c>
      <c r="B438" s="2" t="s">
        <v>19736</v>
      </c>
      <c r="C438" s="2" t="s">
        <v>63</v>
      </c>
      <c r="D438" s="2" t="s">
        <v>19737</v>
      </c>
      <c r="E438" s="2" t="s">
        <v>19738</v>
      </c>
      <c r="F438" s="2" t="s">
        <v>105</v>
      </c>
      <c r="G438" s="2" t="s">
        <v>10288</v>
      </c>
      <c r="H438" s="2" t="s">
        <v>19739</v>
      </c>
      <c r="I438" s="2" t="s">
        <v>495</v>
      </c>
      <c r="J438" s="2" t="s">
        <v>496</v>
      </c>
      <c r="K438" s="2" t="s">
        <v>238</v>
      </c>
      <c r="L438">
        <v>124293</v>
      </c>
      <c r="M438" s="2" t="s">
        <v>19740</v>
      </c>
      <c r="N438" s="2" t="s">
        <v>19741</v>
      </c>
      <c r="O438" s="2" t="s">
        <v>19742</v>
      </c>
    </row>
    <row r="439" spans="1:15" x14ac:dyDescent="0.25">
      <c r="A439" s="2" t="s">
        <v>4261</v>
      </c>
      <c r="B439" s="2" t="s">
        <v>19743</v>
      </c>
      <c r="C439" s="2" t="s">
        <v>206</v>
      </c>
      <c r="D439" s="2" t="s">
        <v>2808</v>
      </c>
      <c r="E439" s="2" t="s">
        <v>19744</v>
      </c>
      <c r="F439" s="2" t="s">
        <v>23</v>
      </c>
      <c r="G439" s="2" t="s">
        <v>19745</v>
      </c>
      <c r="H439" s="2" t="s">
        <v>19746</v>
      </c>
      <c r="I439" s="2" t="s">
        <v>40</v>
      </c>
      <c r="J439" s="2" t="s">
        <v>176</v>
      </c>
      <c r="K439" s="2" t="s">
        <v>42</v>
      </c>
      <c r="L439">
        <v>164527</v>
      </c>
      <c r="M439" s="2" t="s">
        <v>19747</v>
      </c>
      <c r="N439" s="2" t="s">
        <v>19748</v>
      </c>
      <c r="O439" s="2" t="s">
        <v>19749</v>
      </c>
    </row>
    <row r="440" spans="1:15" x14ac:dyDescent="0.25">
      <c r="A440" s="2" t="s">
        <v>4271</v>
      </c>
      <c r="B440" s="2" t="s">
        <v>19750</v>
      </c>
      <c r="C440" s="2" t="s">
        <v>63</v>
      </c>
      <c r="D440" s="2" t="s">
        <v>19751</v>
      </c>
      <c r="E440" s="2" t="s">
        <v>19752</v>
      </c>
      <c r="F440" s="2" t="s">
        <v>105</v>
      </c>
      <c r="G440" s="2" t="s">
        <v>19753</v>
      </c>
      <c r="H440" s="2" t="s">
        <v>19754</v>
      </c>
      <c r="I440" s="2" t="s">
        <v>3252</v>
      </c>
      <c r="J440" s="2" t="s">
        <v>27</v>
      </c>
      <c r="K440" s="2" t="s">
        <v>28</v>
      </c>
      <c r="L440">
        <v>42298</v>
      </c>
      <c r="M440" s="2" t="s">
        <v>19755</v>
      </c>
      <c r="N440" s="2" t="s">
        <v>19756</v>
      </c>
      <c r="O440" s="2" t="s">
        <v>19757</v>
      </c>
    </row>
    <row r="441" spans="1:15" x14ac:dyDescent="0.25">
      <c r="A441" s="2" t="s">
        <v>4280</v>
      </c>
      <c r="B441" s="2" t="s">
        <v>19758</v>
      </c>
      <c r="C441" s="2" t="s">
        <v>206</v>
      </c>
      <c r="D441" s="2" t="s">
        <v>12818</v>
      </c>
      <c r="E441" s="2" t="s">
        <v>19759</v>
      </c>
      <c r="F441" s="2" t="s">
        <v>23</v>
      </c>
      <c r="G441" s="2" t="s">
        <v>19760</v>
      </c>
      <c r="H441" s="2" t="s">
        <v>19761</v>
      </c>
      <c r="I441" s="2" t="s">
        <v>42</v>
      </c>
      <c r="J441" s="2" t="s">
        <v>187</v>
      </c>
      <c r="K441" s="2" t="s">
        <v>109</v>
      </c>
      <c r="L441">
        <v>205683</v>
      </c>
      <c r="M441" s="2" t="s">
        <v>19762</v>
      </c>
      <c r="N441" s="2" t="s">
        <v>19763</v>
      </c>
      <c r="O441" s="2" t="s">
        <v>74</v>
      </c>
    </row>
    <row r="442" spans="1:15" x14ac:dyDescent="0.25">
      <c r="A442" s="2" t="s">
        <v>4289</v>
      </c>
      <c r="B442" s="2" t="s">
        <v>19764</v>
      </c>
      <c r="C442" s="2" t="s">
        <v>20</v>
      </c>
      <c r="D442" s="2" t="s">
        <v>5625</v>
      </c>
      <c r="E442" s="2" t="s">
        <v>19765</v>
      </c>
      <c r="F442" s="2" t="s">
        <v>23</v>
      </c>
      <c r="G442" s="2" t="s">
        <v>19766</v>
      </c>
      <c r="H442" s="2" t="s">
        <v>19767</v>
      </c>
      <c r="I442" s="2" t="s">
        <v>68</v>
      </c>
      <c r="J442" s="2" t="s">
        <v>69</v>
      </c>
      <c r="K442" s="2" t="s">
        <v>70</v>
      </c>
      <c r="L442">
        <v>263378</v>
      </c>
      <c r="M442" s="2" t="s">
        <v>19768</v>
      </c>
      <c r="N442" s="2" t="s">
        <v>19769</v>
      </c>
      <c r="O442" s="2" t="s">
        <v>19770</v>
      </c>
    </row>
    <row r="443" spans="1:15" x14ac:dyDescent="0.25">
      <c r="A443" s="2" t="s">
        <v>4297</v>
      </c>
      <c r="B443" s="2" t="s">
        <v>19771</v>
      </c>
      <c r="C443" s="2" t="s">
        <v>63</v>
      </c>
      <c r="D443" s="2" t="s">
        <v>7455</v>
      </c>
      <c r="E443" s="2" t="s">
        <v>19772</v>
      </c>
      <c r="F443" s="2" t="s">
        <v>23</v>
      </c>
      <c r="G443" s="2" t="s">
        <v>19773</v>
      </c>
      <c r="H443" s="2" t="s">
        <v>19774</v>
      </c>
      <c r="I443" s="2" t="s">
        <v>386</v>
      </c>
      <c r="J443" s="2" t="s">
        <v>5121</v>
      </c>
      <c r="K443" s="2" t="s">
        <v>94</v>
      </c>
      <c r="L443">
        <v>83147</v>
      </c>
      <c r="M443" s="2" t="s">
        <v>19775</v>
      </c>
      <c r="N443" s="2" t="s">
        <v>19776</v>
      </c>
      <c r="O443" s="2" t="s">
        <v>19777</v>
      </c>
    </row>
    <row r="444" spans="1:15" x14ac:dyDescent="0.25">
      <c r="A444" s="2" t="s">
        <v>4307</v>
      </c>
      <c r="B444" s="2" t="s">
        <v>19778</v>
      </c>
      <c r="C444" s="2" t="s">
        <v>63</v>
      </c>
      <c r="D444" s="2" t="s">
        <v>9067</v>
      </c>
      <c r="E444" s="2" t="s">
        <v>19779</v>
      </c>
      <c r="F444" s="2" t="s">
        <v>105</v>
      </c>
      <c r="G444" s="2" t="s">
        <v>19060</v>
      </c>
      <c r="H444" s="2" t="s">
        <v>19780</v>
      </c>
      <c r="I444" s="2" t="s">
        <v>240</v>
      </c>
      <c r="J444" s="2" t="s">
        <v>198</v>
      </c>
      <c r="K444" s="2" t="s">
        <v>40</v>
      </c>
      <c r="L444">
        <v>142810</v>
      </c>
      <c r="M444" s="2" t="s">
        <v>19781</v>
      </c>
      <c r="N444" s="2" t="s">
        <v>19782</v>
      </c>
      <c r="O444" s="2" t="s">
        <v>74</v>
      </c>
    </row>
    <row r="445" spans="1:15" x14ac:dyDescent="0.25">
      <c r="A445" s="2" t="s">
        <v>4316</v>
      </c>
      <c r="B445" s="2" t="s">
        <v>19783</v>
      </c>
      <c r="C445" s="2" t="s">
        <v>206</v>
      </c>
      <c r="D445" s="2" t="s">
        <v>15169</v>
      </c>
      <c r="E445" s="2" t="s">
        <v>19784</v>
      </c>
      <c r="F445" s="2" t="s">
        <v>105</v>
      </c>
      <c r="G445" s="2" t="s">
        <v>19785</v>
      </c>
      <c r="H445" s="2" t="s">
        <v>19786</v>
      </c>
      <c r="I445" s="2" t="s">
        <v>68</v>
      </c>
      <c r="J445" s="2" t="s">
        <v>69</v>
      </c>
      <c r="K445" s="2" t="s">
        <v>70</v>
      </c>
      <c r="L445">
        <v>287382</v>
      </c>
      <c r="M445" s="2" t="s">
        <v>19787</v>
      </c>
      <c r="N445" s="2" t="s">
        <v>19788</v>
      </c>
      <c r="O445" s="2" t="s">
        <v>74</v>
      </c>
    </row>
    <row r="446" spans="1:15" x14ac:dyDescent="0.25">
      <c r="A446" s="2" t="s">
        <v>4325</v>
      </c>
      <c r="B446" s="2" t="s">
        <v>19789</v>
      </c>
      <c r="C446" s="2" t="s">
        <v>1369</v>
      </c>
      <c r="D446" s="2" t="s">
        <v>19790</v>
      </c>
      <c r="E446" s="2" t="s">
        <v>19791</v>
      </c>
      <c r="F446" s="2" t="s">
        <v>23</v>
      </c>
      <c r="G446" s="2" t="s">
        <v>19792</v>
      </c>
      <c r="H446" s="2" t="s">
        <v>19793</v>
      </c>
      <c r="I446" s="2" t="s">
        <v>240</v>
      </c>
      <c r="J446" s="2" t="s">
        <v>198</v>
      </c>
      <c r="K446" s="2" t="s">
        <v>40</v>
      </c>
      <c r="L446">
        <v>148504</v>
      </c>
      <c r="M446" s="2" t="s">
        <v>19794</v>
      </c>
      <c r="N446" s="2" t="s">
        <v>19795</v>
      </c>
      <c r="O446" s="2" t="s">
        <v>74</v>
      </c>
    </row>
    <row r="447" spans="1:15" x14ac:dyDescent="0.25">
      <c r="A447" s="2" t="s">
        <v>4334</v>
      </c>
      <c r="B447" s="2" t="s">
        <v>19796</v>
      </c>
      <c r="C447" s="2" t="s">
        <v>63</v>
      </c>
      <c r="D447" s="2" t="s">
        <v>19797</v>
      </c>
      <c r="E447" s="2" t="s">
        <v>19798</v>
      </c>
      <c r="F447" s="2" t="s">
        <v>23</v>
      </c>
      <c r="G447" s="2" t="s">
        <v>19799</v>
      </c>
      <c r="H447" s="2" t="s">
        <v>19800</v>
      </c>
      <c r="I447" s="2" t="s">
        <v>186</v>
      </c>
      <c r="J447" s="2" t="s">
        <v>187</v>
      </c>
      <c r="K447" s="2" t="s">
        <v>68</v>
      </c>
      <c r="L447">
        <v>165304</v>
      </c>
      <c r="M447" s="2" t="s">
        <v>19801</v>
      </c>
      <c r="N447" s="2" t="s">
        <v>19802</v>
      </c>
      <c r="O447" s="2" t="s">
        <v>74</v>
      </c>
    </row>
    <row r="448" spans="1:15" x14ac:dyDescent="0.25">
      <c r="A448" s="2" t="s">
        <v>4343</v>
      </c>
      <c r="B448" s="2" t="s">
        <v>19803</v>
      </c>
      <c r="C448" s="2" t="s">
        <v>63</v>
      </c>
      <c r="D448" s="2" t="s">
        <v>8909</v>
      </c>
      <c r="E448" s="2" t="s">
        <v>19804</v>
      </c>
      <c r="F448" s="2" t="s">
        <v>23</v>
      </c>
      <c r="G448" s="2" t="s">
        <v>19805</v>
      </c>
      <c r="H448" s="2" t="s">
        <v>19806</v>
      </c>
      <c r="I448" s="2" t="s">
        <v>270</v>
      </c>
      <c r="J448" s="2" t="s">
        <v>82</v>
      </c>
      <c r="K448" s="2" t="s">
        <v>83</v>
      </c>
      <c r="L448">
        <v>123061</v>
      </c>
      <c r="M448" s="2" t="s">
        <v>19807</v>
      </c>
      <c r="N448" s="2" t="s">
        <v>19808</v>
      </c>
      <c r="O448" s="2" t="s">
        <v>74</v>
      </c>
    </row>
    <row r="449" spans="1:15" x14ac:dyDescent="0.25">
      <c r="A449" s="2" t="s">
        <v>4352</v>
      </c>
      <c r="B449" s="2" t="s">
        <v>19809</v>
      </c>
      <c r="C449" s="2" t="s">
        <v>63</v>
      </c>
      <c r="D449" s="2" t="s">
        <v>10191</v>
      </c>
      <c r="E449" s="2" t="s">
        <v>19810</v>
      </c>
      <c r="F449" s="2" t="s">
        <v>23</v>
      </c>
      <c r="G449" s="2" t="s">
        <v>4375</v>
      </c>
      <c r="H449" s="2" t="s">
        <v>19811</v>
      </c>
      <c r="I449" s="2" t="s">
        <v>109</v>
      </c>
      <c r="J449" s="2" t="s">
        <v>69</v>
      </c>
      <c r="K449" s="2" t="s">
        <v>993</v>
      </c>
      <c r="L449">
        <v>430992</v>
      </c>
      <c r="M449" s="2" t="s">
        <v>19812</v>
      </c>
      <c r="N449" s="2" t="s">
        <v>19813</v>
      </c>
      <c r="O449" s="2" t="s">
        <v>74</v>
      </c>
    </row>
    <row r="450" spans="1:15" x14ac:dyDescent="0.25">
      <c r="A450" s="2" t="s">
        <v>4362</v>
      </c>
      <c r="B450" s="2" t="s">
        <v>17199</v>
      </c>
      <c r="C450" s="2" t="s">
        <v>63</v>
      </c>
      <c r="D450" s="2" t="s">
        <v>19814</v>
      </c>
      <c r="E450" s="2" t="s">
        <v>18029</v>
      </c>
      <c r="F450" s="2" t="s">
        <v>23</v>
      </c>
      <c r="G450" s="2" t="s">
        <v>19815</v>
      </c>
      <c r="H450" s="2" t="s">
        <v>19816</v>
      </c>
      <c r="I450" s="2" t="s">
        <v>676</v>
      </c>
      <c r="J450" s="2" t="s">
        <v>4510</v>
      </c>
      <c r="K450" s="2" t="s">
        <v>718</v>
      </c>
      <c r="L450">
        <v>77468</v>
      </c>
      <c r="M450" s="2" t="s">
        <v>19817</v>
      </c>
      <c r="N450" s="2" t="s">
        <v>19818</v>
      </c>
      <c r="O450" s="2" t="s">
        <v>19819</v>
      </c>
    </row>
    <row r="451" spans="1:15" x14ac:dyDescent="0.25">
      <c r="A451" s="2" t="s">
        <v>4371</v>
      </c>
      <c r="B451" s="2" t="s">
        <v>19820</v>
      </c>
      <c r="C451" s="2" t="s">
        <v>63</v>
      </c>
      <c r="D451" s="2" t="s">
        <v>2334</v>
      </c>
      <c r="E451" s="2" t="s">
        <v>19821</v>
      </c>
      <c r="F451" s="2" t="s">
        <v>23</v>
      </c>
      <c r="G451" s="2" t="s">
        <v>19822</v>
      </c>
      <c r="H451" s="2" t="s">
        <v>19823</v>
      </c>
      <c r="I451" s="2" t="s">
        <v>68</v>
      </c>
      <c r="J451" s="2" t="s">
        <v>69</v>
      </c>
      <c r="K451" s="2" t="s">
        <v>70</v>
      </c>
      <c r="L451">
        <v>332182</v>
      </c>
      <c r="M451" s="2" t="s">
        <v>19824</v>
      </c>
      <c r="N451" s="2" t="s">
        <v>19825</v>
      </c>
      <c r="O451" s="2" t="s">
        <v>19826</v>
      </c>
    </row>
    <row r="452" spans="1:15" x14ac:dyDescent="0.25">
      <c r="A452" s="2" t="s">
        <v>4380</v>
      </c>
      <c r="B452" s="2" t="s">
        <v>19827</v>
      </c>
      <c r="C452" s="2" t="s">
        <v>63</v>
      </c>
      <c r="D452" s="2" t="s">
        <v>19828</v>
      </c>
      <c r="E452" s="2" t="s">
        <v>19829</v>
      </c>
      <c r="F452" s="2" t="s">
        <v>23</v>
      </c>
      <c r="G452" s="2" t="s">
        <v>6978</v>
      </c>
      <c r="H452" s="2" t="s">
        <v>19830</v>
      </c>
      <c r="I452" s="2" t="s">
        <v>495</v>
      </c>
      <c r="J452" s="2" t="s">
        <v>352</v>
      </c>
      <c r="K452" s="2" t="s">
        <v>270</v>
      </c>
      <c r="L452">
        <v>107454</v>
      </c>
      <c r="M452" s="2" t="s">
        <v>19831</v>
      </c>
      <c r="N452" s="2" t="s">
        <v>19832</v>
      </c>
      <c r="O452" s="2" t="s">
        <v>19833</v>
      </c>
    </row>
    <row r="453" spans="1:15" x14ac:dyDescent="0.25">
      <c r="A453" s="2" t="s">
        <v>4389</v>
      </c>
      <c r="B453" s="2" t="s">
        <v>19834</v>
      </c>
      <c r="C453" s="2" t="s">
        <v>63</v>
      </c>
      <c r="D453" s="2" t="s">
        <v>2182</v>
      </c>
      <c r="E453" s="2" t="s">
        <v>9327</v>
      </c>
      <c r="F453" s="2" t="s">
        <v>23</v>
      </c>
      <c r="G453" s="2" t="s">
        <v>19835</v>
      </c>
      <c r="H453" s="2" t="s">
        <v>19836</v>
      </c>
      <c r="I453" s="2" t="s">
        <v>2269</v>
      </c>
      <c r="J453" s="2" t="s">
        <v>2270</v>
      </c>
      <c r="K453" s="2" t="s">
        <v>81</v>
      </c>
      <c r="L453">
        <v>109534</v>
      </c>
      <c r="M453" s="2" t="s">
        <v>19837</v>
      </c>
      <c r="N453" s="2" t="s">
        <v>19838</v>
      </c>
      <c r="O453" s="2" t="s">
        <v>19839</v>
      </c>
    </row>
    <row r="454" spans="1:15" x14ac:dyDescent="0.25">
      <c r="A454" s="2" t="s">
        <v>4398</v>
      </c>
      <c r="B454" s="2" t="s">
        <v>19840</v>
      </c>
      <c r="C454" s="2" t="s">
        <v>20</v>
      </c>
      <c r="D454" s="2" t="s">
        <v>13634</v>
      </c>
      <c r="E454" s="2" t="s">
        <v>18098</v>
      </c>
      <c r="F454" s="2" t="s">
        <v>23</v>
      </c>
      <c r="G454" s="2" t="s">
        <v>19841</v>
      </c>
      <c r="H454" s="2" t="s">
        <v>19842</v>
      </c>
      <c r="I454" s="2" t="s">
        <v>68</v>
      </c>
      <c r="J454" s="2" t="s">
        <v>69</v>
      </c>
      <c r="K454" s="2" t="s">
        <v>70</v>
      </c>
      <c r="L454">
        <v>337821</v>
      </c>
      <c r="M454" s="2" t="s">
        <v>19843</v>
      </c>
      <c r="N454" s="2" t="s">
        <v>19844</v>
      </c>
      <c r="O454" s="2" t="s">
        <v>18102</v>
      </c>
    </row>
    <row r="455" spans="1:15" x14ac:dyDescent="0.25">
      <c r="A455" s="2" t="s">
        <v>4407</v>
      </c>
      <c r="B455" s="2" t="s">
        <v>19845</v>
      </c>
      <c r="C455" s="2" t="s">
        <v>20</v>
      </c>
      <c r="D455" s="2" t="s">
        <v>1710</v>
      </c>
      <c r="E455" s="2" t="s">
        <v>19846</v>
      </c>
      <c r="F455" s="2" t="s">
        <v>23</v>
      </c>
      <c r="G455" s="2" t="s">
        <v>19847</v>
      </c>
      <c r="H455" s="2" t="s">
        <v>19848</v>
      </c>
      <c r="I455" s="2" t="s">
        <v>68</v>
      </c>
      <c r="J455" s="2" t="s">
        <v>69</v>
      </c>
      <c r="K455" s="2" t="s">
        <v>70</v>
      </c>
      <c r="L455">
        <v>342093</v>
      </c>
      <c r="M455" s="2" t="s">
        <v>19849</v>
      </c>
      <c r="N455" s="2" t="s">
        <v>19850</v>
      </c>
      <c r="O455" s="2" t="s">
        <v>74</v>
      </c>
    </row>
    <row r="456" spans="1:15" x14ac:dyDescent="0.25">
      <c r="A456" s="2" t="s">
        <v>4416</v>
      </c>
      <c r="B456" s="2" t="s">
        <v>19851</v>
      </c>
      <c r="C456" s="2" t="s">
        <v>63</v>
      </c>
      <c r="D456" s="2" t="s">
        <v>19852</v>
      </c>
      <c r="E456" s="2" t="s">
        <v>19853</v>
      </c>
      <c r="F456" s="2" t="s">
        <v>23</v>
      </c>
      <c r="G456" s="2" t="s">
        <v>19854</v>
      </c>
      <c r="H456" s="2" t="s">
        <v>19855</v>
      </c>
      <c r="I456" s="2" t="s">
        <v>109</v>
      </c>
      <c r="J456" s="2" t="s">
        <v>69</v>
      </c>
      <c r="K456" s="2" t="s">
        <v>993</v>
      </c>
      <c r="L456">
        <v>345303</v>
      </c>
      <c r="M456" s="2" t="s">
        <v>19856</v>
      </c>
      <c r="N456" s="2" t="s">
        <v>19857</v>
      </c>
      <c r="O456" s="2" t="s">
        <v>74</v>
      </c>
    </row>
    <row r="457" spans="1:15" x14ac:dyDescent="0.25">
      <c r="A457" s="2" t="s">
        <v>4425</v>
      </c>
      <c r="B457" s="2" t="s">
        <v>19858</v>
      </c>
      <c r="C457" s="2" t="s">
        <v>63</v>
      </c>
      <c r="D457" s="2" t="s">
        <v>19859</v>
      </c>
      <c r="E457" s="2" t="s">
        <v>19860</v>
      </c>
      <c r="F457" s="2" t="s">
        <v>23</v>
      </c>
      <c r="G457" s="2" t="s">
        <v>19861</v>
      </c>
      <c r="H457" s="2" t="s">
        <v>19862</v>
      </c>
      <c r="I457" s="2" t="s">
        <v>156</v>
      </c>
      <c r="J457" s="2" t="s">
        <v>2694</v>
      </c>
      <c r="K457" s="2" t="s">
        <v>81</v>
      </c>
      <c r="L457">
        <v>104483</v>
      </c>
      <c r="M457" s="2" t="s">
        <v>19863</v>
      </c>
      <c r="N457" s="2" t="s">
        <v>19864</v>
      </c>
      <c r="O457" s="2" t="s">
        <v>74</v>
      </c>
    </row>
    <row r="458" spans="1:15" x14ac:dyDescent="0.25">
      <c r="A458" s="2" t="s">
        <v>4434</v>
      </c>
      <c r="B458" s="2" t="s">
        <v>19865</v>
      </c>
      <c r="C458" s="2" t="s">
        <v>63</v>
      </c>
      <c r="D458" s="2" t="s">
        <v>19866</v>
      </c>
      <c r="E458" s="2" t="s">
        <v>19867</v>
      </c>
      <c r="F458" s="2" t="s">
        <v>105</v>
      </c>
      <c r="G458" s="2" t="s">
        <v>19868</v>
      </c>
      <c r="H458" s="2" t="s">
        <v>19869</v>
      </c>
      <c r="I458" s="2" t="s">
        <v>338</v>
      </c>
      <c r="J458" s="2" t="s">
        <v>1612</v>
      </c>
      <c r="K458" s="2" t="s">
        <v>340</v>
      </c>
      <c r="L458">
        <v>8774</v>
      </c>
      <c r="M458" s="2" t="s">
        <v>19870</v>
      </c>
      <c r="N458" s="2" t="s">
        <v>19871</v>
      </c>
      <c r="O458" s="2" t="s">
        <v>19872</v>
      </c>
    </row>
    <row r="459" spans="1:15" x14ac:dyDescent="0.25">
      <c r="A459" s="2" t="s">
        <v>4441</v>
      </c>
      <c r="B459" s="2" t="s">
        <v>19873</v>
      </c>
      <c r="C459" s="2" t="s">
        <v>63</v>
      </c>
      <c r="D459" s="2" t="s">
        <v>18799</v>
      </c>
      <c r="E459" s="2" t="s">
        <v>19874</v>
      </c>
      <c r="F459" s="2" t="s">
        <v>23</v>
      </c>
      <c r="G459" s="2" t="s">
        <v>19875</v>
      </c>
      <c r="H459" s="2" t="s">
        <v>19876</v>
      </c>
      <c r="I459" s="2" t="s">
        <v>68</v>
      </c>
      <c r="J459" s="2" t="s">
        <v>69</v>
      </c>
      <c r="K459" s="2" t="s">
        <v>70</v>
      </c>
      <c r="L459">
        <v>311599</v>
      </c>
      <c r="M459" s="2" t="s">
        <v>19877</v>
      </c>
      <c r="N459" s="2" t="s">
        <v>19878</v>
      </c>
      <c r="O459" s="2" t="s">
        <v>74</v>
      </c>
    </row>
    <row r="460" spans="1:15" x14ac:dyDescent="0.25">
      <c r="A460" s="2" t="s">
        <v>4451</v>
      </c>
      <c r="B460" s="2" t="s">
        <v>19879</v>
      </c>
      <c r="C460" s="2" t="s">
        <v>63</v>
      </c>
      <c r="D460" s="2" t="s">
        <v>19880</v>
      </c>
      <c r="E460" s="2" t="s">
        <v>19881</v>
      </c>
      <c r="F460" s="2" t="s">
        <v>23</v>
      </c>
      <c r="G460" s="2" t="s">
        <v>19882</v>
      </c>
      <c r="H460" s="2" t="s">
        <v>19883</v>
      </c>
      <c r="I460" s="2" t="s">
        <v>68</v>
      </c>
      <c r="J460" s="2" t="s">
        <v>69</v>
      </c>
      <c r="K460" s="2" t="s">
        <v>70</v>
      </c>
      <c r="L460">
        <v>319070</v>
      </c>
      <c r="M460" s="2" t="s">
        <v>19884</v>
      </c>
      <c r="N460" s="2" t="s">
        <v>19885</v>
      </c>
      <c r="O460" s="2" t="s">
        <v>19886</v>
      </c>
    </row>
    <row r="461" spans="1:15" x14ac:dyDescent="0.25">
      <c r="A461" s="2" t="s">
        <v>4460</v>
      </c>
      <c r="B461" s="2" t="s">
        <v>19887</v>
      </c>
      <c r="C461" s="2" t="s">
        <v>63</v>
      </c>
      <c r="D461" s="2" t="s">
        <v>19888</v>
      </c>
      <c r="E461" s="2" t="s">
        <v>19889</v>
      </c>
      <c r="F461" s="2" t="s">
        <v>23</v>
      </c>
      <c r="G461" s="2" t="s">
        <v>19890</v>
      </c>
      <c r="H461" s="2" t="s">
        <v>19891</v>
      </c>
      <c r="I461" s="2" t="s">
        <v>96</v>
      </c>
      <c r="J461" s="2" t="s">
        <v>2270</v>
      </c>
      <c r="K461" s="2" t="s">
        <v>495</v>
      </c>
      <c r="L461">
        <v>96731</v>
      </c>
      <c r="M461" s="2" t="s">
        <v>19892</v>
      </c>
      <c r="N461" s="2" t="s">
        <v>19893</v>
      </c>
      <c r="O461" s="2" t="s">
        <v>74</v>
      </c>
    </row>
    <row r="462" spans="1:15" x14ac:dyDescent="0.25">
      <c r="A462" s="2" t="s">
        <v>4469</v>
      </c>
      <c r="B462" s="2" t="s">
        <v>19894</v>
      </c>
      <c r="C462" s="2" t="s">
        <v>20</v>
      </c>
      <c r="D462" s="2" t="s">
        <v>19895</v>
      </c>
      <c r="E462" s="2" t="s">
        <v>4612</v>
      </c>
      <c r="F462" s="2" t="s">
        <v>23</v>
      </c>
      <c r="G462" s="2" t="s">
        <v>13606</v>
      </c>
      <c r="H462" s="2" t="s">
        <v>19896</v>
      </c>
      <c r="I462" s="2" t="s">
        <v>109</v>
      </c>
      <c r="J462" s="2" t="s">
        <v>69</v>
      </c>
      <c r="K462" s="2" t="s">
        <v>993</v>
      </c>
      <c r="L462">
        <v>352629</v>
      </c>
      <c r="M462" s="2" t="s">
        <v>19897</v>
      </c>
      <c r="N462" s="2" t="s">
        <v>19898</v>
      </c>
      <c r="O462" s="2" t="s">
        <v>74</v>
      </c>
    </row>
    <row r="463" spans="1:15" x14ac:dyDescent="0.25">
      <c r="A463" s="2" t="s">
        <v>4478</v>
      </c>
      <c r="B463" s="2" t="s">
        <v>19899</v>
      </c>
      <c r="C463" s="2" t="s">
        <v>63</v>
      </c>
      <c r="D463" s="2" t="s">
        <v>19900</v>
      </c>
      <c r="E463" s="2" t="s">
        <v>19901</v>
      </c>
      <c r="F463" s="2" t="s">
        <v>51</v>
      </c>
      <c r="G463" s="2" t="s">
        <v>19902</v>
      </c>
      <c r="H463" s="2" t="s">
        <v>19903</v>
      </c>
      <c r="I463" s="2" t="s">
        <v>186</v>
      </c>
      <c r="J463" s="2" t="s">
        <v>187</v>
      </c>
      <c r="K463" s="2" t="s">
        <v>68</v>
      </c>
      <c r="L463">
        <v>176159</v>
      </c>
      <c r="M463" s="2" t="s">
        <v>19904</v>
      </c>
      <c r="N463" s="2" t="s">
        <v>19905</v>
      </c>
      <c r="O463" s="2" t="s">
        <v>74</v>
      </c>
    </row>
    <row r="464" spans="1:15" x14ac:dyDescent="0.25">
      <c r="A464" s="2" t="s">
        <v>4487</v>
      </c>
      <c r="B464" s="2" t="s">
        <v>19906</v>
      </c>
      <c r="C464" s="2" t="s">
        <v>63</v>
      </c>
      <c r="D464" s="2" t="s">
        <v>5338</v>
      </c>
      <c r="E464" s="2" t="s">
        <v>1540</v>
      </c>
      <c r="F464" s="2" t="s">
        <v>23</v>
      </c>
      <c r="G464" s="2" t="s">
        <v>19907</v>
      </c>
      <c r="H464" s="2" t="s">
        <v>19908</v>
      </c>
      <c r="I464" s="2" t="s">
        <v>270</v>
      </c>
      <c r="J464" s="2" t="s">
        <v>82</v>
      </c>
      <c r="K464" s="2" t="s">
        <v>197</v>
      </c>
      <c r="L464">
        <v>127510</v>
      </c>
      <c r="M464" s="2" t="s">
        <v>19909</v>
      </c>
      <c r="N464" s="2" t="s">
        <v>19910</v>
      </c>
      <c r="O464" s="2" t="s">
        <v>74</v>
      </c>
    </row>
    <row r="465" spans="1:15" x14ac:dyDescent="0.25">
      <c r="A465" s="2" t="s">
        <v>4495</v>
      </c>
      <c r="B465" s="2" t="s">
        <v>19911</v>
      </c>
      <c r="C465" s="2" t="s">
        <v>206</v>
      </c>
      <c r="D465" s="2" t="s">
        <v>19912</v>
      </c>
      <c r="E465" s="2" t="s">
        <v>19913</v>
      </c>
      <c r="F465" s="2" t="s">
        <v>10320</v>
      </c>
      <c r="G465" s="2" t="s">
        <v>729</v>
      </c>
      <c r="H465" s="2" t="s">
        <v>19914</v>
      </c>
      <c r="I465" s="2" t="s">
        <v>199</v>
      </c>
      <c r="J465" s="2" t="s">
        <v>41</v>
      </c>
      <c r="K465" s="2" t="s">
        <v>42</v>
      </c>
      <c r="M465" s="2" t="s">
        <v>19915</v>
      </c>
      <c r="N465" s="2" t="s">
        <v>19916</v>
      </c>
      <c r="O465" s="2" t="s">
        <v>74</v>
      </c>
    </row>
    <row r="466" spans="1:15" x14ac:dyDescent="0.25">
      <c r="A466" s="2" t="s">
        <v>4504</v>
      </c>
      <c r="B466" s="2" t="s">
        <v>19917</v>
      </c>
      <c r="C466" s="2" t="s">
        <v>63</v>
      </c>
      <c r="D466" s="2" t="s">
        <v>19918</v>
      </c>
      <c r="E466" s="2" t="s">
        <v>16535</v>
      </c>
      <c r="F466" s="2" t="s">
        <v>23</v>
      </c>
      <c r="G466" s="2" t="s">
        <v>19919</v>
      </c>
      <c r="H466" s="2" t="s">
        <v>19920</v>
      </c>
      <c r="I466" s="2" t="s">
        <v>595</v>
      </c>
      <c r="J466" s="2" t="s">
        <v>731</v>
      </c>
      <c r="K466" s="2" t="s">
        <v>625</v>
      </c>
      <c r="L466">
        <v>69808</v>
      </c>
      <c r="M466" s="2" t="s">
        <v>19921</v>
      </c>
      <c r="N466" s="2" t="s">
        <v>19922</v>
      </c>
      <c r="O466" s="2" t="s">
        <v>19923</v>
      </c>
    </row>
    <row r="467" spans="1:15" x14ac:dyDescent="0.25">
      <c r="A467" s="2" t="s">
        <v>4515</v>
      </c>
      <c r="B467" s="2" t="s">
        <v>19924</v>
      </c>
      <c r="C467" s="2" t="s">
        <v>20</v>
      </c>
      <c r="D467" s="2" t="s">
        <v>17618</v>
      </c>
      <c r="E467" s="2" t="s">
        <v>12342</v>
      </c>
      <c r="F467" s="2" t="s">
        <v>23</v>
      </c>
      <c r="G467" s="2" t="s">
        <v>505</v>
      </c>
      <c r="H467" s="2" t="s">
        <v>19925</v>
      </c>
      <c r="I467" s="2" t="s">
        <v>40</v>
      </c>
      <c r="J467" s="2" t="s">
        <v>41</v>
      </c>
      <c r="K467" s="2" t="s">
        <v>42</v>
      </c>
      <c r="L467">
        <v>139049</v>
      </c>
      <c r="M467" s="2" t="s">
        <v>19926</v>
      </c>
      <c r="N467" s="2" t="s">
        <v>19927</v>
      </c>
      <c r="O467" s="2" t="s">
        <v>74</v>
      </c>
    </row>
    <row r="468" spans="1:15" x14ac:dyDescent="0.25">
      <c r="A468" s="2" t="s">
        <v>4523</v>
      </c>
      <c r="B468" s="2" t="s">
        <v>19928</v>
      </c>
      <c r="C468" s="2" t="s">
        <v>63</v>
      </c>
      <c r="D468" s="2" t="s">
        <v>19929</v>
      </c>
      <c r="E468" s="2" t="s">
        <v>19930</v>
      </c>
      <c r="F468" s="2" t="s">
        <v>23</v>
      </c>
      <c r="G468" s="2" t="s">
        <v>19931</v>
      </c>
      <c r="H468" s="2" t="s">
        <v>19932</v>
      </c>
      <c r="I468" s="2" t="s">
        <v>1198</v>
      </c>
      <c r="J468" s="2" t="s">
        <v>1984</v>
      </c>
      <c r="K468" s="2" t="s">
        <v>593</v>
      </c>
      <c r="L468">
        <v>67723</v>
      </c>
      <c r="M468" s="2" t="s">
        <v>19933</v>
      </c>
      <c r="N468" s="2" t="s">
        <v>19934</v>
      </c>
      <c r="O468" s="2" t="s">
        <v>74</v>
      </c>
    </row>
    <row r="469" spans="1:15" x14ac:dyDescent="0.25">
      <c r="A469" s="2" t="s">
        <v>4532</v>
      </c>
      <c r="B469" s="2" t="s">
        <v>19935</v>
      </c>
      <c r="C469" s="2" t="s">
        <v>35</v>
      </c>
      <c r="D469" s="2" t="s">
        <v>1841</v>
      </c>
      <c r="E469" s="2" t="s">
        <v>19936</v>
      </c>
      <c r="F469" s="2" t="s">
        <v>23</v>
      </c>
      <c r="G469" s="2" t="s">
        <v>8245</v>
      </c>
      <c r="H469" s="2" t="s">
        <v>19937</v>
      </c>
      <c r="I469" s="2" t="s">
        <v>199</v>
      </c>
      <c r="J469" s="2" t="s">
        <v>41</v>
      </c>
      <c r="K469" s="2" t="s">
        <v>42</v>
      </c>
      <c r="L469">
        <v>171391</v>
      </c>
      <c r="M469" s="2" t="s">
        <v>19938</v>
      </c>
      <c r="N469" s="2" t="s">
        <v>19939</v>
      </c>
      <c r="O469" s="2" t="s">
        <v>74</v>
      </c>
    </row>
    <row r="470" spans="1:15" x14ac:dyDescent="0.25">
      <c r="A470" s="2" t="s">
        <v>4541</v>
      </c>
      <c r="B470" s="2" t="s">
        <v>19940</v>
      </c>
      <c r="C470" s="2" t="s">
        <v>20</v>
      </c>
      <c r="D470" s="2" t="s">
        <v>19941</v>
      </c>
      <c r="E470" s="2" t="s">
        <v>19457</v>
      </c>
      <c r="F470" s="2" t="s">
        <v>23</v>
      </c>
      <c r="G470" s="2" t="s">
        <v>19942</v>
      </c>
      <c r="H470" s="2" t="s">
        <v>19943</v>
      </c>
      <c r="I470" s="2" t="s">
        <v>68</v>
      </c>
      <c r="J470" s="2" t="s">
        <v>69</v>
      </c>
      <c r="K470" s="2" t="s">
        <v>70</v>
      </c>
      <c r="L470">
        <v>313734</v>
      </c>
      <c r="M470" s="2" t="s">
        <v>19944</v>
      </c>
      <c r="N470" s="2" t="s">
        <v>19945</v>
      </c>
      <c r="O470" s="2" t="s">
        <v>74</v>
      </c>
    </row>
    <row r="471" spans="1:15" x14ac:dyDescent="0.25">
      <c r="A471" s="2" t="s">
        <v>4550</v>
      </c>
      <c r="B471" s="2" t="s">
        <v>19946</v>
      </c>
      <c r="C471" s="2" t="s">
        <v>63</v>
      </c>
      <c r="D471" s="2" t="s">
        <v>5261</v>
      </c>
      <c r="E471" s="2" t="s">
        <v>19947</v>
      </c>
      <c r="F471" s="2" t="s">
        <v>23</v>
      </c>
      <c r="G471" s="2" t="s">
        <v>8505</v>
      </c>
      <c r="H471" s="2" t="s">
        <v>19948</v>
      </c>
      <c r="I471" s="2" t="s">
        <v>156</v>
      </c>
      <c r="J471" s="2" t="s">
        <v>2694</v>
      </c>
      <c r="K471" s="2" t="s">
        <v>81</v>
      </c>
      <c r="L471">
        <v>106737</v>
      </c>
      <c r="M471" s="2" t="s">
        <v>19949</v>
      </c>
      <c r="N471" s="2" t="s">
        <v>19950</v>
      </c>
      <c r="O471" s="2" t="s">
        <v>74</v>
      </c>
    </row>
    <row r="472" spans="1:15" x14ac:dyDescent="0.25">
      <c r="A472" s="2" t="s">
        <v>4560</v>
      </c>
      <c r="B472" s="2" t="s">
        <v>19951</v>
      </c>
      <c r="C472" s="2" t="s">
        <v>63</v>
      </c>
      <c r="D472" s="2" t="s">
        <v>15345</v>
      </c>
      <c r="E472" s="2" t="s">
        <v>19952</v>
      </c>
      <c r="F472" s="2" t="s">
        <v>23</v>
      </c>
      <c r="G472" s="2" t="s">
        <v>19953</v>
      </c>
      <c r="H472" s="2" t="s">
        <v>19954</v>
      </c>
      <c r="I472" s="2" t="s">
        <v>2269</v>
      </c>
      <c r="J472" s="2" t="s">
        <v>2694</v>
      </c>
      <c r="K472" s="2" t="s">
        <v>495</v>
      </c>
      <c r="L472">
        <v>103411</v>
      </c>
      <c r="M472" s="2" t="s">
        <v>19955</v>
      </c>
      <c r="N472" s="2" t="s">
        <v>19956</v>
      </c>
      <c r="O472" s="2" t="s">
        <v>74</v>
      </c>
    </row>
    <row r="473" spans="1:15" x14ac:dyDescent="0.25">
      <c r="A473" s="2" t="s">
        <v>4569</v>
      </c>
      <c r="B473" s="2" t="s">
        <v>19957</v>
      </c>
      <c r="C473" s="2" t="s">
        <v>20</v>
      </c>
      <c r="D473" s="2" t="s">
        <v>19958</v>
      </c>
      <c r="E473" s="2" t="s">
        <v>19959</v>
      </c>
      <c r="F473" s="2" t="s">
        <v>23</v>
      </c>
      <c r="G473" s="2" t="s">
        <v>19960</v>
      </c>
      <c r="H473" s="2" t="s">
        <v>19961</v>
      </c>
      <c r="I473" s="2" t="s">
        <v>5254</v>
      </c>
      <c r="J473" s="2" t="s">
        <v>6632</v>
      </c>
      <c r="K473" s="2" t="s">
        <v>2466</v>
      </c>
      <c r="L473">
        <v>37669</v>
      </c>
      <c r="M473" s="2" t="s">
        <v>19962</v>
      </c>
      <c r="N473" s="2" t="s">
        <v>19963</v>
      </c>
      <c r="O473" s="2" t="s">
        <v>19964</v>
      </c>
    </row>
    <row r="474" spans="1:15" x14ac:dyDescent="0.25">
      <c r="A474" s="2" t="s">
        <v>4579</v>
      </c>
      <c r="B474" s="2" t="s">
        <v>19965</v>
      </c>
      <c r="C474" s="2" t="s">
        <v>63</v>
      </c>
      <c r="D474" s="2" t="s">
        <v>9654</v>
      </c>
      <c r="E474" s="2" t="s">
        <v>19966</v>
      </c>
      <c r="F474" s="2" t="s">
        <v>105</v>
      </c>
      <c r="G474" s="2" t="s">
        <v>4789</v>
      </c>
      <c r="H474" s="2" t="s">
        <v>19967</v>
      </c>
      <c r="I474" s="2" t="s">
        <v>68</v>
      </c>
      <c r="J474" s="2" t="s">
        <v>69</v>
      </c>
      <c r="K474" s="2" t="s">
        <v>70</v>
      </c>
      <c r="L474">
        <v>330185</v>
      </c>
      <c r="M474" s="2" t="s">
        <v>19968</v>
      </c>
      <c r="N474" s="2" t="s">
        <v>19969</v>
      </c>
      <c r="O474" s="2" t="s">
        <v>74</v>
      </c>
    </row>
    <row r="475" spans="1:15" x14ac:dyDescent="0.25">
      <c r="A475" s="2" t="s">
        <v>4588</v>
      </c>
      <c r="B475" s="2" t="s">
        <v>19970</v>
      </c>
      <c r="C475" s="2" t="s">
        <v>20</v>
      </c>
      <c r="D475" s="2" t="s">
        <v>19971</v>
      </c>
      <c r="E475" s="2" t="s">
        <v>19972</v>
      </c>
      <c r="F475" s="2" t="s">
        <v>23</v>
      </c>
      <c r="G475" s="2" t="s">
        <v>19973</v>
      </c>
      <c r="H475" s="2" t="s">
        <v>19974</v>
      </c>
      <c r="I475" s="2" t="s">
        <v>416</v>
      </c>
      <c r="J475" s="2" t="s">
        <v>417</v>
      </c>
      <c r="K475" s="2" t="s">
        <v>1972</v>
      </c>
      <c r="L475">
        <v>29478</v>
      </c>
      <c r="M475" s="2" t="s">
        <v>19975</v>
      </c>
      <c r="N475" s="2" t="s">
        <v>19976</v>
      </c>
      <c r="O475" s="2" t="s">
        <v>19977</v>
      </c>
    </row>
    <row r="476" spans="1:15" x14ac:dyDescent="0.25">
      <c r="A476" s="2" t="s">
        <v>4599</v>
      </c>
      <c r="B476" s="2" t="s">
        <v>19978</v>
      </c>
      <c r="C476" s="2" t="s">
        <v>63</v>
      </c>
      <c r="D476" s="2" t="s">
        <v>16959</v>
      </c>
      <c r="E476" s="2" t="s">
        <v>19979</v>
      </c>
      <c r="F476" s="2" t="s">
        <v>23</v>
      </c>
      <c r="G476" s="2" t="s">
        <v>19980</v>
      </c>
      <c r="H476" s="2" t="s">
        <v>19981</v>
      </c>
      <c r="I476" s="2" t="s">
        <v>40</v>
      </c>
      <c r="J476" s="2" t="s">
        <v>41</v>
      </c>
      <c r="K476" s="2" t="s">
        <v>42</v>
      </c>
      <c r="L476">
        <v>174174</v>
      </c>
      <c r="M476" s="2" t="s">
        <v>19982</v>
      </c>
      <c r="N476" s="2" t="s">
        <v>19983</v>
      </c>
      <c r="O476" s="2" t="s">
        <v>74</v>
      </c>
    </row>
    <row r="477" spans="1:15" x14ac:dyDescent="0.25">
      <c r="A477" s="2" t="s">
        <v>4609</v>
      </c>
      <c r="B477" s="2" t="s">
        <v>19984</v>
      </c>
      <c r="C477" s="2" t="s">
        <v>206</v>
      </c>
      <c r="D477" s="2" t="s">
        <v>19226</v>
      </c>
      <c r="E477" s="2" t="s">
        <v>19985</v>
      </c>
      <c r="F477" s="2" t="s">
        <v>105</v>
      </c>
      <c r="G477" s="2" t="s">
        <v>19986</v>
      </c>
      <c r="H477" s="2" t="s">
        <v>19987</v>
      </c>
      <c r="I477" s="2" t="s">
        <v>68</v>
      </c>
      <c r="J477" s="2" t="s">
        <v>69</v>
      </c>
      <c r="K477" s="2" t="s">
        <v>70</v>
      </c>
      <c r="L477">
        <v>283659</v>
      </c>
      <c r="M477" s="2" t="s">
        <v>19988</v>
      </c>
      <c r="N477" s="2" t="s">
        <v>19989</v>
      </c>
      <c r="O477" s="2" t="s">
        <v>19990</v>
      </c>
    </row>
    <row r="478" spans="1:15" x14ac:dyDescent="0.25">
      <c r="A478" s="2" t="s">
        <v>4618</v>
      </c>
      <c r="B478" s="2" t="s">
        <v>19991</v>
      </c>
      <c r="C478" s="2" t="s">
        <v>63</v>
      </c>
      <c r="D478" s="2" t="s">
        <v>19992</v>
      </c>
      <c r="E478" s="2" t="s">
        <v>19993</v>
      </c>
      <c r="F478" s="2" t="s">
        <v>105</v>
      </c>
      <c r="G478" s="2" t="s">
        <v>19994</v>
      </c>
      <c r="H478" s="2" t="s">
        <v>19995</v>
      </c>
      <c r="I478" s="2" t="s">
        <v>68</v>
      </c>
      <c r="J478" s="2" t="s">
        <v>69</v>
      </c>
      <c r="K478" s="2" t="s">
        <v>70</v>
      </c>
      <c r="L478">
        <v>298580</v>
      </c>
      <c r="M478" s="2" t="s">
        <v>19996</v>
      </c>
      <c r="N478" s="2" t="s">
        <v>19997</v>
      </c>
      <c r="O478" s="2" t="s">
        <v>74</v>
      </c>
    </row>
    <row r="479" spans="1:15" x14ac:dyDescent="0.25">
      <c r="A479" s="2" t="s">
        <v>4626</v>
      </c>
      <c r="B479" s="2" t="s">
        <v>19998</v>
      </c>
      <c r="C479" s="2" t="s">
        <v>20</v>
      </c>
      <c r="D479" s="2" t="s">
        <v>19999</v>
      </c>
      <c r="E479" s="2" t="s">
        <v>7439</v>
      </c>
      <c r="F479" s="2" t="s">
        <v>23</v>
      </c>
      <c r="G479" s="2" t="s">
        <v>20000</v>
      </c>
      <c r="H479" s="2" t="s">
        <v>20001</v>
      </c>
      <c r="I479" s="2" t="s">
        <v>109</v>
      </c>
      <c r="J479" s="2" t="s">
        <v>69</v>
      </c>
      <c r="K479" s="2" t="s">
        <v>993</v>
      </c>
      <c r="L479">
        <v>293059</v>
      </c>
      <c r="M479" s="2" t="s">
        <v>20002</v>
      </c>
      <c r="N479" s="2" t="s">
        <v>20003</v>
      </c>
      <c r="O479" s="2" t="s">
        <v>74</v>
      </c>
    </row>
    <row r="480" spans="1:15" x14ac:dyDescent="0.25">
      <c r="A480" s="2" t="s">
        <v>4635</v>
      </c>
      <c r="B480" s="2" t="s">
        <v>20004</v>
      </c>
      <c r="C480" s="2" t="s">
        <v>206</v>
      </c>
      <c r="D480" s="2" t="s">
        <v>20005</v>
      </c>
      <c r="E480" s="2" t="s">
        <v>20006</v>
      </c>
      <c r="F480" s="2" t="s">
        <v>23</v>
      </c>
      <c r="G480" s="2" t="s">
        <v>20007</v>
      </c>
      <c r="H480" s="2" t="s">
        <v>20008</v>
      </c>
      <c r="I480" s="2" t="s">
        <v>68</v>
      </c>
      <c r="J480" s="2" t="s">
        <v>69</v>
      </c>
      <c r="K480" s="2" t="s">
        <v>70</v>
      </c>
      <c r="L480">
        <v>303879</v>
      </c>
      <c r="M480" s="2" t="s">
        <v>20009</v>
      </c>
      <c r="N480" s="2" t="s">
        <v>20010</v>
      </c>
      <c r="O480" s="2" t="s">
        <v>74</v>
      </c>
    </row>
    <row r="481" spans="1:15" x14ac:dyDescent="0.25">
      <c r="A481" s="2" t="s">
        <v>4644</v>
      </c>
      <c r="B481" s="2" t="s">
        <v>20011</v>
      </c>
      <c r="C481" s="2" t="s">
        <v>63</v>
      </c>
      <c r="D481" s="2" t="s">
        <v>20012</v>
      </c>
      <c r="E481" s="2" t="s">
        <v>20013</v>
      </c>
      <c r="F481" s="2" t="s">
        <v>23</v>
      </c>
      <c r="G481" s="2" t="s">
        <v>20014</v>
      </c>
      <c r="H481" s="2" t="s">
        <v>20015</v>
      </c>
      <c r="I481" s="2" t="s">
        <v>68</v>
      </c>
      <c r="J481" s="2" t="s">
        <v>69</v>
      </c>
      <c r="K481" s="2" t="s">
        <v>70</v>
      </c>
      <c r="L481">
        <v>319491</v>
      </c>
      <c r="M481" s="2" t="s">
        <v>20016</v>
      </c>
      <c r="N481" s="2" t="s">
        <v>20017</v>
      </c>
      <c r="O481" s="2" t="s">
        <v>74</v>
      </c>
    </row>
    <row r="482" spans="1:15" x14ac:dyDescent="0.25">
      <c r="A482" s="2" t="s">
        <v>4653</v>
      </c>
      <c r="B482" s="2" t="s">
        <v>20018</v>
      </c>
      <c r="C482" s="2" t="s">
        <v>20</v>
      </c>
      <c r="D482" s="2" t="s">
        <v>16703</v>
      </c>
      <c r="E482" s="2" t="s">
        <v>6379</v>
      </c>
      <c r="F482" s="2" t="s">
        <v>23</v>
      </c>
      <c r="G482" s="2" t="s">
        <v>10866</v>
      </c>
      <c r="H482" s="2" t="s">
        <v>20019</v>
      </c>
      <c r="I482" s="2" t="s">
        <v>68</v>
      </c>
      <c r="J482" s="2" t="s">
        <v>69</v>
      </c>
      <c r="K482" s="2" t="s">
        <v>70</v>
      </c>
      <c r="L482">
        <v>345964</v>
      </c>
      <c r="M482" s="2" t="s">
        <v>20020</v>
      </c>
      <c r="N482" s="2" t="s">
        <v>20021</v>
      </c>
      <c r="O482" s="2" t="s">
        <v>20022</v>
      </c>
    </row>
    <row r="483" spans="1:15" x14ac:dyDescent="0.25">
      <c r="A483" s="2" t="s">
        <v>4661</v>
      </c>
      <c r="B483" s="2" t="s">
        <v>20023</v>
      </c>
      <c r="C483" s="2" t="s">
        <v>63</v>
      </c>
      <c r="D483" s="2" t="s">
        <v>4909</v>
      </c>
      <c r="E483" s="2" t="s">
        <v>444</v>
      </c>
      <c r="F483" s="2" t="s">
        <v>23</v>
      </c>
      <c r="G483" s="2" t="s">
        <v>20024</v>
      </c>
      <c r="H483" s="2" t="s">
        <v>20025</v>
      </c>
      <c r="I483" s="2" t="s">
        <v>68</v>
      </c>
      <c r="J483" s="2" t="s">
        <v>69</v>
      </c>
      <c r="K483" s="2" t="s">
        <v>70</v>
      </c>
      <c r="L483">
        <v>312968</v>
      </c>
      <c r="M483" s="2" t="s">
        <v>20026</v>
      </c>
      <c r="N483" s="2" t="s">
        <v>20027</v>
      </c>
      <c r="O483" s="2" t="s">
        <v>74</v>
      </c>
    </row>
    <row r="484" spans="1:15" x14ac:dyDescent="0.25">
      <c r="A484" s="2" t="s">
        <v>4670</v>
      </c>
      <c r="B484" s="2" t="s">
        <v>20028</v>
      </c>
      <c r="C484" s="2" t="s">
        <v>63</v>
      </c>
      <c r="D484" s="2" t="s">
        <v>7264</v>
      </c>
      <c r="E484" s="2" t="s">
        <v>4205</v>
      </c>
      <c r="F484" s="2" t="s">
        <v>23</v>
      </c>
      <c r="G484" s="2" t="s">
        <v>14307</v>
      </c>
      <c r="H484" s="2" t="s">
        <v>20029</v>
      </c>
      <c r="I484" s="2" t="s">
        <v>42</v>
      </c>
      <c r="J484" s="2" t="s">
        <v>108</v>
      </c>
      <c r="K484" s="2" t="s">
        <v>109</v>
      </c>
      <c r="L484">
        <v>216510</v>
      </c>
      <c r="M484" s="2" t="s">
        <v>20030</v>
      </c>
      <c r="N484" s="2" t="s">
        <v>20031</v>
      </c>
      <c r="O484" s="2" t="s">
        <v>74</v>
      </c>
    </row>
    <row r="485" spans="1:15" x14ac:dyDescent="0.25">
      <c r="A485" s="2" t="s">
        <v>4679</v>
      </c>
      <c r="B485" s="2" t="s">
        <v>20032</v>
      </c>
      <c r="C485" s="2" t="s">
        <v>63</v>
      </c>
      <c r="D485" s="2" t="s">
        <v>20033</v>
      </c>
      <c r="E485" s="2" t="s">
        <v>20034</v>
      </c>
      <c r="F485" s="2" t="s">
        <v>23</v>
      </c>
      <c r="G485" s="2" t="s">
        <v>20035</v>
      </c>
      <c r="H485" s="2" t="s">
        <v>20036</v>
      </c>
      <c r="I485" s="2" t="s">
        <v>364</v>
      </c>
      <c r="J485" s="2" t="s">
        <v>2523</v>
      </c>
      <c r="K485" s="2" t="s">
        <v>1410</v>
      </c>
      <c r="L485">
        <v>53758</v>
      </c>
      <c r="M485" s="2" t="s">
        <v>20037</v>
      </c>
      <c r="N485" s="2" t="s">
        <v>20038</v>
      </c>
      <c r="O485" s="2" t="s">
        <v>74</v>
      </c>
    </row>
    <row r="486" spans="1:15" x14ac:dyDescent="0.25">
      <c r="A486" s="2" t="s">
        <v>4690</v>
      </c>
      <c r="B486" s="2" t="s">
        <v>20039</v>
      </c>
      <c r="C486" s="2" t="s">
        <v>63</v>
      </c>
      <c r="D486" s="2" t="s">
        <v>20040</v>
      </c>
      <c r="E486" s="2" t="s">
        <v>20041</v>
      </c>
      <c r="F486" s="2" t="s">
        <v>51</v>
      </c>
      <c r="G486" s="2" t="s">
        <v>20042</v>
      </c>
      <c r="H486" s="2" t="s">
        <v>20043</v>
      </c>
      <c r="I486" s="2" t="s">
        <v>186</v>
      </c>
      <c r="J486" s="2" t="s">
        <v>176</v>
      </c>
      <c r="K486" s="2" t="s">
        <v>68</v>
      </c>
      <c r="L486">
        <v>194013</v>
      </c>
      <c r="M486" s="2" t="s">
        <v>20044</v>
      </c>
      <c r="N486" s="2" t="s">
        <v>20045</v>
      </c>
      <c r="O486" s="2" t="s">
        <v>74</v>
      </c>
    </row>
    <row r="487" spans="1:15" x14ac:dyDescent="0.25">
      <c r="A487" s="2" t="s">
        <v>4699</v>
      </c>
      <c r="B487" s="2" t="s">
        <v>20046</v>
      </c>
      <c r="C487" s="2" t="s">
        <v>20047</v>
      </c>
      <c r="D487" s="2" t="s">
        <v>11503</v>
      </c>
      <c r="E487" s="2" t="s">
        <v>20048</v>
      </c>
      <c r="F487" s="2" t="s">
        <v>23</v>
      </c>
      <c r="G487" s="2" t="s">
        <v>20049</v>
      </c>
      <c r="H487" s="2" t="s">
        <v>20050</v>
      </c>
      <c r="I487" s="2" t="s">
        <v>386</v>
      </c>
      <c r="J487" s="2" t="s">
        <v>5121</v>
      </c>
      <c r="K487" s="2" t="s">
        <v>1148</v>
      </c>
      <c r="L487">
        <v>78364</v>
      </c>
      <c r="M487" s="2" t="s">
        <v>20051</v>
      </c>
      <c r="N487" s="2" t="s">
        <v>20052</v>
      </c>
      <c r="O487" s="2" t="s">
        <v>20053</v>
      </c>
    </row>
    <row r="488" spans="1:15" x14ac:dyDescent="0.25">
      <c r="A488" s="2" t="s">
        <v>4709</v>
      </c>
      <c r="B488" s="2" t="s">
        <v>20054</v>
      </c>
      <c r="C488" s="2" t="s">
        <v>63</v>
      </c>
      <c r="D488" s="2" t="s">
        <v>13909</v>
      </c>
      <c r="E488" s="2" t="s">
        <v>20055</v>
      </c>
      <c r="F488" s="2" t="s">
        <v>23</v>
      </c>
      <c r="G488" s="2" t="s">
        <v>20056</v>
      </c>
      <c r="H488" s="2" t="s">
        <v>20057</v>
      </c>
      <c r="I488" s="2" t="s">
        <v>362</v>
      </c>
      <c r="J488" s="2" t="s">
        <v>2671</v>
      </c>
      <c r="K488" s="2" t="s">
        <v>3336</v>
      </c>
      <c r="L488">
        <v>47371</v>
      </c>
      <c r="M488" s="2" t="s">
        <v>20058</v>
      </c>
      <c r="N488" s="2" t="s">
        <v>20059</v>
      </c>
      <c r="O488" s="2" t="s">
        <v>20060</v>
      </c>
    </row>
    <row r="489" spans="1:15" x14ac:dyDescent="0.25">
      <c r="A489" s="2" t="s">
        <v>4718</v>
      </c>
      <c r="B489" s="2" t="s">
        <v>20061</v>
      </c>
      <c r="C489" s="2" t="s">
        <v>63</v>
      </c>
      <c r="D489" s="2" t="s">
        <v>20062</v>
      </c>
      <c r="E489" s="2" t="s">
        <v>20063</v>
      </c>
      <c r="F489" s="2" t="s">
        <v>23</v>
      </c>
      <c r="G489" s="2" t="s">
        <v>20064</v>
      </c>
      <c r="H489" s="2" t="s">
        <v>20065</v>
      </c>
      <c r="I489" s="2" t="s">
        <v>199</v>
      </c>
      <c r="J489" s="2" t="s">
        <v>41</v>
      </c>
      <c r="K489" s="2" t="s">
        <v>186</v>
      </c>
      <c r="L489">
        <v>169665</v>
      </c>
      <c r="M489" s="2" t="s">
        <v>20066</v>
      </c>
      <c r="N489" s="2" t="s">
        <v>20067</v>
      </c>
      <c r="O489" s="2" t="s">
        <v>74</v>
      </c>
    </row>
    <row r="490" spans="1:15" x14ac:dyDescent="0.25">
      <c r="A490" s="2" t="s">
        <v>4728</v>
      </c>
      <c r="B490" s="2" t="s">
        <v>20068</v>
      </c>
      <c r="C490" s="2" t="s">
        <v>206</v>
      </c>
      <c r="D490" s="2" t="s">
        <v>20069</v>
      </c>
      <c r="E490" s="2" t="s">
        <v>20070</v>
      </c>
      <c r="F490" s="2" t="s">
        <v>23</v>
      </c>
      <c r="G490" s="2" t="s">
        <v>20071</v>
      </c>
      <c r="H490" s="2" t="s">
        <v>20072</v>
      </c>
      <c r="I490" s="2" t="s">
        <v>68</v>
      </c>
      <c r="J490" s="2" t="s">
        <v>69</v>
      </c>
      <c r="K490" s="2" t="s">
        <v>70</v>
      </c>
      <c r="L490">
        <v>320479</v>
      </c>
      <c r="M490" s="2" t="s">
        <v>20073</v>
      </c>
      <c r="N490" s="2" t="s">
        <v>20074</v>
      </c>
      <c r="O490" s="2" t="s">
        <v>20075</v>
      </c>
    </row>
    <row r="491" spans="1:15" x14ac:dyDescent="0.25">
      <c r="A491" s="2" t="s">
        <v>4737</v>
      </c>
      <c r="B491" s="2" t="s">
        <v>20076</v>
      </c>
      <c r="C491" s="2" t="s">
        <v>63</v>
      </c>
      <c r="D491" s="2" t="s">
        <v>2473</v>
      </c>
      <c r="E491" s="2" t="s">
        <v>15485</v>
      </c>
      <c r="F491" s="2" t="s">
        <v>23</v>
      </c>
      <c r="G491" s="2" t="s">
        <v>3061</v>
      </c>
      <c r="H491" s="2" t="s">
        <v>20077</v>
      </c>
      <c r="I491" s="2" t="s">
        <v>4685</v>
      </c>
      <c r="J491" s="2" t="s">
        <v>665</v>
      </c>
      <c r="K491" s="2" t="s">
        <v>300</v>
      </c>
      <c r="L491">
        <v>63908</v>
      </c>
      <c r="M491" s="2" t="s">
        <v>20078</v>
      </c>
      <c r="N491" s="2" t="s">
        <v>20079</v>
      </c>
      <c r="O491" s="2" t="s">
        <v>74</v>
      </c>
    </row>
    <row r="492" spans="1:15" x14ac:dyDescent="0.25">
      <c r="A492" s="2" t="s">
        <v>4747</v>
      </c>
      <c r="B492" s="2" t="s">
        <v>20080</v>
      </c>
      <c r="C492" s="2" t="s">
        <v>63</v>
      </c>
      <c r="D492" s="2" t="s">
        <v>20081</v>
      </c>
      <c r="E492" s="2" t="s">
        <v>20082</v>
      </c>
      <c r="F492" s="2" t="s">
        <v>23</v>
      </c>
      <c r="G492" s="2" t="s">
        <v>9237</v>
      </c>
      <c r="H492" s="2" t="s">
        <v>20083</v>
      </c>
      <c r="I492" s="2" t="s">
        <v>676</v>
      </c>
      <c r="J492" s="2" t="s">
        <v>4510</v>
      </c>
      <c r="K492" s="2" t="s">
        <v>718</v>
      </c>
      <c r="L492">
        <v>76813</v>
      </c>
      <c r="M492" s="2" t="s">
        <v>20084</v>
      </c>
      <c r="N492" s="2" t="s">
        <v>20085</v>
      </c>
      <c r="O492" s="2" t="s">
        <v>20086</v>
      </c>
    </row>
    <row r="493" spans="1:15" x14ac:dyDescent="0.25">
      <c r="A493" s="2" t="s">
        <v>4756</v>
      </c>
      <c r="B493" s="2" t="s">
        <v>20087</v>
      </c>
      <c r="C493" s="2" t="s">
        <v>63</v>
      </c>
      <c r="D493" s="2" t="s">
        <v>3087</v>
      </c>
      <c r="E493" s="2" t="s">
        <v>13398</v>
      </c>
      <c r="F493" s="2" t="s">
        <v>23</v>
      </c>
      <c r="G493" s="2" t="s">
        <v>9743</v>
      </c>
      <c r="H493" s="2" t="s">
        <v>20088</v>
      </c>
      <c r="I493" s="2" t="s">
        <v>42</v>
      </c>
      <c r="J493" s="2" t="s">
        <v>108</v>
      </c>
      <c r="K493" s="2" t="s">
        <v>109</v>
      </c>
      <c r="L493">
        <v>223457</v>
      </c>
      <c r="M493" s="2" t="s">
        <v>20089</v>
      </c>
      <c r="N493" s="2" t="s">
        <v>20090</v>
      </c>
      <c r="O493" s="2" t="s">
        <v>74</v>
      </c>
    </row>
    <row r="494" spans="1:15" x14ac:dyDescent="0.25">
      <c r="A494" s="2" t="s">
        <v>4766</v>
      </c>
      <c r="B494" s="2" t="s">
        <v>20091</v>
      </c>
      <c r="C494" s="2" t="s">
        <v>63</v>
      </c>
      <c r="D494" s="2" t="s">
        <v>1046</v>
      </c>
      <c r="E494" s="2" t="s">
        <v>2877</v>
      </c>
      <c r="F494" s="2" t="s">
        <v>23</v>
      </c>
      <c r="G494" s="2" t="s">
        <v>20092</v>
      </c>
      <c r="H494" s="2" t="s">
        <v>20093</v>
      </c>
      <c r="I494" s="2" t="s">
        <v>199</v>
      </c>
      <c r="J494" s="2" t="s">
        <v>41</v>
      </c>
      <c r="K494" s="2" t="s">
        <v>186</v>
      </c>
      <c r="L494">
        <v>166097</v>
      </c>
      <c r="M494" s="2" t="s">
        <v>20094</v>
      </c>
      <c r="N494" s="2" t="s">
        <v>20095</v>
      </c>
      <c r="O494" s="2" t="s">
        <v>20096</v>
      </c>
    </row>
    <row r="495" spans="1:15" x14ac:dyDescent="0.25">
      <c r="A495" s="2" t="s">
        <v>4775</v>
      </c>
      <c r="B495" s="2" t="s">
        <v>20097</v>
      </c>
      <c r="C495" s="2" t="s">
        <v>63</v>
      </c>
      <c r="D495" s="2" t="s">
        <v>9572</v>
      </c>
      <c r="E495" s="2" t="s">
        <v>8214</v>
      </c>
      <c r="F495" s="2" t="s">
        <v>23</v>
      </c>
      <c r="G495" s="2" t="s">
        <v>20098</v>
      </c>
      <c r="H495" s="2" t="s">
        <v>20099</v>
      </c>
      <c r="I495" s="2" t="s">
        <v>1198</v>
      </c>
      <c r="J495" s="2" t="s">
        <v>1411</v>
      </c>
      <c r="K495" s="2" t="s">
        <v>4685</v>
      </c>
      <c r="L495">
        <v>60610</v>
      </c>
      <c r="M495" s="2" t="s">
        <v>20100</v>
      </c>
      <c r="N495" s="2" t="s">
        <v>20101</v>
      </c>
      <c r="O495" s="2" t="s">
        <v>20102</v>
      </c>
    </row>
    <row r="496" spans="1:15" x14ac:dyDescent="0.25">
      <c r="A496" s="2" t="s">
        <v>4785</v>
      </c>
      <c r="B496" s="2" t="s">
        <v>20103</v>
      </c>
      <c r="C496" s="2" t="s">
        <v>20</v>
      </c>
      <c r="D496" s="2" t="s">
        <v>4787</v>
      </c>
      <c r="E496" s="2" t="s">
        <v>20104</v>
      </c>
      <c r="F496" s="2" t="s">
        <v>105</v>
      </c>
      <c r="G496" s="2" t="s">
        <v>20105</v>
      </c>
      <c r="H496" s="2" t="s">
        <v>20106</v>
      </c>
      <c r="I496" s="2" t="s">
        <v>68</v>
      </c>
      <c r="J496" s="2" t="s">
        <v>69</v>
      </c>
      <c r="K496" s="2" t="s">
        <v>70</v>
      </c>
      <c r="L496">
        <v>323420</v>
      </c>
      <c r="M496" s="2" t="s">
        <v>20107</v>
      </c>
      <c r="N496" s="2" t="s">
        <v>20108</v>
      </c>
      <c r="O496" s="2" t="s">
        <v>74</v>
      </c>
    </row>
    <row r="497" spans="1:15" x14ac:dyDescent="0.25">
      <c r="A497" s="2" t="s">
        <v>4795</v>
      </c>
      <c r="B497" s="2" t="s">
        <v>20109</v>
      </c>
      <c r="C497" s="2" t="s">
        <v>63</v>
      </c>
      <c r="D497" s="2" t="s">
        <v>12328</v>
      </c>
      <c r="E497" s="2" t="s">
        <v>20110</v>
      </c>
      <c r="F497" s="2" t="s">
        <v>23</v>
      </c>
      <c r="G497" s="2" t="s">
        <v>20111</v>
      </c>
      <c r="H497" s="2" t="s">
        <v>20112</v>
      </c>
      <c r="I497" s="2" t="s">
        <v>68</v>
      </c>
      <c r="J497" s="2" t="s">
        <v>69</v>
      </c>
      <c r="K497" s="2" t="s">
        <v>70</v>
      </c>
      <c r="L497">
        <v>316395</v>
      </c>
      <c r="M497" s="2" t="s">
        <v>20113</v>
      </c>
      <c r="N497" s="2" t="s">
        <v>20114</v>
      </c>
      <c r="O497" s="2" t="s">
        <v>74</v>
      </c>
    </row>
    <row r="498" spans="1:15" x14ac:dyDescent="0.25">
      <c r="A498" s="2" t="s">
        <v>4803</v>
      </c>
      <c r="B498" s="2" t="s">
        <v>20115</v>
      </c>
      <c r="C498" s="2" t="s">
        <v>20</v>
      </c>
      <c r="D498" s="2" t="s">
        <v>15532</v>
      </c>
      <c r="E498" s="2" t="s">
        <v>20116</v>
      </c>
      <c r="F498" s="2" t="s">
        <v>23</v>
      </c>
      <c r="G498" s="2" t="s">
        <v>20117</v>
      </c>
      <c r="H498" s="2" t="s">
        <v>20118</v>
      </c>
      <c r="I498" s="2" t="s">
        <v>68</v>
      </c>
      <c r="J498" s="2" t="s">
        <v>69</v>
      </c>
      <c r="K498" s="2" t="s">
        <v>70</v>
      </c>
      <c r="L498">
        <v>252930</v>
      </c>
      <c r="M498" s="2" t="s">
        <v>20119</v>
      </c>
      <c r="N498" s="2" t="s">
        <v>20120</v>
      </c>
      <c r="O498" s="2" t="s">
        <v>74</v>
      </c>
    </row>
    <row r="499" spans="1:15" x14ac:dyDescent="0.25">
      <c r="A499" s="2" t="s">
        <v>4813</v>
      </c>
      <c r="B499" s="2" t="s">
        <v>20121</v>
      </c>
      <c r="C499" s="2" t="s">
        <v>35</v>
      </c>
      <c r="D499" s="2" t="s">
        <v>6903</v>
      </c>
      <c r="E499" s="2" t="s">
        <v>20122</v>
      </c>
      <c r="F499" s="2" t="s">
        <v>23</v>
      </c>
      <c r="G499" s="2" t="s">
        <v>20123</v>
      </c>
      <c r="H499" s="2" t="s">
        <v>20124</v>
      </c>
      <c r="I499" s="2" t="s">
        <v>199</v>
      </c>
      <c r="J499" s="2" t="s">
        <v>41</v>
      </c>
      <c r="K499" s="2" t="s">
        <v>186</v>
      </c>
      <c r="L499">
        <v>163341</v>
      </c>
      <c r="M499" s="2" t="s">
        <v>20125</v>
      </c>
      <c r="N499" s="2" t="s">
        <v>20126</v>
      </c>
      <c r="O499" s="2" t="s">
        <v>74</v>
      </c>
    </row>
    <row r="500" spans="1:15" x14ac:dyDescent="0.25">
      <c r="A500" s="2" t="s">
        <v>4822</v>
      </c>
      <c r="B500" s="2" t="s">
        <v>20127</v>
      </c>
      <c r="C500" s="2" t="s">
        <v>63</v>
      </c>
      <c r="D500" s="2" t="s">
        <v>20128</v>
      </c>
      <c r="E500" s="2" t="s">
        <v>6216</v>
      </c>
      <c r="F500" s="2" t="s">
        <v>105</v>
      </c>
      <c r="G500" s="2" t="s">
        <v>20129</v>
      </c>
      <c r="H500" s="2" t="s">
        <v>20130</v>
      </c>
      <c r="I500" s="2" t="s">
        <v>68</v>
      </c>
      <c r="J500" s="2" t="s">
        <v>69</v>
      </c>
      <c r="K500" s="2" t="s">
        <v>70</v>
      </c>
      <c r="L500">
        <v>338156</v>
      </c>
      <c r="M500" s="2" t="s">
        <v>20131</v>
      </c>
      <c r="N500" s="2" t="s">
        <v>20132</v>
      </c>
      <c r="O500" s="2" t="s">
        <v>74</v>
      </c>
    </row>
    <row r="501" spans="1:15" x14ac:dyDescent="0.25">
      <c r="A501" s="2" t="s">
        <v>4831</v>
      </c>
      <c r="B501" s="2" t="s">
        <v>20133</v>
      </c>
      <c r="C501" s="2" t="s">
        <v>20</v>
      </c>
      <c r="D501" s="2" t="s">
        <v>6423</v>
      </c>
      <c r="E501" s="2" t="s">
        <v>3194</v>
      </c>
      <c r="F501" s="2" t="s">
        <v>23</v>
      </c>
      <c r="G501" s="2" t="s">
        <v>3671</v>
      </c>
      <c r="H501" s="2" t="s">
        <v>20134</v>
      </c>
      <c r="I501" s="2" t="s">
        <v>154</v>
      </c>
      <c r="J501" s="2" t="s">
        <v>155</v>
      </c>
      <c r="K501" s="2" t="s">
        <v>96</v>
      </c>
      <c r="L501">
        <v>91525</v>
      </c>
      <c r="M501" s="2" t="s">
        <v>20135</v>
      </c>
      <c r="N501" s="2" t="s">
        <v>20136</v>
      </c>
      <c r="O501" s="2" t="s">
        <v>20137</v>
      </c>
    </row>
    <row r="502" spans="1:15" x14ac:dyDescent="0.25">
      <c r="A502" s="2" t="s">
        <v>4840</v>
      </c>
      <c r="B502" s="2" t="s">
        <v>20138</v>
      </c>
      <c r="C502" s="2" t="s">
        <v>206</v>
      </c>
      <c r="D502" s="2" t="s">
        <v>20139</v>
      </c>
      <c r="E502" s="2" t="s">
        <v>20140</v>
      </c>
      <c r="F502" s="2" t="s">
        <v>51</v>
      </c>
      <c r="G502" s="2" t="s">
        <v>20141</v>
      </c>
      <c r="H502" s="2" t="s">
        <v>20142</v>
      </c>
      <c r="I502" s="2" t="s">
        <v>186</v>
      </c>
      <c r="J502" s="2" t="s">
        <v>176</v>
      </c>
      <c r="K502" s="2" t="s">
        <v>68</v>
      </c>
      <c r="L502">
        <v>151042</v>
      </c>
      <c r="M502" s="2" t="s">
        <v>20143</v>
      </c>
      <c r="N502" s="2" t="s">
        <v>20144</v>
      </c>
      <c r="O502" s="2" t="s">
        <v>74</v>
      </c>
    </row>
    <row r="503" spans="1:15" x14ac:dyDescent="0.25">
      <c r="A503" s="2" t="s">
        <v>4850</v>
      </c>
      <c r="B503" s="2" t="s">
        <v>20145</v>
      </c>
      <c r="C503" s="2" t="s">
        <v>63</v>
      </c>
      <c r="D503" s="2" t="s">
        <v>20146</v>
      </c>
      <c r="E503" s="2" t="s">
        <v>20147</v>
      </c>
      <c r="F503" s="2" t="s">
        <v>23</v>
      </c>
      <c r="G503" s="2" t="s">
        <v>20148</v>
      </c>
      <c r="H503" s="2" t="s">
        <v>20149</v>
      </c>
      <c r="I503" s="2" t="s">
        <v>68</v>
      </c>
      <c r="J503" s="2" t="s">
        <v>69</v>
      </c>
      <c r="K503" s="2" t="s">
        <v>70</v>
      </c>
      <c r="L503">
        <v>271582</v>
      </c>
      <c r="M503" s="2" t="s">
        <v>20150</v>
      </c>
      <c r="N503" s="2" t="s">
        <v>20151</v>
      </c>
      <c r="O503" s="2" t="s">
        <v>20152</v>
      </c>
    </row>
    <row r="504" spans="1:15" x14ac:dyDescent="0.25">
      <c r="A504" s="2" t="s">
        <v>4859</v>
      </c>
      <c r="B504" s="2" t="s">
        <v>20153</v>
      </c>
      <c r="C504" s="2" t="s">
        <v>63</v>
      </c>
      <c r="D504" s="2" t="s">
        <v>20154</v>
      </c>
      <c r="E504" s="2" t="s">
        <v>7380</v>
      </c>
      <c r="F504" s="2" t="s">
        <v>23</v>
      </c>
      <c r="G504" s="2" t="s">
        <v>20155</v>
      </c>
      <c r="H504" s="2" t="s">
        <v>20156</v>
      </c>
      <c r="I504" s="2" t="s">
        <v>625</v>
      </c>
      <c r="J504" s="2" t="s">
        <v>2308</v>
      </c>
      <c r="K504" s="2" t="s">
        <v>718</v>
      </c>
      <c r="L504">
        <v>86081</v>
      </c>
      <c r="M504" s="2" t="s">
        <v>20157</v>
      </c>
      <c r="N504" s="2" t="s">
        <v>20158</v>
      </c>
      <c r="O504" s="2" t="s">
        <v>20159</v>
      </c>
    </row>
    <row r="505" spans="1:15" x14ac:dyDescent="0.25">
      <c r="A505" s="2" t="s">
        <v>4869</v>
      </c>
      <c r="B505" s="2" t="s">
        <v>20160</v>
      </c>
      <c r="C505" s="2" t="s">
        <v>63</v>
      </c>
      <c r="D505" s="2" t="s">
        <v>20161</v>
      </c>
      <c r="E505" s="2" t="s">
        <v>11850</v>
      </c>
      <c r="F505" s="2" t="s">
        <v>105</v>
      </c>
      <c r="G505" s="2" t="s">
        <v>3791</v>
      </c>
      <c r="H505" s="2" t="s">
        <v>20162</v>
      </c>
      <c r="I505" s="2" t="s">
        <v>68</v>
      </c>
      <c r="J505" s="2" t="s">
        <v>69</v>
      </c>
      <c r="K505" s="2" t="s">
        <v>70</v>
      </c>
      <c r="L505">
        <v>284581</v>
      </c>
      <c r="M505" s="2" t="s">
        <v>16224</v>
      </c>
      <c r="N505" s="2" t="s">
        <v>20163</v>
      </c>
      <c r="O505" s="2" t="s">
        <v>74</v>
      </c>
    </row>
    <row r="506" spans="1:15" x14ac:dyDescent="0.25">
      <c r="A506" s="2" t="s">
        <v>4878</v>
      </c>
      <c r="B506" s="2" t="s">
        <v>20164</v>
      </c>
      <c r="C506" s="2" t="s">
        <v>63</v>
      </c>
      <c r="D506" s="2" t="s">
        <v>20165</v>
      </c>
      <c r="E506" s="2" t="s">
        <v>20166</v>
      </c>
      <c r="F506" s="2" t="s">
        <v>23</v>
      </c>
      <c r="G506" s="2" t="s">
        <v>20167</v>
      </c>
      <c r="H506" s="2" t="s">
        <v>20168</v>
      </c>
      <c r="I506" s="2" t="s">
        <v>128</v>
      </c>
      <c r="J506" s="2" t="s">
        <v>363</v>
      </c>
      <c r="K506" s="2" t="s">
        <v>2544</v>
      </c>
      <c r="L506">
        <v>52181</v>
      </c>
      <c r="M506" s="2" t="s">
        <v>20169</v>
      </c>
      <c r="N506" s="2" t="s">
        <v>20170</v>
      </c>
      <c r="O506" s="2" t="s">
        <v>20171</v>
      </c>
    </row>
    <row r="507" spans="1:15" x14ac:dyDescent="0.25">
      <c r="A507" s="2" t="s">
        <v>4888</v>
      </c>
      <c r="B507" s="2" t="s">
        <v>20172</v>
      </c>
      <c r="C507" s="2" t="s">
        <v>63</v>
      </c>
      <c r="D507" s="2" t="s">
        <v>20173</v>
      </c>
      <c r="E507" s="2" t="s">
        <v>20174</v>
      </c>
      <c r="F507" s="2" t="s">
        <v>23</v>
      </c>
      <c r="G507" s="2" t="s">
        <v>20175</v>
      </c>
      <c r="H507" s="2" t="s">
        <v>20176</v>
      </c>
      <c r="I507" s="2" t="s">
        <v>68</v>
      </c>
      <c r="J507" s="2" t="s">
        <v>69</v>
      </c>
      <c r="K507" s="2" t="s">
        <v>70</v>
      </c>
      <c r="L507">
        <v>324304</v>
      </c>
      <c r="M507" s="2" t="s">
        <v>20177</v>
      </c>
      <c r="N507" s="2" t="s">
        <v>20178</v>
      </c>
      <c r="O507" s="2" t="s">
        <v>74</v>
      </c>
    </row>
    <row r="508" spans="1:15" x14ac:dyDescent="0.25">
      <c r="A508" s="2" t="s">
        <v>4897</v>
      </c>
      <c r="B508" s="2" t="s">
        <v>20179</v>
      </c>
      <c r="C508" s="2" t="s">
        <v>20</v>
      </c>
      <c r="D508" s="2" t="s">
        <v>9418</v>
      </c>
      <c r="E508" s="2" t="s">
        <v>20180</v>
      </c>
      <c r="F508" s="2" t="s">
        <v>23</v>
      </c>
      <c r="G508" s="2" t="s">
        <v>20181</v>
      </c>
      <c r="H508" s="2" t="s">
        <v>20182</v>
      </c>
      <c r="I508" s="2" t="s">
        <v>94</v>
      </c>
      <c r="J508" s="2" t="s">
        <v>95</v>
      </c>
      <c r="K508" s="2" t="s">
        <v>96</v>
      </c>
      <c r="L508">
        <v>86371</v>
      </c>
      <c r="M508" s="2" t="s">
        <v>20183</v>
      </c>
      <c r="N508" s="2" t="s">
        <v>20184</v>
      </c>
      <c r="O508" s="2" t="s">
        <v>20185</v>
      </c>
    </row>
    <row r="509" spans="1:15" x14ac:dyDescent="0.25">
      <c r="A509" s="2" t="s">
        <v>4907</v>
      </c>
      <c r="B509" s="2" t="s">
        <v>20186</v>
      </c>
      <c r="C509" s="2" t="s">
        <v>63</v>
      </c>
      <c r="D509" s="2" t="s">
        <v>5292</v>
      </c>
      <c r="E509" s="2" t="s">
        <v>20187</v>
      </c>
      <c r="F509" s="2" t="s">
        <v>105</v>
      </c>
      <c r="G509" s="2" t="s">
        <v>1039</v>
      </c>
      <c r="H509" s="2" t="s">
        <v>20188</v>
      </c>
      <c r="I509" s="2" t="s">
        <v>68</v>
      </c>
      <c r="J509" s="2" t="s">
        <v>108</v>
      </c>
      <c r="K509" s="2" t="s">
        <v>70</v>
      </c>
      <c r="L509">
        <v>212485</v>
      </c>
      <c r="M509" s="2" t="s">
        <v>20189</v>
      </c>
      <c r="N509" s="2" t="s">
        <v>20190</v>
      </c>
      <c r="O509" s="2" t="s">
        <v>74</v>
      </c>
    </row>
    <row r="510" spans="1:15" x14ac:dyDescent="0.25">
      <c r="A510" s="2" t="s">
        <v>4916</v>
      </c>
      <c r="B510" s="2" t="s">
        <v>20191</v>
      </c>
      <c r="C510" s="2" t="s">
        <v>20</v>
      </c>
      <c r="D510" s="2" t="s">
        <v>13082</v>
      </c>
      <c r="E510" s="2" t="s">
        <v>20192</v>
      </c>
      <c r="F510" s="2" t="s">
        <v>105</v>
      </c>
      <c r="G510" s="2" t="s">
        <v>20193</v>
      </c>
      <c r="H510" s="2" t="s">
        <v>20194</v>
      </c>
      <c r="I510" s="2" t="s">
        <v>1422</v>
      </c>
      <c r="J510" s="2" t="s">
        <v>9125</v>
      </c>
      <c r="K510" s="2" t="s">
        <v>874</v>
      </c>
      <c r="L510">
        <v>33282</v>
      </c>
      <c r="M510" s="2" t="s">
        <v>20195</v>
      </c>
      <c r="N510" s="2" t="s">
        <v>20196</v>
      </c>
      <c r="O510" s="2" t="s">
        <v>20197</v>
      </c>
    </row>
    <row r="511" spans="1:15" x14ac:dyDescent="0.25">
      <c r="A511" s="2" t="s">
        <v>4926</v>
      </c>
      <c r="B511" s="2" t="s">
        <v>20198</v>
      </c>
      <c r="C511" s="2" t="s">
        <v>63</v>
      </c>
      <c r="D511" s="2" t="s">
        <v>1959</v>
      </c>
      <c r="E511" s="2" t="s">
        <v>20199</v>
      </c>
      <c r="F511" s="2" t="s">
        <v>23</v>
      </c>
      <c r="G511" s="2" t="s">
        <v>12097</v>
      </c>
      <c r="H511" s="2" t="s">
        <v>20200</v>
      </c>
      <c r="I511" s="2" t="s">
        <v>68</v>
      </c>
      <c r="J511" s="2" t="s">
        <v>108</v>
      </c>
      <c r="K511" s="2" t="s">
        <v>70</v>
      </c>
      <c r="L511">
        <v>229416</v>
      </c>
      <c r="M511" s="2" t="s">
        <v>20201</v>
      </c>
      <c r="N511" s="2" t="s">
        <v>20202</v>
      </c>
      <c r="O511" s="2" t="s">
        <v>20203</v>
      </c>
    </row>
    <row r="512" spans="1:15" x14ac:dyDescent="0.25">
      <c r="A512" s="2" t="s">
        <v>4934</v>
      </c>
      <c r="B512" s="2" t="s">
        <v>20204</v>
      </c>
      <c r="C512" s="2" t="s">
        <v>63</v>
      </c>
      <c r="D512" s="2" t="s">
        <v>7571</v>
      </c>
      <c r="E512" s="2" t="s">
        <v>20205</v>
      </c>
      <c r="F512" s="2" t="s">
        <v>105</v>
      </c>
      <c r="G512" s="2" t="s">
        <v>20206</v>
      </c>
      <c r="H512" s="2" t="s">
        <v>20207</v>
      </c>
      <c r="I512" s="2" t="s">
        <v>68</v>
      </c>
      <c r="J512" s="2" t="s">
        <v>108</v>
      </c>
      <c r="K512" s="2" t="s">
        <v>70</v>
      </c>
      <c r="L512">
        <v>252057</v>
      </c>
      <c r="M512" s="2" t="s">
        <v>20208</v>
      </c>
      <c r="N512" s="2" t="s">
        <v>20209</v>
      </c>
      <c r="O512" s="2" t="s">
        <v>20210</v>
      </c>
    </row>
    <row r="513" spans="1:15" x14ac:dyDescent="0.25">
      <c r="A513" s="2" t="s">
        <v>4943</v>
      </c>
      <c r="B513" s="2" t="s">
        <v>20211</v>
      </c>
      <c r="C513" s="2" t="s">
        <v>63</v>
      </c>
      <c r="D513" s="2" t="s">
        <v>5240</v>
      </c>
      <c r="E513" s="2" t="s">
        <v>20212</v>
      </c>
      <c r="F513" s="2" t="s">
        <v>23</v>
      </c>
      <c r="G513" s="2" t="s">
        <v>20213</v>
      </c>
      <c r="H513" s="2" t="s">
        <v>20214</v>
      </c>
      <c r="I513" s="2" t="s">
        <v>109</v>
      </c>
      <c r="J513" s="2" t="s">
        <v>69</v>
      </c>
      <c r="K513" s="2" t="s">
        <v>993</v>
      </c>
      <c r="L513">
        <v>357439</v>
      </c>
      <c r="M513" s="2" t="s">
        <v>20215</v>
      </c>
      <c r="N513" s="2" t="s">
        <v>20216</v>
      </c>
      <c r="O513" s="2" t="s">
        <v>74</v>
      </c>
    </row>
    <row r="514" spans="1:15" x14ac:dyDescent="0.25">
      <c r="A514" s="2" t="s">
        <v>4952</v>
      </c>
      <c r="B514" s="2" t="s">
        <v>20217</v>
      </c>
      <c r="C514" s="2" t="s">
        <v>63</v>
      </c>
      <c r="D514" s="2" t="s">
        <v>20218</v>
      </c>
      <c r="E514" s="2" t="s">
        <v>20219</v>
      </c>
      <c r="F514" s="2" t="s">
        <v>23</v>
      </c>
      <c r="G514" s="2" t="s">
        <v>20220</v>
      </c>
      <c r="H514" s="2" t="s">
        <v>20221</v>
      </c>
      <c r="I514" s="2" t="s">
        <v>68</v>
      </c>
      <c r="J514" s="2" t="s">
        <v>69</v>
      </c>
      <c r="K514" s="2" t="s">
        <v>70</v>
      </c>
      <c r="L514">
        <v>333987</v>
      </c>
      <c r="M514" s="2" t="s">
        <v>20222</v>
      </c>
      <c r="N514" s="2" t="s">
        <v>20223</v>
      </c>
      <c r="O514" s="2" t="s">
        <v>74</v>
      </c>
    </row>
    <row r="515" spans="1:15" x14ac:dyDescent="0.25">
      <c r="A515" s="2" t="s">
        <v>4960</v>
      </c>
      <c r="B515" s="2" t="s">
        <v>20224</v>
      </c>
      <c r="C515" s="2" t="s">
        <v>63</v>
      </c>
      <c r="D515" s="2" t="s">
        <v>17685</v>
      </c>
      <c r="E515" s="2" t="s">
        <v>20225</v>
      </c>
      <c r="F515" s="2" t="s">
        <v>23</v>
      </c>
      <c r="G515" s="2" t="s">
        <v>20226</v>
      </c>
      <c r="H515" s="2" t="s">
        <v>20227</v>
      </c>
      <c r="I515" s="2" t="s">
        <v>42</v>
      </c>
      <c r="J515" s="2" t="s">
        <v>187</v>
      </c>
      <c r="K515" s="2" t="s">
        <v>109</v>
      </c>
      <c r="L515">
        <v>199895</v>
      </c>
      <c r="M515" s="2" t="s">
        <v>20228</v>
      </c>
      <c r="N515" s="2" t="s">
        <v>20229</v>
      </c>
      <c r="O515" s="2" t="s">
        <v>74</v>
      </c>
    </row>
    <row r="516" spans="1:15" x14ac:dyDescent="0.25">
      <c r="A516" s="2" t="s">
        <v>4969</v>
      </c>
      <c r="B516" s="2" t="s">
        <v>20230</v>
      </c>
      <c r="C516" s="2" t="s">
        <v>206</v>
      </c>
      <c r="D516" s="2" t="s">
        <v>16732</v>
      </c>
      <c r="E516" s="2" t="s">
        <v>20231</v>
      </c>
      <c r="F516" s="2" t="s">
        <v>23</v>
      </c>
      <c r="G516" s="2" t="s">
        <v>20232</v>
      </c>
      <c r="H516" s="2" t="s">
        <v>20233</v>
      </c>
      <c r="I516" s="2" t="s">
        <v>68</v>
      </c>
      <c r="J516" s="2" t="s">
        <v>69</v>
      </c>
      <c r="K516" s="2" t="s">
        <v>70</v>
      </c>
      <c r="L516">
        <v>265380</v>
      </c>
      <c r="M516" s="2" t="s">
        <v>20234</v>
      </c>
      <c r="N516" s="2" t="s">
        <v>20235</v>
      </c>
      <c r="O516" s="2" t="s">
        <v>74</v>
      </c>
    </row>
    <row r="517" spans="1:15" x14ac:dyDescent="0.25">
      <c r="A517" s="2" t="s">
        <v>4979</v>
      </c>
      <c r="B517" s="2" t="s">
        <v>20236</v>
      </c>
      <c r="C517" s="2" t="s">
        <v>20</v>
      </c>
      <c r="D517" s="2" t="s">
        <v>20237</v>
      </c>
      <c r="E517" s="2" t="s">
        <v>9625</v>
      </c>
      <c r="F517" s="2" t="s">
        <v>23</v>
      </c>
      <c r="G517" s="2" t="s">
        <v>20238</v>
      </c>
      <c r="H517" s="2" t="s">
        <v>20239</v>
      </c>
      <c r="I517" s="2" t="s">
        <v>68</v>
      </c>
      <c r="J517" s="2" t="s">
        <v>69</v>
      </c>
      <c r="K517" s="2" t="s">
        <v>70</v>
      </c>
      <c r="L517">
        <v>269087</v>
      </c>
      <c r="M517" s="2" t="s">
        <v>20240</v>
      </c>
      <c r="N517" s="2" t="s">
        <v>20241</v>
      </c>
      <c r="O517" s="2" t="s">
        <v>12455</v>
      </c>
    </row>
    <row r="518" spans="1:15" x14ac:dyDescent="0.25">
      <c r="A518" s="2" t="s">
        <v>4988</v>
      </c>
      <c r="B518" s="2" t="s">
        <v>20242</v>
      </c>
      <c r="C518" s="2" t="s">
        <v>63</v>
      </c>
      <c r="D518" s="2" t="s">
        <v>20243</v>
      </c>
      <c r="E518" s="2" t="s">
        <v>14210</v>
      </c>
      <c r="F518" s="2" t="s">
        <v>51</v>
      </c>
      <c r="G518" s="2" t="s">
        <v>20244</v>
      </c>
      <c r="H518" s="2" t="s">
        <v>20245</v>
      </c>
      <c r="I518" s="2" t="s">
        <v>238</v>
      </c>
      <c r="J518" s="2" t="s">
        <v>239</v>
      </c>
      <c r="K518" s="2" t="s">
        <v>240</v>
      </c>
      <c r="L518">
        <v>124438</v>
      </c>
      <c r="M518" s="2" t="s">
        <v>20246</v>
      </c>
      <c r="N518" s="2" t="s">
        <v>20247</v>
      </c>
      <c r="O518" s="2" t="s">
        <v>20248</v>
      </c>
    </row>
    <row r="519" spans="1:15" x14ac:dyDescent="0.25">
      <c r="A519" s="2" t="s">
        <v>4996</v>
      </c>
      <c r="B519" s="2" t="s">
        <v>20249</v>
      </c>
      <c r="C519" s="2" t="s">
        <v>63</v>
      </c>
      <c r="D519" s="2" t="s">
        <v>20250</v>
      </c>
      <c r="E519" s="2" t="s">
        <v>20251</v>
      </c>
      <c r="F519" s="2" t="s">
        <v>23</v>
      </c>
      <c r="G519" s="2" t="s">
        <v>20252</v>
      </c>
      <c r="H519" s="2" t="s">
        <v>20253</v>
      </c>
      <c r="I519" s="2" t="s">
        <v>10752</v>
      </c>
      <c r="J519" s="2" t="s">
        <v>15683</v>
      </c>
      <c r="K519" s="2" t="s">
        <v>338</v>
      </c>
      <c r="L519">
        <v>5476</v>
      </c>
      <c r="M519" s="2" t="s">
        <v>20254</v>
      </c>
      <c r="N519" s="2" t="s">
        <v>20255</v>
      </c>
      <c r="O519" s="2" t="s">
        <v>20256</v>
      </c>
    </row>
    <row r="520" spans="1:15" x14ac:dyDescent="0.25">
      <c r="A520" s="2" t="s">
        <v>5009</v>
      </c>
      <c r="B520" s="2" t="s">
        <v>20257</v>
      </c>
      <c r="C520" s="2" t="s">
        <v>35</v>
      </c>
      <c r="D520" s="2" t="s">
        <v>8649</v>
      </c>
      <c r="E520" s="2" t="s">
        <v>20258</v>
      </c>
      <c r="F520" s="2" t="s">
        <v>23</v>
      </c>
      <c r="G520" s="2" t="s">
        <v>20259</v>
      </c>
      <c r="H520" s="2" t="s">
        <v>20260</v>
      </c>
      <c r="I520" s="2" t="s">
        <v>83</v>
      </c>
      <c r="J520" s="2" t="s">
        <v>239</v>
      </c>
      <c r="K520" s="2" t="s">
        <v>240</v>
      </c>
      <c r="L520">
        <v>121411</v>
      </c>
      <c r="M520" s="2" t="s">
        <v>14205</v>
      </c>
      <c r="N520" s="2" t="s">
        <v>20261</v>
      </c>
      <c r="O520" s="2" t="s">
        <v>74</v>
      </c>
    </row>
    <row r="521" spans="1:15" x14ac:dyDescent="0.25">
      <c r="A521" s="2" t="s">
        <v>5017</v>
      </c>
      <c r="B521" s="2" t="s">
        <v>20262</v>
      </c>
      <c r="C521" s="2" t="s">
        <v>63</v>
      </c>
      <c r="D521" s="2" t="s">
        <v>18400</v>
      </c>
      <c r="E521" s="2" t="s">
        <v>6504</v>
      </c>
      <c r="F521" s="2" t="s">
        <v>23</v>
      </c>
      <c r="G521" s="2" t="s">
        <v>20263</v>
      </c>
      <c r="H521" s="2" t="s">
        <v>20264</v>
      </c>
      <c r="I521" s="2" t="s">
        <v>270</v>
      </c>
      <c r="J521" s="2" t="s">
        <v>82</v>
      </c>
      <c r="K521" s="2" t="s">
        <v>83</v>
      </c>
      <c r="L521">
        <v>119103</v>
      </c>
      <c r="M521" s="2" t="s">
        <v>20265</v>
      </c>
      <c r="N521" s="2" t="s">
        <v>20266</v>
      </c>
      <c r="O521" s="2" t="s">
        <v>74</v>
      </c>
    </row>
    <row r="522" spans="1:15" x14ac:dyDescent="0.25">
      <c r="A522" s="2" t="s">
        <v>5027</v>
      </c>
      <c r="B522" s="2" t="s">
        <v>20267</v>
      </c>
      <c r="C522" s="2" t="s">
        <v>63</v>
      </c>
      <c r="D522" s="2" t="s">
        <v>20268</v>
      </c>
      <c r="E522" s="2" t="s">
        <v>20269</v>
      </c>
      <c r="F522" s="2" t="s">
        <v>23</v>
      </c>
      <c r="G522" s="2" t="s">
        <v>20270</v>
      </c>
      <c r="H522" s="2" t="s">
        <v>20271</v>
      </c>
      <c r="I522" s="2" t="s">
        <v>68</v>
      </c>
      <c r="J522" s="2" t="s">
        <v>108</v>
      </c>
      <c r="K522" s="2" t="s">
        <v>70</v>
      </c>
      <c r="L522">
        <v>245596</v>
      </c>
      <c r="M522" s="2" t="s">
        <v>20272</v>
      </c>
      <c r="N522" s="2" t="s">
        <v>20273</v>
      </c>
      <c r="O522" s="2" t="s">
        <v>12455</v>
      </c>
    </row>
    <row r="523" spans="1:15" x14ac:dyDescent="0.25">
      <c r="A523" s="2" t="s">
        <v>5037</v>
      </c>
      <c r="B523" s="2" t="s">
        <v>20274</v>
      </c>
      <c r="C523" s="2" t="s">
        <v>20</v>
      </c>
      <c r="D523" s="2" t="s">
        <v>20275</v>
      </c>
      <c r="E523" s="2" t="s">
        <v>20276</v>
      </c>
      <c r="F523" s="2" t="s">
        <v>23</v>
      </c>
      <c r="G523" s="2" t="s">
        <v>20277</v>
      </c>
      <c r="H523" s="2" t="s">
        <v>20278</v>
      </c>
      <c r="I523" s="2" t="s">
        <v>853</v>
      </c>
      <c r="J523" s="2" t="s">
        <v>4594</v>
      </c>
      <c r="K523" s="2" t="s">
        <v>1834</v>
      </c>
      <c r="L523">
        <v>30145</v>
      </c>
      <c r="M523" s="2" t="s">
        <v>20279</v>
      </c>
      <c r="N523" s="2" t="s">
        <v>20280</v>
      </c>
      <c r="O523" s="2" t="s">
        <v>20281</v>
      </c>
    </row>
    <row r="524" spans="1:15" x14ac:dyDescent="0.25">
      <c r="A524" s="2" t="s">
        <v>5047</v>
      </c>
      <c r="B524" s="2" t="s">
        <v>20282</v>
      </c>
      <c r="C524" s="2" t="s">
        <v>63</v>
      </c>
      <c r="D524" s="2" t="s">
        <v>14159</v>
      </c>
      <c r="E524" s="2" t="s">
        <v>20283</v>
      </c>
      <c r="F524" s="2" t="s">
        <v>23</v>
      </c>
      <c r="G524" s="2" t="s">
        <v>18320</v>
      </c>
      <c r="H524" s="2" t="s">
        <v>20284</v>
      </c>
      <c r="I524" s="2" t="s">
        <v>68</v>
      </c>
      <c r="J524" s="2" t="s">
        <v>69</v>
      </c>
      <c r="K524" s="2" t="s">
        <v>70</v>
      </c>
      <c r="L524">
        <v>347878</v>
      </c>
      <c r="M524" s="2" t="s">
        <v>20285</v>
      </c>
      <c r="N524" s="2" t="s">
        <v>20286</v>
      </c>
      <c r="O524" s="2" t="s">
        <v>74</v>
      </c>
    </row>
    <row r="525" spans="1:15" x14ac:dyDescent="0.25">
      <c r="A525" s="2" t="s">
        <v>5056</v>
      </c>
      <c r="B525" s="2" t="s">
        <v>20287</v>
      </c>
      <c r="C525" s="2" t="s">
        <v>63</v>
      </c>
      <c r="D525" s="2" t="s">
        <v>4282</v>
      </c>
      <c r="E525" s="2" t="s">
        <v>12881</v>
      </c>
      <c r="F525" s="2" t="s">
        <v>51</v>
      </c>
      <c r="G525" s="2" t="s">
        <v>20288</v>
      </c>
      <c r="H525" s="2" t="s">
        <v>20289</v>
      </c>
      <c r="I525" s="2" t="s">
        <v>386</v>
      </c>
      <c r="J525" s="2" t="s">
        <v>2308</v>
      </c>
      <c r="K525" s="2" t="s">
        <v>718</v>
      </c>
      <c r="L525">
        <v>65692</v>
      </c>
      <c r="M525" s="2" t="s">
        <v>20290</v>
      </c>
      <c r="N525" s="2" t="s">
        <v>20291</v>
      </c>
      <c r="O525" s="2" t="s">
        <v>74</v>
      </c>
    </row>
    <row r="526" spans="1:15" x14ac:dyDescent="0.25">
      <c r="A526" s="2" t="s">
        <v>5066</v>
      </c>
      <c r="B526" s="2" t="s">
        <v>20292</v>
      </c>
      <c r="C526" s="2" t="s">
        <v>63</v>
      </c>
      <c r="D526" s="2" t="s">
        <v>20293</v>
      </c>
      <c r="E526" s="2" t="s">
        <v>20294</v>
      </c>
      <c r="F526" s="2" t="s">
        <v>23</v>
      </c>
      <c r="G526" s="2" t="s">
        <v>4872</v>
      </c>
      <c r="H526" s="2" t="s">
        <v>20295</v>
      </c>
      <c r="I526" s="2" t="s">
        <v>40</v>
      </c>
      <c r="J526" s="2" t="s">
        <v>176</v>
      </c>
      <c r="K526" s="2" t="s">
        <v>42</v>
      </c>
      <c r="L526">
        <v>192099</v>
      </c>
      <c r="M526" s="2" t="s">
        <v>20296</v>
      </c>
      <c r="N526" s="2" t="s">
        <v>20297</v>
      </c>
      <c r="O526" s="2" t="s">
        <v>20298</v>
      </c>
    </row>
    <row r="527" spans="1:15" x14ac:dyDescent="0.25">
      <c r="A527" s="2" t="s">
        <v>5076</v>
      </c>
      <c r="B527" s="2" t="s">
        <v>20299</v>
      </c>
      <c r="C527" s="2" t="s">
        <v>20</v>
      </c>
      <c r="D527" s="2" t="s">
        <v>20300</v>
      </c>
      <c r="E527" s="2" t="s">
        <v>3230</v>
      </c>
      <c r="F527" s="2" t="s">
        <v>23</v>
      </c>
      <c r="G527" s="2" t="s">
        <v>20301</v>
      </c>
      <c r="H527" s="2" t="s">
        <v>20302</v>
      </c>
      <c r="I527" s="2" t="s">
        <v>875</v>
      </c>
      <c r="J527" s="2" t="s">
        <v>3783</v>
      </c>
      <c r="K527" s="2" t="s">
        <v>1012</v>
      </c>
      <c r="L527">
        <v>38514</v>
      </c>
      <c r="M527" s="2" t="s">
        <v>20303</v>
      </c>
      <c r="N527" s="2" t="s">
        <v>20304</v>
      </c>
      <c r="O527" s="2" t="s">
        <v>20305</v>
      </c>
    </row>
    <row r="528" spans="1:15" x14ac:dyDescent="0.25">
      <c r="A528" s="2" t="s">
        <v>5086</v>
      </c>
      <c r="B528" s="2" t="s">
        <v>20306</v>
      </c>
      <c r="C528" s="2" t="s">
        <v>63</v>
      </c>
      <c r="D528" s="2" t="s">
        <v>20307</v>
      </c>
      <c r="E528" s="2" t="s">
        <v>20308</v>
      </c>
      <c r="F528" s="2" t="s">
        <v>23</v>
      </c>
      <c r="G528" s="2" t="s">
        <v>20309</v>
      </c>
      <c r="H528" s="2" t="s">
        <v>20310</v>
      </c>
      <c r="I528" s="2" t="s">
        <v>1611</v>
      </c>
      <c r="J528" s="2" t="s">
        <v>2605</v>
      </c>
      <c r="K528" s="2" t="s">
        <v>1613</v>
      </c>
      <c r="L528">
        <v>9114</v>
      </c>
      <c r="M528" s="2" t="s">
        <v>20311</v>
      </c>
      <c r="N528" s="2" t="s">
        <v>20312</v>
      </c>
      <c r="O528" s="2" t="s">
        <v>20313</v>
      </c>
    </row>
    <row r="529" spans="1:15" x14ac:dyDescent="0.25">
      <c r="A529" s="2" t="s">
        <v>5096</v>
      </c>
      <c r="B529" s="2" t="s">
        <v>20314</v>
      </c>
      <c r="C529" s="2" t="s">
        <v>20</v>
      </c>
      <c r="D529" s="2" t="s">
        <v>20315</v>
      </c>
      <c r="E529" s="2" t="s">
        <v>20316</v>
      </c>
      <c r="F529" s="2" t="s">
        <v>105</v>
      </c>
      <c r="G529" s="2" t="s">
        <v>20317</v>
      </c>
      <c r="H529" s="2" t="s">
        <v>20318</v>
      </c>
      <c r="I529" s="2" t="s">
        <v>109</v>
      </c>
      <c r="J529" s="2" t="s">
        <v>69</v>
      </c>
      <c r="K529" s="2" t="s">
        <v>993</v>
      </c>
      <c r="L529">
        <v>346776</v>
      </c>
      <c r="M529" s="2" t="s">
        <v>20319</v>
      </c>
      <c r="N529" s="2" t="s">
        <v>20320</v>
      </c>
      <c r="O529" s="2" t="s">
        <v>20321</v>
      </c>
    </row>
    <row r="530" spans="1:15" x14ac:dyDescent="0.25">
      <c r="A530" s="2" t="s">
        <v>5105</v>
      </c>
      <c r="B530" s="2" t="s">
        <v>20322</v>
      </c>
      <c r="C530" s="2" t="s">
        <v>20</v>
      </c>
      <c r="D530" s="2" t="s">
        <v>20323</v>
      </c>
      <c r="E530" s="2" t="s">
        <v>20324</v>
      </c>
      <c r="F530" s="2" t="s">
        <v>23</v>
      </c>
      <c r="G530" s="2" t="s">
        <v>20325</v>
      </c>
      <c r="H530" s="2" t="s">
        <v>20326</v>
      </c>
      <c r="I530" s="2" t="s">
        <v>993</v>
      </c>
      <c r="J530" s="2" t="s">
        <v>2347</v>
      </c>
      <c r="K530" s="2" t="s">
        <v>5111</v>
      </c>
      <c r="L530">
        <v>611560</v>
      </c>
      <c r="M530" s="2" t="s">
        <v>20327</v>
      </c>
      <c r="N530" s="2" t="s">
        <v>20328</v>
      </c>
      <c r="O530" s="2" t="s">
        <v>20329</v>
      </c>
    </row>
    <row r="531" spans="1:15" x14ac:dyDescent="0.25">
      <c r="A531" s="2" t="s">
        <v>5115</v>
      </c>
      <c r="B531" s="2" t="s">
        <v>20330</v>
      </c>
      <c r="C531" s="2" t="s">
        <v>63</v>
      </c>
      <c r="D531" s="2" t="s">
        <v>5778</v>
      </c>
      <c r="E531" s="2" t="s">
        <v>20331</v>
      </c>
      <c r="F531" s="2" t="s">
        <v>23</v>
      </c>
      <c r="G531" s="2" t="s">
        <v>8428</v>
      </c>
      <c r="H531" s="2" t="s">
        <v>20332</v>
      </c>
      <c r="I531" s="2" t="s">
        <v>300</v>
      </c>
      <c r="J531" s="2" t="s">
        <v>624</v>
      </c>
      <c r="K531" s="2" t="s">
        <v>625</v>
      </c>
      <c r="L531">
        <v>75373</v>
      </c>
      <c r="M531" s="2" t="s">
        <v>20333</v>
      </c>
      <c r="N531" s="2" t="s">
        <v>20334</v>
      </c>
      <c r="O531" s="2" t="s">
        <v>20335</v>
      </c>
    </row>
    <row r="532" spans="1:15" x14ac:dyDescent="0.25">
      <c r="A532" s="2" t="s">
        <v>5126</v>
      </c>
      <c r="B532" s="2" t="s">
        <v>20336</v>
      </c>
      <c r="C532" s="2" t="s">
        <v>206</v>
      </c>
      <c r="D532" s="2" t="s">
        <v>16703</v>
      </c>
      <c r="E532" s="2" t="s">
        <v>11074</v>
      </c>
      <c r="F532" s="2" t="s">
        <v>23</v>
      </c>
      <c r="G532" s="2" t="s">
        <v>20337</v>
      </c>
      <c r="H532" s="2" t="s">
        <v>20338</v>
      </c>
      <c r="I532" s="2" t="s">
        <v>68</v>
      </c>
      <c r="J532" s="2" t="s">
        <v>69</v>
      </c>
      <c r="K532" s="2" t="s">
        <v>70</v>
      </c>
      <c r="L532">
        <v>296381</v>
      </c>
      <c r="M532" s="2" t="s">
        <v>20339</v>
      </c>
      <c r="N532" s="2" t="s">
        <v>20340</v>
      </c>
      <c r="O532" s="2" t="s">
        <v>20341</v>
      </c>
    </row>
    <row r="533" spans="1:15" x14ac:dyDescent="0.25">
      <c r="A533" s="2" t="s">
        <v>5136</v>
      </c>
      <c r="B533" s="2" t="s">
        <v>20342</v>
      </c>
      <c r="C533" s="2" t="s">
        <v>63</v>
      </c>
      <c r="D533" s="2" t="s">
        <v>6361</v>
      </c>
      <c r="E533" s="2" t="s">
        <v>20343</v>
      </c>
      <c r="F533" s="2" t="s">
        <v>23</v>
      </c>
      <c r="G533" s="2" t="s">
        <v>20344</v>
      </c>
      <c r="H533" s="2" t="s">
        <v>20345</v>
      </c>
      <c r="I533" s="2" t="s">
        <v>68</v>
      </c>
      <c r="J533" s="2" t="s">
        <v>69</v>
      </c>
      <c r="K533" s="2" t="s">
        <v>70</v>
      </c>
      <c r="L533">
        <v>296462</v>
      </c>
      <c r="M533" s="2" t="s">
        <v>20346</v>
      </c>
      <c r="N533" s="2" t="s">
        <v>20347</v>
      </c>
      <c r="O533" s="2" t="s">
        <v>74</v>
      </c>
    </row>
    <row r="534" spans="1:15" x14ac:dyDescent="0.25">
      <c r="A534" s="2" t="s">
        <v>5145</v>
      </c>
      <c r="B534" s="2" t="s">
        <v>20348</v>
      </c>
      <c r="C534" s="2" t="s">
        <v>63</v>
      </c>
      <c r="D534" s="2" t="s">
        <v>20349</v>
      </c>
      <c r="E534" s="2" t="s">
        <v>20350</v>
      </c>
      <c r="F534" s="2" t="s">
        <v>23</v>
      </c>
      <c r="G534" s="2" t="s">
        <v>2848</v>
      </c>
      <c r="H534" s="2" t="s">
        <v>20351</v>
      </c>
      <c r="I534" s="2" t="s">
        <v>42</v>
      </c>
      <c r="J534" s="2" t="s">
        <v>108</v>
      </c>
      <c r="K534" s="2" t="s">
        <v>109</v>
      </c>
      <c r="L534">
        <v>215841</v>
      </c>
      <c r="M534" s="2" t="s">
        <v>20352</v>
      </c>
      <c r="N534" s="2" t="s">
        <v>20353</v>
      </c>
      <c r="O534" s="2" t="s">
        <v>74</v>
      </c>
    </row>
    <row r="535" spans="1:15" x14ac:dyDescent="0.25">
      <c r="A535" s="2" t="s">
        <v>5154</v>
      </c>
      <c r="B535" s="2" t="s">
        <v>20354</v>
      </c>
      <c r="C535" s="2" t="s">
        <v>206</v>
      </c>
      <c r="D535" s="2" t="s">
        <v>13344</v>
      </c>
      <c r="E535" s="2" t="s">
        <v>16349</v>
      </c>
      <c r="F535" s="2" t="s">
        <v>105</v>
      </c>
      <c r="G535" s="2" t="s">
        <v>20355</v>
      </c>
      <c r="H535" s="2" t="s">
        <v>6963</v>
      </c>
      <c r="I535" s="2" t="s">
        <v>42</v>
      </c>
      <c r="J535" s="2" t="s">
        <v>187</v>
      </c>
      <c r="K535" s="2" t="s">
        <v>109</v>
      </c>
      <c r="L535">
        <v>224132</v>
      </c>
      <c r="M535" s="2" t="s">
        <v>20356</v>
      </c>
      <c r="N535" s="2" t="s">
        <v>20357</v>
      </c>
      <c r="O535" s="2" t="s">
        <v>74</v>
      </c>
    </row>
    <row r="536" spans="1:15" x14ac:dyDescent="0.25">
      <c r="A536" s="2" t="s">
        <v>5163</v>
      </c>
      <c r="B536" s="2" t="s">
        <v>20358</v>
      </c>
      <c r="C536" s="2" t="s">
        <v>20</v>
      </c>
      <c r="D536" s="2" t="s">
        <v>20359</v>
      </c>
      <c r="E536" s="2" t="s">
        <v>20360</v>
      </c>
      <c r="F536" s="2" t="s">
        <v>23</v>
      </c>
      <c r="G536" s="2" t="s">
        <v>20361</v>
      </c>
      <c r="H536" s="2" t="s">
        <v>20362</v>
      </c>
      <c r="I536" s="2" t="s">
        <v>109</v>
      </c>
      <c r="J536" s="2" t="s">
        <v>69</v>
      </c>
      <c r="K536" s="2" t="s">
        <v>993</v>
      </c>
      <c r="L536">
        <v>392752</v>
      </c>
      <c r="M536" s="2" t="s">
        <v>20363</v>
      </c>
      <c r="N536" s="2" t="s">
        <v>20364</v>
      </c>
      <c r="O536" s="2" t="s">
        <v>74</v>
      </c>
    </row>
    <row r="537" spans="1:15" x14ac:dyDescent="0.25">
      <c r="A537" s="2" t="s">
        <v>5172</v>
      </c>
      <c r="B537" s="2" t="s">
        <v>20365</v>
      </c>
      <c r="C537" s="2" t="s">
        <v>63</v>
      </c>
      <c r="D537" s="2" t="s">
        <v>20366</v>
      </c>
      <c r="E537" s="2" t="s">
        <v>20367</v>
      </c>
      <c r="F537" s="2" t="s">
        <v>23</v>
      </c>
      <c r="G537" s="2" t="s">
        <v>20368</v>
      </c>
      <c r="H537" s="2" t="s">
        <v>20369</v>
      </c>
      <c r="I537" s="2" t="s">
        <v>3822</v>
      </c>
      <c r="J537" s="2" t="s">
        <v>2175</v>
      </c>
      <c r="K537" s="2" t="s">
        <v>298</v>
      </c>
      <c r="L537">
        <v>56109</v>
      </c>
      <c r="M537" s="2" t="s">
        <v>20370</v>
      </c>
      <c r="N537" s="2" t="s">
        <v>20371</v>
      </c>
      <c r="O537" s="2" t="s">
        <v>20372</v>
      </c>
    </row>
    <row r="538" spans="1:15" x14ac:dyDescent="0.25">
      <c r="A538" s="2" t="s">
        <v>5182</v>
      </c>
      <c r="B538" s="2" t="s">
        <v>20373</v>
      </c>
      <c r="C538" s="2" t="s">
        <v>63</v>
      </c>
      <c r="D538" s="2" t="s">
        <v>4672</v>
      </c>
      <c r="E538" s="2" t="s">
        <v>20374</v>
      </c>
      <c r="F538" s="2" t="s">
        <v>105</v>
      </c>
      <c r="G538" s="2" t="s">
        <v>20375</v>
      </c>
      <c r="H538" s="2" t="s">
        <v>20376</v>
      </c>
      <c r="I538" s="2" t="s">
        <v>68</v>
      </c>
      <c r="J538" s="2" t="s">
        <v>108</v>
      </c>
      <c r="K538" s="2" t="s">
        <v>70</v>
      </c>
      <c r="L538">
        <v>250102</v>
      </c>
      <c r="M538" s="2" t="s">
        <v>20377</v>
      </c>
      <c r="N538" s="2" t="s">
        <v>20378</v>
      </c>
      <c r="O538" s="2" t="s">
        <v>20379</v>
      </c>
    </row>
    <row r="539" spans="1:15" x14ac:dyDescent="0.25">
      <c r="A539" s="2" t="s">
        <v>5190</v>
      </c>
      <c r="B539" s="2" t="s">
        <v>20380</v>
      </c>
      <c r="C539" s="2" t="s">
        <v>63</v>
      </c>
      <c r="D539" s="2" t="s">
        <v>20381</v>
      </c>
      <c r="E539" s="2" t="s">
        <v>13467</v>
      </c>
      <c r="F539" s="2" t="s">
        <v>23</v>
      </c>
      <c r="G539" s="2" t="s">
        <v>20382</v>
      </c>
      <c r="H539" s="2" t="s">
        <v>20383</v>
      </c>
      <c r="I539" s="2" t="s">
        <v>1670</v>
      </c>
      <c r="J539" s="2" t="s">
        <v>20384</v>
      </c>
      <c r="K539" s="2" t="s">
        <v>1672</v>
      </c>
      <c r="L539">
        <v>32733</v>
      </c>
      <c r="M539" s="2" t="s">
        <v>20385</v>
      </c>
      <c r="N539" s="2" t="s">
        <v>20386</v>
      </c>
      <c r="O539" s="2" t="s">
        <v>13472</v>
      </c>
    </row>
    <row r="540" spans="1:15" x14ac:dyDescent="0.25">
      <c r="A540" s="2" t="s">
        <v>5200</v>
      </c>
      <c r="B540" s="2" t="s">
        <v>20387</v>
      </c>
      <c r="C540" s="2" t="s">
        <v>20</v>
      </c>
      <c r="D540" s="2" t="s">
        <v>20388</v>
      </c>
      <c r="E540" s="2" t="s">
        <v>12276</v>
      </c>
      <c r="F540" s="2" t="s">
        <v>23</v>
      </c>
      <c r="G540" s="2" t="s">
        <v>20389</v>
      </c>
      <c r="H540" s="2" t="s">
        <v>20390</v>
      </c>
      <c r="I540" s="2" t="s">
        <v>2544</v>
      </c>
      <c r="J540" s="2" t="s">
        <v>1197</v>
      </c>
      <c r="K540" s="2" t="s">
        <v>1198</v>
      </c>
      <c r="L540">
        <v>53012</v>
      </c>
      <c r="M540" s="2" t="s">
        <v>20391</v>
      </c>
      <c r="N540" s="2" t="s">
        <v>20392</v>
      </c>
      <c r="O540" s="2" t="s">
        <v>20393</v>
      </c>
    </row>
    <row r="541" spans="1:15" x14ac:dyDescent="0.25">
      <c r="A541" s="2" t="s">
        <v>5210</v>
      </c>
      <c r="B541" s="2" t="s">
        <v>20394</v>
      </c>
      <c r="C541" s="2" t="s">
        <v>63</v>
      </c>
      <c r="D541" s="2" t="s">
        <v>5778</v>
      </c>
      <c r="E541" s="2" t="s">
        <v>20395</v>
      </c>
      <c r="F541" s="2" t="s">
        <v>23</v>
      </c>
      <c r="G541" s="2" t="s">
        <v>20396</v>
      </c>
      <c r="H541" s="2" t="s">
        <v>20397</v>
      </c>
      <c r="I541" s="2" t="s">
        <v>386</v>
      </c>
      <c r="J541" s="2" t="s">
        <v>5121</v>
      </c>
      <c r="K541" s="2" t="s">
        <v>94</v>
      </c>
      <c r="L541">
        <v>77527</v>
      </c>
      <c r="M541" s="2" t="s">
        <v>20398</v>
      </c>
      <c r="N541" s="2" t="s">
        <v>20399</v>
      </c>
      <c r="O541" s="2" t="s">
        <v>20400</v>
      </c>
    </row>
    <row r="542" spans="1:15" x14ac:dyDescent="0.25">
      <c r="A542" s="2" t="s">
        <v>5219</v>
      </c>
      <c r="B542" s="2" t="s">
        <v>20401</v>
      </c>
      <c r="C542" s="2" t="s">
        <v>63</v>
      </c>
      <c r="D542" s="2" t="s">
        <v>20402</v>
      </c>
      <c r="E542" s="2" t="s">
        <v>359</v>
      </c>
      <c r="F542" s="2" t="s">
        <v>23</v>
      </c>
      <c r="G542" s="2" t="s">
        <v>20403</v>
      </c>
      <c r="H542" s="2" t="s">
        <v>20404</v>
      </c>
      <c r="I542" s="2" t="s">
        <v>2546</v>
      </c>
      <c r="J542" s="2" t="s">
        <v>1411</v>
      </c>
      <c r="K542" s="2" t="s">
        <v>298</v>
      </c>
      <c r="L542">
        <v>62948</v>
      </c>
      <c r="M542" s="2" t="s">
        <v>20405</v>
      </c>
      <c r="N542" s="2" t="s">
        <v>20406</v>
      </c>
      <c r="O542" s="2" t="s">
        <v>20407</v>
      </c>
    </row>
    <row r="543" spans="1:15" x14ac:dyDescent="0.25">
      <c r="A543" s="2" t="s">
        <v>5229</v>
      </c>
      <c r="B543" s="2" t="s">
        <v>20408</v>
      </c>
      <c r="C543" s="2" t="s">
        <v>20</v>
      </c>
      <c r="D543" s="2" t="s">
        <v>10790</v>
      </c>
      <c r="E543" s="2" t="s">
        <v>10247</v>
      </c>
      <c r="F543" s="2" t="s">
        <v>23</v>
      </c>
      <c r="G543" s="2" t="s">
        <v>16655</v>
      </c>
      <c r="H543" s="2" t="s">
        <v>20409</v>
      </c>
      <c r="I543" s="2" t="s">
        <v>109</v>
      </c>
      <c r="J543" s="2" t="s">
        <v>69</v>
      </c>
      <c r="K543" s="2" t="s">
        <v>993</v>
      </c>
      <c r="L543">
        <v>343144</v>
      </c>
      <c r="M543" s="2" t="s">
        <v>20410</v>
      </c>
      <c r="N543" s="2" t="s">
        <v>20411</v>
      </c>
      <c r="O543" s="2" t="s">
        <v>20412</v>
      </c>
    </row>
    <row r="544" spans="1:15" x14ac:dyDescent="0.25">
      <c r="A544" s="2" t="s">
        <v>5238</v>
      </c>
      <c r="B544" s="2" t="s">
        <v>20413</v>
      </c>
      <c r="C544" s="2" t="s">
        <v>63</v>
      </c>
      <c r="D544" s="2" t="s">
        <v>20414</v>
      </c>
      <c r="E544" s="2" t="s">
        <v>20415</v>
      </c>
      <c r="F544" s="2" t="s">
        <v>23</v>
      </c>
      <c r="G544" s="2" t="s">
        <v>20416</v>
      </c>
      <c r="H544" s="2" t="s">
        <v>20417</v>
      </c>
      <c r="I544" s="2" t="s">
        <v>109</v>
      </c>
      <c r="J544" s="2" t="s">
        <v>69</v>
      </c>
      <c r="K544" s="2" t="s">
        <v>993</v>
      </c>
      <c r="L544">
        <v>330336</v>
      </c>
      <c r="M544" s="2" t="s">
        <v>20418</v>
      </c>
      <c r="N544" s="2" t="s">
        <v>20419</v>
      </c>
      <c r="O544" s="2" t="s">
        <v>20420</v>
      </c>
    </row>
    <row r="545" spans="1:15" x14ac:dyDescent="0.25">
      <c r="A545" s="2" t="s">
        <v>5248</v>
      </c>
      <c r="B545" s="2" t="s">
        <v>20421</v>
      </c>
      <c r="C545" s="2" t="s">
        <v>63</v>
      </c>
      <c r="D545" s="2" t="s">
        <v>20422</v>
      </c>
      <c r="E545" s="2" t="s">
        <v>20423</v>
      </c>
      <c r="F545" s="2" t="s">
        <v>23</v>
      </c>
      <c r="G545" s="2" t="s">
        <v>20424</v>
      </c>
      <c r="H545" s="2" t="s">
        <v>20425</v>
      </c>
      <c r="I545" s="2" t="s">
        <v>874</v>
      </c>
      <c r="J545" s="2" t="s">
        <v>142</v>
      </c>
      <c r="K545" s="2" t="s">
        <v>875</v>
      </c>
      <c r="L545">
        <v>36794</v>
      </c>
      <c r="M545" s="2" t="s">
        <v>20426</v>
      </c>
      <c r="N545" s="2" t="s">
        <v>20427</v>
      </c>
      <c r="O545" s="2" t="s">
        <v>74</v>
      </c>
    </row>
    <row r="546" spans="1:15" x14ac:dyDescent="0.25">
      <c r="A546" s="2" t="s">
        <v>5259</v>
      </c>
      <c r="B546" s="2" t="s">
        <v>20428</v>
      </c>
      <c r="C546" s="2" t="s">
        <v>63</v>
      </c>
      <c r="D546" s="2" t="s">
        <v>2690</v>
      </c>
      <c r="E546" s="2" t="s">
        <v>20429</v>
      </c>
      <c r="F546" s="2" t="s">
        <v>23</v>
      </c>
      <c r="G546" s="2" t="s">
        <v>14809</v>
      </c>
      <c r="H546" s="2" t="s">
        <v>20430</v>
      </c>
      <c r="I546" s="2" t="s">
        <v>154</v>
      </c>
      <c r="J546" s="2" t="s">
        <v>719</v>
      </c>
      <c r="K546" s="2" t="s">
        <v>96</v>
      </c>
      <c r="L546">
        <v>92644</v>
      </c>
      <c r="M546" s="2" t="s">
        <v>20431</v>
      </c>
      <c r="N546" s="2" t="s">
        <v>20432</v>
      </c>
      <c r="O546" s="2" t="s">
        <v>20433</v>
      </c>
    </row>
    <row r="547" spans="1:15" x14ac:dyDescent="0.25">
      <c r="A547" s="2" t="s">
        <v>5270</v>
      </c>
      <c r="B547" s="2" t="s">
        <v>20434</v>
      </c>
      <c r="C547" s="2" t="s">
        <v>63</v>
      </c>
      <c r="D547" s="2" t="s">
        <v>20435</v>
      </c>
      <c r="E547" s="2" t="s">
        <v>2502</v>
      </c>
      <c r="F547" s="2" t="s">
        <v>23</v>
      </c>
      <c r="G547" s="2" t="s">
        <v>20436</v>
      </c>
      <c r="H547" s="2" t="s">
        <v>20437</v>
      </c>
      <c r="I547" s="2" t="s">
        <v>186</v>
      </c>
      <c r="J547" s="2" t="s">
        <v>187</v>
      </c>
      <c r="K547" s="2" t="s">
        <v>68</v>
      </c>
      <c r="L547">
        <v>186001</v>
      </c>
      <c r="M547" s="2" t="s">
        <v>20438</v>
      </c>
      <c r="N547" s="2" t="s">
        <v>20439</v>
      </c>
      <c r="O547" s="2" t="s">
        <v>74</v>
      </c>
    </row>
    <row r="548" spans="1:15" x14ac:dyDescent="0.25">
      <c r="A548" s="2" t="s">
        <v>5279</v>
      </c>
      <c r="B548" s="2" t="s">
        <v>20440</v>
      </c>
      <c r="C548" s="2" t="s">
        <v>20</v>
      </c>
      <c r="D548" s="2" t="s">
        <v>20441</v>
      </c>
      <c r="E548" s="2" t="s">
        <v>20442</v>
      </c>
      <c r="F548" s="2" t="s">
        <v>23</v>
      </c>
      <c r="G548" s="2" t="s">
        <v>20443</v>
      </c>
      <c r="H548" s="2" t="s">
        <v>20444</v>
      </c>
      <c r="I548" s="2" t="s">
        <v>2138</v>
      </c>
      <c r="J548" s="2" t="s">
        <v>6320</v>
      </c>
      <c r="K548" s="2" t="s">
        <v>416</v>
      </c>
      <c r="L548">
        <v>24991</v>
      </c>
      <c r="M548" s="2" t="s">
        <v>20445</v>
      </c>
      <c r="N548" s="2" t="s">
        <v>20446</v>
      </c>
      <c r="O548" s="2" t="s">
        <v>20447</v>
      </c>
    </row>
    <row r="549" spans="1:15" x14ac:dyDescent="0.25">
      <c r="A549" s="2" t="s">
        <v>5290</v>
      </c>
      <c r="B549" s="2" t="s">
        <v>20448</v>
      </c>
      <c r="C549" s="2" t="s">
        <v>63</v>
      </c>
      <c r="D549" s="2" t="s">
        <v>11326</v>
      </c>
      <c r="E549" s="2" t="s">
        <v>20449</v>
      </c>
      <c r="F549" s="2" t="s">
        <v>23</v>
      </c>
      <c r="G549" s="2" t="s">
        <v>20450</v>
      </c>
      <c r="H549" s="2" t="s">
        <v>20451</v>
      </c>
      <c r="I549" s="2" t="s">
        <v>68</v>
      </c>
      <c r="J549" s="2" t="s">
        <v>69</v>
      </c>
      <c r="K549" s="2" t="s">
        <v>70</v>
      </c>
      <c r="L549">
        <v>282039</v>
      </c>
      <c r="M549" s="2" t="s">
        <v>20452</v>
      </c>
      <c r="N549" s="2" t="s">
        <v>20453</v>
      </c>
      <c r="O549" s="2" t="s">
        <v>74</v>
      </c>
    </row>
    <row r="550" spans="1:15" x14ac:dyDescent="0.25">
      <c r="A550" s="2" t="s">
        <v>5299</v>
      </c>
      <c r="B550" s="2" t="s">
        <v>20454</v>
      </c>
      <c r="C550" s="2" t="s">
        <v>35</v>
      </c>
      <c r="D550" s="2" t="s">
        <v>13590</v>
      </c>
      <c r="E550" s="2" t="s">
        <v>20455</v>
      </c>
      <c r="F550" s="2" t="s">
        <v>23</v>
      </c>
      <c r="G550" s="2" t="s">
        <v>20456</v>
      </c>
      <c r="H550" s="2" t="s">
        <v>20457</v>
      </c>
      <c r="I550" s="2" t="s">
        <v>186</v>
      </c>
      <c r="J550" s="2" t="s">
        <v>187</v>
      </c>
      <c r="K550" s="2" t="s">
        <v>68</v>
      </c>
      <c r="L550">
        <v>201853</v>
      </c>
      <c r="M550" s="2" t="s">
        <v>20458</v>
      </c>
      <c r="N550" s="2" t="s">
        <v>20459</v>
      </c>
      <c r="O550" s="2" t="s">
        <v>20460</v>
      </c>
    </row>
    <row r="551" spans="1:15" x14ac:dyDescent="0.25">
      <c r="A551" s="2" t="s">
        <v>5308</v>
      </c>
      <c r="B551" s="2" t="s">
        <v>20461</v>
      </c>
      <c r="C551" s="2" t="s">
        <v>20</v>
      </c>
      <c r="D551" s="2" t="s">
        <v>3884</v>
      </c>
      <c r="E551" s="2" t="s">
        <v>20462</v>
      </c>
      <c r="F551" s="2" t="s">
        <v>23</v>
      </c>
      <c r="G551" s="2" t="s">
        <v>20463</v>
      </c>
      <c r="H551" s="2" t="s">
        <v>20464</v>
      </c>
      <c r="I551" s="2" t="s">
        <v>199</v>
      </c>
      <c r="J551" s="2" t="s">
        <v>41</v>
      </c>
      <c r="K551" s="2" t="s">
        <v>42</v>
      </c>
      <c r="L551">
        <v>162504</v>
      </c>
      <c r="M551" s="2" t="s">
        <v>20465</v>
      </c>
      <c r="N551" s="2" t="s">
        <v>20466</v>
      </c>
      <c r="O551" s="2" t="s">
        <v>20467</v>
      </c>
    </row>
    <row r="552" spans="1:15" x14ac:dyDescent="0.25">
      <c r="A552" s="2" t="s">
        <v>5318</v>
      </c>
      <c r="B552" s="2" t="s">
        <v>20468</v>
      </c>
      <c r="C552" s="2" t="s">
        <v>63</v>
      </c>
      <c r="D552" s="2" t="s">
        <v>20469</v>
      </c>
      <c r="E552" s="2" t="s">
        <v>20470</v>
      </c>
      <c r="F552" s="2" t="s">
        <v>23</v>
      </c>
      <c r="G552" s="2" t="s">
        <v>20471</v>
      </c>
      <c r="H552" s="2" t="s">
        <v>20472</v>
      </c>
      <c r="I552" s="2" t="s">
        <v>298</v>
      </c>
      <c r="J552" s="2" t="s">
        <v>665</v>
      </c>
      <c r="K552" s="2" t="s">
        <v>666</v>
      </c>
      <c r="L552">
        <v>64976</v>
      </c>
      <c r="M552" s="2" t="s">
        <v>20473</v>
      </c>
      <c r="N552" s="2" t="s">
        <v>20474</v>
      </c>
      <c r="O552" s="2" t="s">
        <v>74</v>
      </c>
    </row>
    <row r="553" spans="1:15" x14ac:dyDescent="0.25">
      <c r="A553" s="2" t="s">
        <v>5327</v>
      </c>
      <c r="B553" s="2" t="s">
        <v>20475</v>
      </c>
      <c r="C553" s="2" t="s">
        <v>63</v>
      </c>
      <c r="D553" s="2" t="s">
        <v>16959</v>
      </c>
      <c r="E553" s="2" t="s">
        <v>20476</v>
      </c>
      <c r="F553" s="2" t="s">
        <v>23</v>
      </c>
      <c r="G553" s="2" t="s">
        <v>20477</v>
      </c>
      <c r="H553" s="2" t="s">
        <v>20478</v>
      </c>
      <c r="I553" s="2" t="s">
        <v>83</v>
      </c>
      <c r="J553" s="2" t="s">
        <v>250</v>
      </c>
      <c r="K553" s="2" t="s">
        <v>199</v>
      </c>
      <c r="L553">
        <v>147751</v>
      </c>
      <c r="M553" s="2" t="s">
        <v>20479</v>
      </c>
      <c r="N553" s="2" t="s">
        <v>20480</v>
      </c>
      <c r="O553" s="2" t="s">
        <v>20481</v>
      </c>
    </row>
    <row r="554" spans="1:15" x14ac:dyDescent="0.25">
      <c r="A554" s="2" t="s">
        <v>5336</v>
      </c>
      <c r="B554" s="2" t="s">
        <v>20482</v>
      </c>
      <c r="C554" s="2" t="s">
        <v>35</v>
      </c>
      <c r="D554" s="2" t="s">
        <v>20483</v>
      </c>
      <c r="E554" s="2" t="s">
        <v>15203</v>
      </c>
      <c r="F554" s="2" t="s">
        <v>23</v>
      </c>
      <c r="G554" s="2" t="s">
        <v>20484</v>
      </c>
      <c r="H554" s="2" t="s">
        <v>20485</v>
      </c>
      <c r="I554" s="2" t="s">
        <v>197</v>
      </c>
      <c r="J554" s="2" t="s">
        <v>250</v>
      </c>
      <c r="K554" s="2" t="s">
        <v>199</v>
      </c>
      <c r="L554">
        <v>136279</v>
      </c>
      <c r="M554" s="2" t="s">
        <v>20486</v>
      </c>
      <c r="N554" s="2" t="s">
        <v>20487</v>
      </c>
      <c r="O554" s="2" t="s">
        <v>20488</v>
      </c>
    </row>
    <row r="555" spans="1:15" x14ac:dyDescent="0.25">
      <c r="A555" s="2" t="s">
        <v>5345</v>
      </c>
      <c r="B555" s="2" t="s">
        <v>20489</v>
      </c>
      <c r="C555" s="2" t="s">
        <v>63</v>
      </c>
      <c r="D555" s="2" t="s">
        <v>5049</v>
      </c>
      <c r="E555" s="2" t="s">
        <v>20490</v>
      </c>
      <c r="F555" s="2" t="s">
        <v>23</v>
      </c>
      <c r="G555" s="2" t="s">
        <v>20491</v>
      </c>
      <c r="H555" s="2" t="s">
        <v>20492</v>
      </c>
      <c r="I555" s="2" t="s">
        <v>109</v>
      </c>
      <c r="J555" s="2" t="s">
        <v>69</v>
      </c>
      <c r="K555" s="2" t="s">
        <v>993</v>
      </c>
      <c r="L555">
        <v>375617</v>
      </c>
      <c r="M555" s="2" t="s">
        <v>20493</v>
      </c>
      <c r="N555" s="2" t="s">
        <v>20494</v>
      </c>
      <c r="O555" s="2" t="s">
        <v>12455</v>
      </c>
    </row>
    <row r="556" spans="1:15" x14ac:dyDescent="0.25">
      <c r="A556" s="2" t="s">
        <v>5353</v>
      </c>
      <c r="B556" s="2" t="s">
        <v>20495</v>
      </c>
      <c r="C556" s="2" t="s">
        <v>206</v>
      </c>
      <c r="D556" s="2" t="s">
        <v>8453</v>
      </c>
      <c r="E556" s="2" t="s">
        <v>20496</v>
      </c>
      <c r="F556" s="2" t="s">
        <v>23</v>
      </c>
      <c r="G556" s="2" t="s">
        <v>20497</v>
      </c>
      <c r="H556" s="2" t="s">
        <v>20498</v>
      </c>
      <c r="I556" s="2" t="s">
        <v>68</v>
      </c>
      <c r="J556" s="2" t="s">
        <v>69</v>
      </c>
      <c r="K556" s="2" t="s">
        <v>70</v>
      </c>
      <c r="L556">
        <v>253746</v>
      </c>
      <c r="M556" s="2" t="s">
        <v>20499</v>
      </c>
      <c r="N556" s="2" t="s">
        <v>20500</v>
      </c>
      <c r="O556" s="2" t="s">
        <v>74</v>
      </c>
    </row>
    <row r="557" spans="1:15" x14ac:dyDescent="0.25">
      <c r="A557" s="2" t="s">
        <v>5362</v>
      </c>
      <c r="B557" s="2" t="s">
        <v>20501</v>
      </c>
      <c r="C557" s="2" t="s">
        <v>63</v>
      </c>
      <c r="D557" s="2" t="s">
        <v>580</v>
      </c>
      <c r="E557" s="2" t="s">
        <v>20502</v>
      </c>
      <c r="F557" s="2" t="s">
        <v>23</v>
      </c>
      <c r="G557" s="2" t="s">
        <v>20503</v>
      </c>
      <c r="H557" s="2" t="s">
        <v>20504</v>
      </c>
      <c r="I557" s="2" t="s">
        <v>238</v>
      </c>
      <c r="J557" s="2" t="s">
        <v>239</v>
      </c>
      <c r="K557" s="2" t="s">
        <v>240</v>
      </c>
      <c r="L557">
        <v>125482</v>
      </c>
      <c r="M557" s="2" t="s">
        <v>20505</v>
      </c>
      <c r="N557" s="2" t="s">
        <v>20506</v>
      </c>
      <c r="O557" s="2" t="s">
        <v>20507</v>
      </c>
    </row>
    <row r="558" spans="1:15" x14ac:dyDescent="0.25">
      <c r="A558" s="2" t="s">
        <v>5371</v>
      </c>
      <c r="B558" s="2" t="s">
        <v>20508</v>
      </c>
      <c r="C558" s="2" t="s">
        <v>63</v>
      </c>
      <c r="D558" s="2" t="s">
        <v>20509</v>
      </c>
      <c r="E558" s="2" t="s">
        <v>20510</v>
      </c>
      <c r="F558" s="2" t="s">
        <v>51</v>
      </c>
      <c r="G558" s="2" t="s">
        <v>20511</v>
      </c>
      <c r="H558" s="2" t="s">
        <v>20512</v>
      </c>
      <c r="I558" s="2" t="s">
        <v>186</v>
      </c>
      <c r="J558" s="2" t="s">
        <v>176</v>
      </c>
      <c r="K558" s="2" t="s">
        <v>68</v>
      </c>
      <c r="L558">
        <v>161875</v>
      </c>
      <c r="M558" s="2" t="s">
        <v>20513</v>
      </c>
      <c r="N558" s="2" t="s">
        <v>20514</v>
      </c>
      <c r="O558" s="2" t="s">
        <v>74</v>
      </c>
    </row>
    <row r="559" spans="1:15" x14ac:dyDescent="0.25">
      <c r="A559" s="2" t="s">
        <v>5380</v>
      </c>
      <c r="B559" s="2" t="s">
        <v>20515</v>
      </c>
      <c r="C559" s="2" t="s">
        <v>63</v>
      </c>
      <c r="D559" s="2" t="s">
        <v>20516</v>
      </c>
      <c r="E559" s="2" t="s">
        <v>20517</v>
      </c>
      <c r="F559" s="2" t="s">
        <v>23</v>
      </c>
      <c r="G559" s="2" t="s">
        <v>20518</v>
      </c>
      <c r="H559" s="2" t="s">
        <v>20519</v>
      </c>
      <c r="I559" s="2" t="s">
        <v>68</v>
      </c>
      <c r="J559" s="2" t="s">
        <v>69</v>
      </c>
      <c r="K559" s="2" t="s">
        <v>70</v>
      </c>
      <c r="L559">
        <v>328295</v>
      </c>
      <c r="M559" s="2" t="s">
        <v>20520</v>
      </c>
      <c r="N559" s="2" t="s">
        <v>20521</v>
      </c>
      <c r="O559" s="2" t="s">
        <v>74</v>
      </c>
    </row>
    <row r="560" spans="1:15" x14ac:dyDescent="0.25">
      <c r="A560" s="2" t="s">
        <v>5388</v>
      </c>
      <c r="B560" s="2" t="s">
        <v>20522</v>
      </c>
      <c r="C560" s="2" t="s">
        <v>63</v>
      </c>
      <c r="D560" s="2" t="s">
        <v>20523</v>
      </c>
      <c r="E560" s="2" t="s">
        <v>20524</v>
      </c>
      <c r="F560" s="2" t="s">
        <v>23</v>
      </c>
      <c r="G560" s="2" t="s">
        <v>20525</v>
      </c>
      <c r="H560" s="2" t="s">
        <v>20526</v>
      </c>
      <c r="I560" s="2" t="s">
        <v>495</v>
      </c>
      <c r="J560" s="2" t="s">
        <v>496</v>
      </c>
      <c r="K560" s="2" t="s">
        <v>238</v>
      </c>
      <c r="L560">
        <v>107408</v>
      </c>
      <c r="M560" s="2" t="s">
        <v>20527</v>
      </c>
      <c r="N560" s="2" t="s">
        <v>20528</v>
      </c>
      <c r="O560" s="2" t="s">
        <v>74</v>
      </c>
    </row>
    <row r="561" spans="1:15" x14ac:dyDescent="0.25">
      <c r="A561" s="2" t="s">
        <v>5396</v>
      </c>
      <c r="B561" s="2" t="s">
        <v>20529</v>
      </c>
      <c r="C561" s="2" t="s">
        <v>63</v>
      </c>
      <c r="D561" s="2" t="s">
        <v>8503</v>
      </c>
      <c r="E561" s="2" t="s">
        <v>20530</v>
      </c>
      <c r="F561" s="2" t="s">
        <v>23</v>
      </c>
      <c r="G561" s="2" t="s">
        <v>19274</v>
      </c>
      <c r="H561" s="2" t="s">
        <v>20531</v>
      </c>
      <c r="I561" s="2" t="s">
        <v>2269</v>
      </c>
      <c r="J561" s="2" t="s">
        <v>2270</v>
      </c>
      <c r="K561" s="2" t="s">
        <v>81</v>
      </c>
      <c r="L561">
        <v>124779</v>
      </c>
      <c r="M561" s="2" t="s">
        <v>20532</v>
      </c>
      <c r="N561" s="2" t="s">
        <v>20533</v>
      </c>
      <c r="O561" s="2" t="s">
        <v>14070</v>
      </c>
    </row>
    <row r="562" spans="1:15" x14ac:dyDescent="0.25">
      <c r="A562" s="2" t="s">
        <v>5406</v>
      </c>
      <c r="B562" s="2" t="s">
        <v>20534</v>
      </c>
      <c r="C562" s="2" t="s">
        <v>63</v>
      </c>
      <c r="D562" s="2" t="s">
        <v>20535</v>
      </c>
      <c r="E562" s="2" t="s">
        <v>19118</v>
      </c>
      <c r="F562" s="2" t="s">
        <v>23</v>
      </c>
      <c r="G562" s="2" t="s">
        <v>20536</v>
      </c>
      <c r="H562" s="2" t="s">
        <v>20537</v>
      </c>
      <c r="I562" s="2" t="s">
        <v>40</v>
      </c>
      <c r="J562" s="2" t="s">
        <v>176</v>
      </c>
      <c r="K562" s="2" t="s">
        <v>42</v>
      </c>
      <c r="L562">
        <v>175222</v>
      </c>
      <c r="M562" s="2" t="s">
        <v>20538</v>
      </c>
      <c r="N562" s="2" t="s">
        <v>20539</v>
      </c>
      <c r="O562" s="2" t="s">
        <v>74</v>
      </c>
    </row>
    <row r="563" spans="1:15" x14ac:dyDescent="0.25">
      <c r="A563" s="2" t="s">
        <v>5414</v>
      </c>
      <c r="B563" s="2" t="s">
        <v>20540</v>
      </c>
      <c r="C563" s="2" t="s">
        <v>20</v>
      </c>
      <c r="D563" s="2" t="s">
        <v>20541</v>
      </c>
      <c r="E563" s="2" t="s">
        <v>20542</v>
      </c>
      <c r="F563" s="2" t="s">
        <v>105</v>
      </c>
      <c r="G563" s="2" t="s">
        <v>18786</v>
      </c>
      <c r="H563" s="2" t="s">
        <v>20543</v>
      </c>
      <c r="I563" s="2" t="s">
        <v>68</v>
      </c>
      <c r="J563" s="2" t="s">
        <v>69</v>
      </c>
      <c r="K563" s="2" t="s">
        <v>70</v>
      </c>
      <c r="L563">
        <v>281267</v>
      </c>
      <c r="M563" s="2" t="s">
        <v>20544</v>
      </c>
      <c r="N563" s="2" t="s">
        <v>20545</v>
      </c>
      <c r="O563" s="2" t="s">
        <v>74</v>
      </c>
    </row>
    <row r="564" spans="1:15" x14ac:dyDescent="0.25">
      <c r="A564" s="2" t="s">
        <v>5422</v>
      </c>
      <c r="B564" s="2" t="s">
        <v>20546</v>
      </c>
      <c r="C564" s="2" t="s">
        <v>63</v>
      </c>
      <c r="D564" s="2" t="s">
        <v>20547</v>
      </c>
      <c r="E564" s="2" t="s">
        <v>20548</v>
      </c>
      <c r="F564" s="2" t="s">
        <v>23</v>
      </c>
      <c r="G564" s="2" t="s">
        <v>20549</v>
      </c>
      <c r="H564" s="2" t="s">
        <v>20550</v>
      </c>
      <c r="I564" s="2" t="s">
        <v>68</v>
      </c>
      <c r="J564" s="2" t="s">
        <v>69</v>
      </c>
      <c r="K564" s="2" t="s">
        <v>70</v>
      </c>
      <c r="L564">
        <v>336187</v>
      </c>
      <c r="M564" s="2" t="s">
        <v>20551</v>
      </c>
      <c r="N564" s="2" t="s">
        <v>20552</v>
      </c>
      <c r="O564" s="2" t="s">
        <v>20553</v>
      </c>
    </row>
    <row r="565" spans="1:15" x14ac:dyDescent="0.25">
      <c r="A565" s="2" t="s">
        <v>5431</v>
      </c>
      <c r="B565" s="2" t="s">
        <v>20554</v>
      </c>
      <c r="C565" s="2" t="s">
        <v>63</v>
      </c>
      <c r="D565" s="2" t="s">
        <v>11026</v>
      </c>
      <c r="E565" s="2" t="s">
        <v>20555</v>
      </c>
      <c r="F565" s="2" t="s">
        <v>105</v>
      </c>
      <c r="G565" s="2" t="s">
        <v>20556</v>
      </c>
      <c r="H565" s="2" t="s">
        <v>20557</v>
      </c>
      <c r="I565" s="2" t="s">
        <v>199</v>
      </c>
      <c r="J565" s="2" t="s">
        <v>41</v>
      </c>
      <c r="K565" s="2" t="s">
        <v>186</v>
      </c>
      <c r="L565">
        <v>156411</v>
      </c>
      <c r="M565" s="2" t="s">
        <v>20558</v>
      </c>
      <c r="N565" s="2" t="s">
        <v>20559</v>
      </c>
      <c r="O565" s="2" t="s">
        <v>20560</v>
      </c>
    </row>
    <row r="566" spans="1:15" x14ac:dyDescent="0.25">
      <c r="A566" s="2" t="s">
        <v>5441</v>
      </c>
      <c r="B566" s="2" t="s">
        <v>20561</v>
      </c>
      <c r="C566" s="2" t="s">
        <v>63</v>
      </c>
      <c r="D566" s="2" t="s">
        <v>20562</v>
      </c>
      <c r="E566" s="2" t="s">
        <v>20563</v>
      </c>
      <c r="F566" s="2" t="s">
        <v>105</v>
      </c>
      <c r="G566" s="2" t="s">
        <v>20564</v>
      </c>
      <c r="H566" s="2" t="s">
        <v>20565</v>
      </c>
      <c r="I566" s="2" t="s">
        <v>68</v>
      </c>
      <c r="J566" s="2" t="s">
        <v>69</v>
      </c>
      <c r="K566" s="2" t="s">
        <v>70</v>
      </c>
      <c r="L566">
        <v>265310</v>
      </c>
      <c r="M566" s="2" t="s">
        <v>20566</v>
      </c>
      <c r="N566" s="2" t="s">
        <v>20567</v>
      </c>
      <c r="O566" s="2" t="s">
        <v>20568</v>
      </c>
    </row>
    <row r="567" spans="1:15" x14ac:dyDescent="0.25">
      <c r="A567" s="2" t="s">
        <v>5450</v>
      </c>
      <c r="B567" s="2" t="s">
        <v>20569</v>
      </c>
      <c r="C567" s="2" t="s">
        <v>206</v>
      </c>
      <c r="D567" s="2" t="s">
        <v>8350</v>
      </c>
      <c r="E567" s="2" t="s">
        <v>20570</v>
      </c>
      <c r="F567" s="2" t="s">
        <v>23</v>
      </c>
      <c r="G567" s="2" t="s">
        <v>20571</v>
      </c>
      <c r="H567" s="2" t="s">
        <v>20572</v>
      </c>
      <c r="I567" s="2" t="s">
        <v>68</v>
      </c>
      <c r="J567" s="2" t="s">
        <v>69</v>
      </c>
      <c r="K567" s="2" t="s">
        <v>70</v>
      </c>
      <c r="L567">
        <v>264820</v>
      </c>
      <c r="M567" s="2" t="s">
        <v>20573</v>
      </c>
      <c r="N567" s="2" t="s">
        <v>20574</v>
      </c>
      <c r="O567" s="2" t="s">
        <v>20575</v>
      </c>
    </row>
    <row r="568" spans="1:15" x14ac:dyDescent="0.25">
      <c r="A568" s="2" t="s">
        <v>5459</v>
      </c>
      <c r="B568" s="2" t="s">
        <v>20576</v>
      </c>
      <c r="C568" s="2" t="s">
        <v>20</v>
      </c>
      <c r="D568" s="2" t="s">
        <v>5058</v>
      </c>
      <c r="E568" s="2" t="s">
        <v>20577</v>
      </c>
      <c r="F568" s="2" t="s">
        <v>105</v>
      </c>
      <c r="G568" s="2" t="s">
        <v>20578</v>
      </c>
      <c r="H568" s="2" t="s">
        <v>20579</v>
      </c>
      <c r="I568" s="2" t="s">
        <v>186</v>
      </c>
      <c r="J568" s="2" t="s">
        <v>187</v>
      </c>
      <c r="K568" s="2" t="s">
        <v>68</v>
      </c>
      <c r="L568">
        <v>175820</v>
      </c>
      <c r="M568" s="2" t="s">
        <v>20580</v>
      </c>
      <c r="N568" s="2" t="s">
        <v>20581</v>
      </c>
      <c r="O568" s="2" t="s">
        <v>20582</v>
      </c>
    </row>
    <row r="569" spans="1:15" x14ac:dyDescent="0.25">
      <c r="A569" s="2" t="s">
        <v>5469</v>
      </c>
      <c r="B569" s="2" t="s">
        <v>20583</v>
      </c>
      <c r="C569" s="2" t="s">
        <v>63</v>
      </c>
      <c r="D569" s="2" t="s">
        <v>19694</v>
      </c>
      <c r="E569" s="2" t="s">
        <v>20584</v>
      </c>
      <c r="F569" s="2" t="s">
        <v>23</v>
      </c>
      <c r="G569" s="2" t="s">
        <v>20585</v>
      </c>
      <c r="H569" s="2" t="s">
        <v>20586</v>
      </c>
      <c r="I569" s="2" t="s">
        <v>186</v>
      </c>
      <c r="J569" s="2" t="s">
        <v>187</v>
      </c>
      <c r="K569" s="2" t="s">
        <v>68</v>
      </c>
      <c r="L569">
        <v>201786</v>
      </c>
      <c r="M569" s="2" t="s">
        <v>20587</v>
      </c>
      <c r="N569" s="2" t="s">
        <v>20588</v>
      </c>
      <c r="O569" s="2" t="s">
        <v>74</v>
      </c>
    </row>
    <row r="570" spans="1:15" x14ac:dyDescent="0.25">
      <c r="A570" s="2" t="s">
        <v>5477</v>
      </c>
      <c r="B570" s="2" t="s">
        <v>20589</v>
      </c>
      <c r="C570" s="2" t="s">
        <v>20</v>
      </c>
      <c r="D570" s="2" t="s">
        <v>20590</v>
      </c>
      <c r="E570" s="2" t="s">
        <v>20591</v>
      </c>
      <c r="F570" s="2" t="s">
        <v>23</v>
      </c>
      <c r="G570" s="2" t="s">
        <v>20592</v>
      </c>
      <c r="H570" s="2" t="s">
        <v>20593</v>
      </c>
      <c r="I570" s="2" t="s">
        <v>199</v>
      </c>
      <c r="J570" s="2" t="s">
        <v>41</v>
      </c>
      <c r="K570" s="2" t="s">
        <v>186</v>
      </c>
      <c r="L570">
        <v>166899</v>
      </c>
      <c r="M570" s="2" t="s">
        <v>20594</v>
      </c>
      <c r="N570" s="2" t="s">
        <v>20595</v>
      </c>
      <c r="O570" s="2" t="s">
        <v>20596</v>
      </c>
    </row>
    <row r="571" spans="1:15" x14ac:dyDescent="0.25">
      <c r="A571" s="2" t="s">
        <v>5486</v>
      </c>
      <c r="B571" s="2" t="s">
        <v>20597</v>
      </c>
      <c r="C571" s="2" t="s">
        <v>63</v>
      </c>
      <c r="D571" s="2" t="s">
        <v>4663</v>
      </c>
      <c r="E571" s="2" t="s">
        <v>20490</v>
      </c>
      <c r="F571" s="2" t="s">
        <v>23</v>
      </c>
      <c r="G571" s="2" t="s">
        <v>20598</v>
      </c>
      <c r="H571" s="2" t="s">
        <v>20599</v>
      </c>
      <c r="I571" s="2" t="s">
        <v>68</v>
      </c>
      <c r="J571" s="2" t="s">
        <v>69</v>
      </c>
      <c r="K571" s="2" t="s">
        <v>70</v>
      </c>
      <c r="L571">
        <v>313014</v>
      </c>
      <c r="M571" s="2" t="s">
        <v>20600</v>
      </c>
      <c r="N571" s="2" t="s">
        <v>20601</v>
      </c>
      <c r="O571" s="2" t="s">
        <v>20602</v>
      </c>
    </row>
    <row r="572" spans="1:15" x14ac:dyDescent="0.25">
      <c r="A572" s="2" t="s">
        <v>5495</v>
      </c>
      <c r="B572" s="2" t="s">
        <v>20603</v>
      </c>
      <c r="C572" s="2" t="s">
        <v>63</v>
      </c>
      <c r="D572" s="2" t="s">
        <v>20604</v>
      </c>
      <c r="E572" s="2" t="s">
        <v>20605</v>
      </c>
      <c r="F572" s="2" t="s">
        <v>105</v>
      </c>
      <c r="G572" s="2" t="s">
        <v>11391</v>
      </c>
      <c r="H572" s="2" t="s">
        <v>20606</v>
      </c>
      <c r="I572" s="2" t="s">
        <v>4685</v>
      </c>
      <c r="J572" s="2" t="s">
        <v>594</v>
      </c>
      <c r="K572" s="2" t="s">
        <v>595</v>
      </c>
      <c r="L572">
        <v>72747</v>
      </c>
      <c r="M572" s="2" t="s">
        <v>20607</v>
      </c>
      <c r="N572" s="2" t="s">
        <v>20608</v>
      </c>
      <c r="O572" s="2" t="s">
        <v>20609</v>
      </c>
    </row>
    <row r="573" spans="1:15" x14ac:dyDescent="0.25">
      <c r="A573" s="2" t="s">
        <v>5504</v>
      </c>
      <c r="B573" s="2" t="s">
        <v>20610</v>
      </c>
      <c r="C573" s="2" t="s">
        <v>63</v>
      </c>
      <c r="D573" s="2" t="s">
        <v>20611</v>
      </c>
      <c r="E573" s="2" t="s">
        <v>15485</v>
      </c>
      <c r="F573" s="2" t="s">
        <v>23</v>
      </c>
      <c r="G573" s="2" t="s">
        <v>20612</v>
      </c>
      <c r="H573" s="2" t="s">
        <v>20613</v>
      </c>
      <c r="I573" s="2" t="s">
        <v>495</v>
      </c>
      <c r="J573" s="2" t="s">
        <v>496</v>
      </c>
      <c r="K573" s="2" t="s">
        <v>270</v>
      </c>
      <c r="L573">
        <v>113040</v>
      </c>
      <c r="M573" s="2" t="s">
        <v>20614</v>
      </c>
      <c r="N573" s="2" t="s">
        <v>20615</v>
      </c>
      <c r="O573" s="2" t="s">
        <v>20616</v>
      </c>
    </row>
    <row r="574" spans="1:15" x14ac:dyDescent="0.25">
      <c r="A574" s="2" t="s">
        <v>5513</v>
      </c>
      <c r="B574" s="2" t="s">
        <v>20617</v>
      </c>
      <c r="C574" s="2" t="s">
        <v>20</v>
      </c>
      <c r="D574" s="2" t="s">
        <v>17625</v>
      </c>
      <c r="E574" s="2" t="s">
        <v>20618</v>
      </c>
      <c r="F574" s="2" t="s">
        <v>105</v>
      </c>
      <c r="G574" s="2" t="s">
        <v>20619</v>
      </c>
      <c r="H574" s="2" t="s">
        <v>20620</v>
      </c>
      <c r="I574" s="2" t="s">
        <v>240</v>
      </c>
      <c r="J574" s="2" t="s">
        <v>646</v>
      </c>
      <c r="K574" s="2" t="s">
        <v>40</v>
      </c>
      <c r="L574">
        <v>152925</v>
      </c>
      <c r="M574" s="2" t="s">
        <v>20621</v>
      </c>
      <c r="N574" s="2" t="s">
        <v>16721</v>
      </c>
      <c r="O574" s="2" t="s">
        <v>20622</v>
      </c>
    </row>
    <row r="575" spans="1:15" x14ac:dyDescent="0.25">
      <c r="A575" s="2" t="s">
        <v>5521</v>
      </c>
      <c r="B575" s="2" t="s">
        <v>20623</v>
      </c>
      <c r="C575" s="2" t="s">
        <v>63</v>
      </c>
      <c r="D575" s="2" t="s">
        <v>16305</v>
      </c>
      <c r="E575" s="2" t="s">
        <v>20624</v>
      </c>
      <c r="F575" s="2" t="s">
        <v>23</v>
      </c>
      <c r="G575" s="2" t="s">
        <v>20625</v>
      </c>
      <c r="H575" s="2" t="s">
        <v>20626</v>
      </c>
      <c r="I575" s="2" t="s">
        <v>593</v>
      </c>
      <c r="J575" s="2" t="s">
        <v>594</v>
      </c>
      <c r="K575" s="2" t="s">
        <v>300</v>
      </c>
      <c r="L575">
        <v>68442</v>
      </c>
      <c r="M575" s="2" t="s">
        <v>20627</v>
      </c>
      <c r="N575" s="2" t="s">
        <v>20628</v>
      </c>
      <c r="O575" s="2" t="s">
        <v>20629</v>
      </c>
    </row>
    <row r="576" spans="1:15" x14ac:dyDescent="0.25">
      <c r="A576" s="2" t="s">
        <v>5531</v>
      </c>
      <c r="B576" s="2" t="s">
        <v>20630</v>
      </c>
      <c r="C576" s="2" t="s">
        <v>63</v>
      </c>
      <c r="D576" s="2" t="s">
        <v>3354</v>
      </c>
      <c r="E576" s="2" t="s">
        <v>20631</v>
      </c>
      <c r="F576" s="2" t="s">
        <v>23</v>
      </c>
      <c r="G576" s="2" t="s">
        <v>20632</v>
      </c>
      <c r="H576" s="2" t="s">
        <v>20633</v>
      </c>
      <c r="I576" s="2" t="s">
        <v>68</v>
      </c>
      <c r="J576" s="2" t="s">
        <v>69</v>
      </c>
      <c r="K576" s="2" t="s">
        <v>70</v>
      </c>
      <c r="L576">
        <v>273727</v>
      </c>
      <c r="M576" s="2" t="s">
        <v>20634</v>
      </c>
      <c r="N576" s="2" t="s">
        <v>20635</v>
      </c>
      <c r="O576" s="2" t="s">
        <v>20636</v>
      </c>
    </row>
    <row r="577" spans="1:15" x14ac:dyDescent="0.25">
      <c r="A577" s="2" t="s">
        <v>5540</v>
      </c>
      <c r="B577" s="2" t="s">
        <v>20637</v>
      </c>
      <c r="C577" s="2" t="s">
        <v>20</v>
      </c>
      <c r="D577" s="2" t="s">
        <v>20638</v>
      </c>
      <c r="E577" s="2" t="s">
        <v>1737</v>
      </c>
      <c r="F577" s="2" t="s">
        <v>105</v>
      </c>
      <c r="G577" s="2" t="s">
        <v>20639</v>
      </c>
      <c r="H577" s="2" t="s">
        <v>20640</v>
      </c>
      <c r="I577" s="2" t="s">
        <v>83</v>
      </c>
      <c r="J577" s="2" t="s">
        <v>239</v>
      </c>
      <c r="K577" s="2" t="s">
        <v>240</v>
      </c>
      <c r="L577">
        <v>129298</v>
      </c>
      <c r="M577" s="2" t="s">
        <v>20641</v>
      </c>
      <c r="N577" s="2" t="s">
        <v>20642</v>
      </c>
      <c r="O577" s="2" t="s">
        <v>20643</v>
      </c>
    </row>
    <row r="578" spans="1:15" x14ac:dyDescent="0.25">
      <c r="A578" s="2" t="s">
        <v>5549</v>
      </c>
      <c r="B578" s="2" t="s">
        <v>20644</v>
      </c>
      <c r="C578" s="2" t="s">
        <v>63</v>
      </c>
      <c r="D578" s="2" t="s">
        <v>1086</v>
      </c>
      <c r="E578" s="2" t="s">
        <v>20645</v>
      </c>
      <c r="F578" s="2" t="s">
        <v>105</v>
      </c>
      <c r="G578" s="2" t="s">
        <v>20646</v>
      </c>
      <c r="H578" s="2" t="s">
        <v>20647</v>
      </c>
      <c r="I578" s="2" t="s">
        <v>70</v>
      </c>
      <c r="J578" s="2" t="s">
        <v>3187</v>
      </c>
      <c r="K578" s="2" t="s">
        <v>1491</v>
      </c>
      <c r="L578">
        <v>398195</v>
      </c>
      <c r="M578" s="2" t="s">
        <v>20648</v>
      </c>
      <c r="N578" s="2" t="s">
        <v>20649</v>
      </c>
      <c r="O578" s="2" t="s">
        <v>74</v>
      </c>
    </row>
    <row r="579" spans="1:15" x14ac:dyDescent="0.25">
      <c r="A579" s="2" t="s">
        <v>5556</v>
      </c>
      <c r="B579" s="2" t="s">
        <v>20650</v>
      </c>
      <c r="C579" s="2" t="s">
        <v>206</v>
      </c>
      <c r="D579" s="2" t="s">
        <v>20651</v>
      </c>
      <c r="E579" s="2" t="s">
        <v>20652</v>
      </c>
      <c r="F579" s="2" t="s">
        <v>23</v>
      </c>
      <c r="G579" s="2" t="s">
        <v>20653</v>
      </c>
      <c r="H579" s="2" t="s">
        <v>20654</v>
      </c>
      <c r="I579" s="2" t="s">
        <v>68</v>
      </c>
      <c r="J579" s="2" t="s">
        <v>108</v>
      </c>
      <c r="K579" s="2" t="s">
        <v>70</v>
      </c>
      <c r="L579">
        <v>243740</v>
      </c>
      <c r="M579" s="2" t="s">
        <v>20655</v>
      </c>
      <c r="N579" s="2" t="s">
        <v>20656</v>
      </c>
      <c r="O579" s="2" t="s">
        <v>74</v>
      </c>
    </row>
    <row r="580" spans="1:15" x14ac:dyDescent="0.25">
      <c r="A580" s="2" t="s">
        <v>5565</v>
      </c>
      <c r="B580" s="2" t="s">
        <v>5750</v>
      </c>
      <c r="C580" s="2" t="s">
        <v>63</v>
      </c>
      <c r="D580" s="2" t="s">
        <v>20657</v>
      </c>
      <c r="E580" s="2" t="s">
        <v>20658</v>
      </c>
      <c r="F580" s="2" t="s">
        <v>23</v>
      </c>
      <c r="G580" s="2" t="s">
        <v>20659</v>
      </c>
      <c r="H580" s="2" t="s">
        <v>20660</v>
      </c>
      <c r="I580" s="2" t="s">
        <v>68</v>
      </c>
      <c r="J580" s="2" t="s">
        <v>69</v>
      </c>
      <c r="K580" s="2" t="s">
        <v>70</v>
      </c>
      <c r="L580">
        <v>290287</v>
      </c>
      <c r="M580" s="2" t="s">
        <v>20661</v>
      </c>
      <c r="N580" s="2" t="s">
        <v>20662</v>
      </c>
      <c r="O580" s="2" t="s">
        <v>74</v>
      </c>
    </row>
    <row r="581" spans="1:15" x14ac:dyDescent="0.25">
      <c r="A581" s="2" t="s">
        <v>5573</v>
      </c>
      <c r="B581" s="2" t="s">
        <v>20663</v>
      </c>
      <c r="C581" s="2" t="s">
        <v>63</v>
      </c>
      <c r="D581" s="2" t="s">
        <v>20664</v>
      </c>
      <c r="E581" s="2" t="s">
        <v>20665</v>
      </c>
      <c r="F581" s="2" t="s">
        <v>23</v>
      </c>
      <c r="G581" s="2" t="s">
        <v>20666</v>
      </c>
      <c r="H581" s="2" t="s">
        <v>20667</v>
      </c>
      <c r="I581" s="2" t="s">
        <v>3234</v>
      </c>
      <c r="J581" s="2" t="s">
        <v>2671</v>
      </c>
      <c r="K581" s="2" t="s">
        <v>3588</v>
      </c>
      <c r="L581">
        <v>45899</v>
      </c>
      <c r="M581" s="2" t="s">
        <v>20668</v>
      </c>
      <c r="N581" s="2" t="s">
        <v>20669</v>
      </c>
      <c r="O581" s="2" t="s">
        <v>20670</v>
      </c>
    </row>
    <row r="582" spans="1:15" x14ac:dyDescent="0.25">
      <c r="A582" s="2" t="s">
        <v>5583</v>
      </c>
      <c r="B582" s="2" t="s">
        <v>20671</v>
      </c>
      <c r="C582" s="2" t="s">
        <v>63</v>
      </c>
      <c r="D582" s="2" t="s">
        <v>14033</v>
      </c>
      <c r="E582" s="2" t="s">
        <v>8634</v>
      </c>
      <c r="F582" s="2" t="s">
        <v>23</v>
      </c>
      <c r="G582" s="2" t="s">
        <v>20672</v>
      </c>
      <c r="H582" s="2" t="s">
        <v>20673</v>
      </c>
      <c r="I582" s="2" t="s">
        <v>854</v>
      </c>
      <c r="J582" s="2" t="s">
        <v>3129</v>
      </c>
      <c r="K582" s="2" t="s">
        <v>5254</v>
      </c>
      <c r="L582">
        <v>35294</v>
      </c>
      <c r="M582" s="2" t="s">
        <v>20674</v>
      </c>
      <c r="N582" s="2" t="s">
        <v>20675</v>
      </c>
      <c r="O582" s="2" t="s">
        <v>20676</v>
      </c>
    </row>
    <row r="583" spans="1:15" x14ac:dyDescent="0.25">
      <c r="A583" s="2" t="s">
        <v>5594</v>
      </c>
      <c r="B583" s="2" t="s">
        <v>20677</v>
      </c>
      <c r="C583" s="2" t="s">
        <v>63</v>
      </c>
      <c r="D583" s="2" t="s">
        <v>15129</v>
      </c>
      <c r="E583" s="2" t="s">
        <v>20678</v>
      </c>
      <c r="F583" s="2" t="s">
        <v>23</v>
      </c>
      <c r="G583" s="2" t="s">
        <v>20679</v>
      </c>
      <c r="H583" s="2" t="s">
        <v>20680</v>
      </c>
      <c r="I583" s="2" t="s">
        <v>40</v>
      </c>
      <c r="J583" s="2" t="s">
        <v>176</v>
      </c>
      <c r="K583" s="2" t="s">
        <v>42</v>
      </c>
      <c r="L583">
        <v>160881</v>
      </c>
      <c r="M583" s="2" t="s">
        <v>20681</v>
      </c>
      <c r="N583" s="2" t="s">
        <v>20682</v>
      </c>
      <c r="O583" s="2" t="s">
        <v>20683</v>
      </c>
    </row>
    <row r="584" spans="1:15" x14ac:dyDescent="0.25">
      <c r="A584" s="2" t="s">
        <v>5604</v>
      </c>
      <c r="B584" s="2" t="s">
        <v>20684</v>
      </c>
      <c r="C584" s="2" t="s">
        <v>20</v>
      </c>
      <c r="D584" s="2" t="s">
        <v>18616</v>
      </c>
      <c r="E584" s="2" t="s">
        <v>20685</v>
      </c>
      <c r="F584" s="2" t="s">
        <v>23</v>
      </c>
      <c r="G584" s="2" t="s">
        <v>20686</v>
      </c>
      <c r="H584" s="2" t="s">
        <v>20687</v>
      </c>
      <c r="I584" s="2" t="s">
        <v>2772</v>
      </c>
      <c r="J584" s="2" t="s">
        <v>55</v>
      </c>
      <c r="K584" s="2" t="s">
        <v>2138</v>
      </c>
      <c r="L584">
        <v>23814</v>
      </c>
      <c r="M584" s="2" t="s">
        <v>20688</v>
      </c>
      <c r="N584" s="2" t="s">
        <v>20689</v>
      </c>
      <c r="O584" s="2" t="s">
        <v>20690</v>
      </c>
    </row>
    <row r="585" spans="1:15" x14ac:dyDescent="0.25">
      <c r="A585" s="2" t="s">
        <v>5615</v>
      </c>
      <c r="B585" s="2" t="s">
        <v>20691</v>
      </c>
      <c r="C585" s="2" t="s">
        <v>63</v>
      </c>
      <c r="D585" s="2" t="s">
        <v>20692</v>
      </c>
      <c r="E585" s="2" t="s">
        <v>6736</v>
      </c>
      <c r="F585" s="2" t="s">
        <v>23</v>
      </c>
      <c r="G585" s="2" t="s">
        <v>20693</v>
      </c>
      <c r="H585" s="2" t="s">
        <v>20694</v>
      </c>
      <c r="I585" s="2" t="s">
        <v>68</v>
      </c>
      <c r="J585" s="2" t="s">
        <v>69</v>
      </c>
      <c r="K585" s="2" t="s">
        <v>70</v>
      </c>
      <c r="L585">
        <v>320378</v>
      </c>
      <c r="M585" s="2" t="s">
        <v>20695</v>
      </c>
      <c r="N585" s="2" t="s">
        <v>20696</v>
      </c>
      <c r="O585" s="2" t="s">
        <v>74</v>
      </c>
    </row>
    <row r="586" spans="1:15" x14ac:dyDescent="0.25">
      <c r="A586" s="2" t="s">
        <v>5623</v>
      </c>
      <c r="B586" s="2" t="s">
        <v>20697</v>
      </c>
      <c r="C586" s="2" t="s">
        <v>206</v>
      </c>
      <c r="D586" s="2" t="s">
        <v>11286</v>
      </c>
      <c r="E586" s="2" t="s">
        <v>20698</v>
      </c>
      <c r="F586" s="2" t="s">
        <v>23</v>
      </c>
      <c r="G586" s="2" t="s">
        <v>18434</v>
      </c>
      <c r="H586" s="2" t="s">
        <v>20699</v>
      </c>
      <c r="I586" s="2" t="s">
        <v>68</v>
      </c>
      <c r="J586" s="2" t="s">
        <v>69</v>
      </c>
      <c r="K586" s="2" t="s">
        <v>70</v>
      </c>
      <c r="L586">
        <v>319985</v>
      </c>
      <c r="M586" s="2" t="s">
        <v>20700</v>
      </c>
      <c r="N586" s="2" t="s">
        <v>20701</v>
      </c>
      <c r="O586" s="2" t="s">
        <v>20702</v>
      </c>
    </row>
    <row r="587" spans="1:15" x14ac:dyDescent="0.25">
      <c r="A587" s="2" t="s">
        <v>5633</v>
      </c>
      <c r="B587" s="2" t="s">
        <v>20703</v>
      </c>
      <c r="C587" s="2" t="s">
        <v>63</v>
      </c>
      <c r="D587" s="2" t="s">
        <v>20704</v>
      </c>
      <c r="E587" s="2" t="s">
        <v>20705</v>
      </c>
      <c r="F587" s="2" t="s">
        <v>105</v>
      </c>
      <c r="G587" s="2" t="s">
        <v>20706</v>
      </c>
      <c r="H587" s="2" t="s">
        <v>20707</v>
      </c>
      <c r="I587" s="2" t="s">
        <v>83</v>
      </c>
      <c r="J587" s="2" t="s">
        <v>250</v>
      </c>
      <c r="K587" s="2" t="s">
        <v>199</v>
      </c>
      <c r="L587">
        <v>134833</v>
      </c>
      <c r="M587" s="2" t="s">
        <v>20708</v>
      </c>
      <c r="N587" s="2" t="s">
        <v>20709</v>
      </c>
      <c r="O587" s="2" t="s">
        <v>20710</v>
      </c>
    </row>
    <row r="588" spans="1:15" x14ac:dyDescent="0.25">
      <c r="A588" s="2" t="s">
        <v>5642</v>
      </c>
      <c r="B588" s="2" t="s">
        <v>20711</v>
      </c>
      <c r="C588" s="2" t="s">
        <v>63</v>
      </c>
      <c r="D588" s="2" t="s">
        <v>15491</v>
      </c>
      <c r="E588" s="2" t="s">
        <v>20712</v>
      </c>
      <c r="F588" s="2" t="s">
        <v>23</v>
      </c>
      <c r="G588" s="2" t="s">
        <v>20713</v>
      </c>
      <c r="H588" s="2" t="s">
        <v>20714</v>
      </c>
      <c r="I588" s="2" t="s">
        <v>240</v>
      </c>
      <c r="J588" s="2" t="s">
        <v>646</v>
      </c>
      <c r="K588" s="2" t="s">
        <v>186</v>
      </c>
      <c r="L588">
        <v>150506</v>
      </c>
      <c r="M588" s="2" t="s">
        <v>20715</v>
      </c>
      <c r="N588" s="2" t="s">
        <v>20716</v>
      </c>
      <c r="O588" s="2" t="s">
        <v>20717</v>
      </c>
    </row>
    <row r="589" spans="1:15" x14ac:dyDescent="0.25">
      <c r="A589" s="2" t="s">
        <v>5650</v>
      </c>
      <c r="B589" s="2" t="s">
        <v>20718</v>
      </c>
      <c r="C589" s="2" t="s">
        <v>63</v>
      </c>
      <c r="D589" s="2" t="s">
        <v>1418</v>
      </c>
      <c r="E589" s="2" t="s">
        <v>5282</v>
      </c>
      <c r="F589" s="2" t="s">
        <v>23</v>
      </c>
      <c r="G589" s="2" t="s">
        <v>20719</v>
      </c>
      <c r="H589" s="2" t="s">
        <v>20720</v>
      </c>
      <c r="I589" s="2" t="s">
        <v>1672</v>
      </c>
      <c r="J589" s="2" t="s">
        <v>3129</v>
      </c>
      <c r="K589" s="2" t="s">
        <v>1588</v>
      </c>
      <c r="L589">
        <v>35623</v>
      </c>
      <c r="M589" s="2" t="s">
        <v>20721</v>
      </c>
      <c r="N589" s="2" t="s">
        <v>20722</v>
      </c>
      <c r="O589" s="2" t="s">
        <v>20723</v>
      </c>
    </row>
    <row r="590" spans="1:15" x14ac:dyDescent="0.25">
      <c r="A590" s="2" t="s">
        <v>5660</v>
      </c>
      <c r="B590" s="2" t="s">
        <v>20724</v>
      </c>
      <c r="C590" s="2" t="s">
        <v>20</v>
      </c>
      <c r="D590" s="2" t="s">
        <v>5854</v>
      </c>
      <c r="E590" s="2" t="s">
        <v>20725</v>
      </c>
      <c r="F590" s="2" t="s">
        <v>23</v>
      </c>
      <c r="G590" s="2" t="s">
        <v>20726</v>
      </c>
      <c r="H590" s="2" t="s">
        <v>20727</v>
      </c>
      <c r="I590" s="2" t="s">
        <v>68</v>
      </c>
      <c r="J590" s="2" t="s">
        <v>69</v>
      </c>
      <c r="K590" s="2" t="s">
        <v>70</v>
      </c>
      <c r="L590">
        <v>310066</v>
      </c>
      <c r="M590" s="2" t="s">
        <v>20728</v>
      </c>
      <c r="N590" s="2" t="s">
        <v>20729</v>
      </c>
      <c r="O590" s="2" t="s">
        <v>74</v>
      </c>
    </row>
    <row r="591" spans="1:15" x14ac:dyDescent="0.25">
      <c r="A591" s="2" t="s">
        <v>5669</v>
      </c>
      <c r="B591" s="2" t="s">
        <v>20730</v>
      </c>
      <c r="C591" s="2" t="s">
        <v>63</v>
      </c>
      <c r="D591" s="2" t="s">
        <v>7412</v>
      </c>
      <c r="E591" s="2" t="s">
        <v>20731</v>
      </c>
      <c r="F591" s="2" t="s">
        <v>23</v>
      </c>
      <c r="G591" s="2" t="s">
        <v>20732</v>
      </c>
      <c r="H591" s="2" t="s">
        <v>20733</v>
      </c>
      <c r="I591" s="2" t="s">
        <v>1422</v>
      </c>
      <c r="J591" s="2" t="s">
        <v>1423</v>
      </c>
      <c r="K591" s="2" t="s">
        <v>141</v>
      </c>
      <c r="L591">
        <v>34578</v>
      </c>
      <c r="M591" s="2" t="s">
        <v>20734</v>
      </c>
      <c r="N591" s="2" t="s">
        <v>20735</v>
      </c>
      <c r="O591" s="2" t="s">
        <v>20736</v>
      </c>
    </row>
    <row r="592" spans="1:15" x14ac:dyDescent="0.25">
      <c r="A592" s="2" t="s">
        <v>5677</v>
      </c>
      <c r="B592" s="2" t="s">
        <v>20737</v>
      </c>
      <c r="C592" s="2" t="s">
        <v>206</v>
      </c>
      <c r="D592" s="2" t="s">
        <v>20738</v>
      </c>
      <c r="E592" s="2" t="s">
        <v>20739</v>
      </c>
      <c r="F592" s="2" t="s">
        <v>23</v>
      </c>
      <c r="G592" s="2" t="s">
        <v>20740</v>
      </c>
      <c r="H592" s="2" t="s">
        <v>20741</v>
      </c>
      <c r="I592" s="2" t="s">
        <v>42</v>
      </c>
      <c r="J592" s="2" t="s">
        <v>108</v>
      </c>
      <c r="K592" s="2" t="s">
        <v>109</v>
      </c>
      <c r="L592">
        <v>226263</v>
      </c>
      <c r="M592" s="2" t="s">
        <v>20742</v>
      </c>
      <c r="N592" s="2" t="s">
        <v>20743</v>
      </c>
      <c r="O592" s="2" t="s">
        <v>74</v>
      </c>
    </row>
    <row r="593" spans="1:15" x14ac:dyDescent="0.25">
      <c r="A593" s="2" t="s">
        <v>5686</v>
      </c>
      <c r="B593" s="2" t="s">
        <v>20744</v>
      </c>
      <c r="C593" s="2" t="s">
        <v>20</v>
      </c>
      <c r="D593" s="2" t="s">
        <v>11271</v>
      </c>
      <c r="E593" s="2" t="s">
        <v>8327</v>
      </c>
      <c r="F593" s="2" t="s">
        <v>105</v>
      </c>
      <c r="G593" s="2" t="s">
        <v>17780</v>
      </c>
      <c r="H593" s="2" t="s">
        <v>20745</v>
      </c>
      <c r="I593" s="2" t="s">
        <v>186</v>
      </c>
      <c r="J593" s="2" t="s">
        <v>187</v>
      </c>
      <c r="K593" s="2" t="s">
        <v>68</v>
      </c>
      <c r="L593">
        <v>178224</v>
      </c>
      <c r="M593" s="2" t="s">
        <v>20746</v>
      </c>
      <c r="N593" s="2" t="s">
        <v>20747</v>
      </c>
      <c r="O593" s="2" t="s">
        <v>20748</v>
      </c>
    </row>
    <row r="594" spans="1:15" x14ac:dyDescent="0.25">
      <c r="A594" s="2" t="s">
        <v>5695</v>
      </c>
      <c r="B594" s="2" t="s">
        <v>20749</v>
      </c>
      <c r="C594" s="2" t="s">
        <v>1369</v>
      </c>
      <c r="D594" s="2" t="s">
        <v>16206</v>
      </c>
      <c r="E594" s="2" t="s">
        <v>18358</v>
      </c>
      <c r="F594" s="2" t="s">
        <v>23</v>
      </c>
      <c r="G594" s="2" t="s">
        <v>20750</v>
      </c>
      <c r="H594" s="2" t="s">
        <v>20751</v>
      </c>
      <c r="I594" s="2" t="s">
        <v>240</v>
      </c>
      <c r="J594" s="2" t="s">
        <v>198</v>
      </c>
      <c r="K594" s="2" t="s">
        <v>40</v>
      </c>
      <c r="L594">
        <v>137390</v>
      </c>
      <c r="M594" s="2" t="s">
        <v>20752</v>
      </c>
      <c r="N594" s="2" t="s">
        <v>17509</v>
      </c>
      <c r="O594" s="2" t="s">
        <v>74</v>
      </c>
    </row>
    <row r="595" spans="1:15" x14ac:dyDescent="0.25">
      <c r="A595" s="2" t="s">
        <v>5703</v>
      </c>
      <c r="B595" s="2" t="s">
        <v>20753</v>
      </c>
      <c r="C595" s="2" t="s">
        <v>35</v>
      </c>
      <c r="D595" s="2" t="s">
        <v>20754</v>
      </c>
      <c r="E595" s="2" t="s">
        <v>20755</v>
      </c>
      <c r="F595" s="2" t="s">
        <v>23</v>
      </c>
      <c r="G595" s="2" t="s">
        <v>2428</v>
      </c>
      <c r="H595" s="2" t="s">
        <v>20756</v>
      </c>
      <c r="I595" s="2" t="s">
        <v>83</v>
      </c>
      <c r="J595" s="2" t="s">
        <v>250</v>
      </c>
      <c r="K595" s="2" t="s">
        <v>240</v>
      </c>
      <c r="L595">
        <v>141706</v>
      </c>
      <c r="M595" s="2" t="s">
        <v>20757</v>
      </c>
      <c r="N595" s="2" t="s">
        <v>20758</v>
      </c>
      <c r="O595" s="2" t="s">
        <v>20759</v>
      </c>
    </row>
    <row r="596" spans="1:15" x14ac:dyDescent="0.25">
      <c r="A596" s="2" t="s">
        <v>5712</v>
      </c>
      <c r="B596" s="2" t="s">
        <v>20760</v>
      </c>
      <c r="C596" s="2" t="s">
        <v>20761</v>
      </c>
      <c r="D596" s="2" t="s">
        <v>18312</v>
      </c>
      <c r="E596" s="2" t="s">
        <v>15533</v>
      </c>
      <c r="F596" s="2" t="s">
        <v>23</v>
      </c>
      <c r="G596" s="2" t="s">
        <v>20762</v>
      </c>
      <c r="H596" s="2" t="s">
        <v>20763</v>
      </c>
      <c r="I596" s="2" t="s">
        <v>68</v>
      </c>
      <c r="J596" s="2" t="s">
        <v>69</v>
      </c>
      <c r="K596" s="2" t="s">
        <v>70</v>
      </c>
      <c r="L596">
        <v>303862</v>
      </c>
      <c r="M596" s="2" t="s">
        <v>20764</v>
      </c>
      <c r="N596" s="2" t="s">
        <v>20765</v>
      </c>
      <c r="O596" s="2" t="s">
        <v>74</v>
      </c>
    </row>
    <row r="597" spans="1:15" x14ac:dyDescent="0.25">
      <c r="A597" s="2" t="s">
        <v>5721</v>
      </c>
      <c r="B597" s="2" t="s">
        <v>20766</v>
      </c>
      <c r="C597" s="2" t="s">
        <v>35</v>
      </c>
      <c r="D597" s="2" t="s">
        <v>1184</v>
      </c>
      <c r="E597" s="2" t="s">
        <v>20767</v>
      </c>
      <c r="F597" s="2" t="s">
        <v>23</v>
      </c>
      <c r="G597" s="2" t="s">
        <v>20768</v>
      </c>
      <c r="H597" s="2" t="s">
        <v>20769</v>
      </c>
      <c r="I597" s="2" t="s">
        <v>42</v>
      </c>
      <c r="J597" s="2" t="s">
        <v>187</v>
      </c>
      <c r="K597" s="2" t="s">
        <v>109</v>
      </c>
      <c r="L597">
        <v>208260</v>
      </c>
      <c r="M597" s="2" t="s">
        <v>20770</v>
      </c>
      <c r="N597" s="2" t="s">
        <v>20771</v>
      </c>
      <c r="O597" s="2" t="s">
        <v>20772</v>
      </c>
    </row>
    <row r="598" spans="1:15" x14ac:dyDescent="0.25">
      <c r="A598" s="2" t="s">
        <v>5730</v>
      </c>
      <c r="B598" s="2" t="s">
        <v>20773</v>
      </c>
      <c r="C598" s="2" t="s">
        <v>63</v>
      </c>
      <c r="D598" s="2" t="s">
        <v>20774</v>
      </c>
      <c r="E598" s="2" t="s">
        <v>20775</v>
      </c>
      <c r="F598" s="2" t="s">
        <v>23</v>
      </c>
      <c r="G598" s="2" t="s">
        <v>20776</v>
      </c>
      <c r="H598" s="2" t="s">
        <v>20777</v>
      </c>
      <c r="I598" s="2" t="s">
        <v>854</v>
      </c>
      <c r="J598" s="2" t="s">
        <v>10965</v>
      </c>
      <c r="K598" s="2" t="s">
        <v>875</v>
      </c>
      <c r="L598">
        <v>35596</v>
      </c>
      <c r="M598" s="2" t="s">
        <v>20778</v>
      </c>
      <c r="N598" s="2" t="s">
        <v>20779</v>
      </c>
      <c r="O598" s="2" t="s">
        <v>20780</v>
      </c>
    </row>
    <row r="599" spans="1:15" x14ac:dyDescent="0.25">
      <c r="A599" s="2" t="s">
        <v>5740</v>
      </c>
      <c r="B599" s="2" t="s">
        <v>20781</v>
      </c>
      <c r="C599" s="2" t="s">
        <v>20</v>
      </c>
      <c r="D599" s="2" t="s">
        <v>20782</v>
      </c>
      <c r="E599" s="2" t="s">
        <v>20783</v>
      </c>
      <c r="F599" s="2" t="s">
        <v>23</v>
      </c>
      <c r="G599" s="2" t="s">
        <v>13358</v>
      </c>
      <c r="H599" s="2" t="s">
        <v>20784</v>
      </c>
      <c r="I599" s="2" t="s">
        <v>154</v>
      </c>
      <c r="J599" s="2" t="s">
        <v>155</v>
      </c>
      <c r="K599" s="2" t="s">
        <v>96</v>
      </c>
      <c r="L599">
        <v>94727</v>
      </c>
      <c r="M599" s="2" t="s">
        <v>20785</v>
      </c>
      <c r="N599" s="2" t="s">
        <v>20786</v>
      </c>
      <c r="O599" s="2" t="s">
        <v>20787</v>
      </c>
    </row>
    <row r="600" spans="1:15" x14ac:dyDescent="0.25">
      <c r="A600" s="2" t="s">
        <v>5749</v>
      </c>
      <c r="B600" s="2" t="s">
        <v>20788</v>
      </c>
      <c r="C600" s="2" t="s">
        <v>63</v>
      </c>
      <c r="D600" s="2" t="s">
        <v>5098</v>
      </c>
      <c r="E600" s="2" t="s">
        <v>6093</v>
      </c>
      <c r="F600" s="2" t="s">
        <v>23</v>
      </c>
      <c r="G600" s="2" t="s">
        <v>20789</v>
      </c>
      <c r="H600" s="2" t="s">
        <v>20790</v>
      </c>
      <c r="I600" s="2" t="s">
        <v>68</v>
      </c>
      <c r="J600" s="2" t="s">
        <v>69</v>
      </c>
      <c r="K600" s="2" t="s">
        <v>70</v>
      </c>
      <c r="L600">
        <v>368708</v>
      </c>
      <c r="M600" s="2" t="s">
        <v>20791</v>
      </c>
      <c r="N600" s="2" t="s">
        <v>20792</v>
      </c>
      <c r="O600" s="2" t="s">
        <v>74</v>
      </c>
    </row>
    <row r="601" spans="1:15" x14ac:dyDescent="0.25">
      <c r="A601" s="2" t="s">
        <v>5757</v>
      </c>
      <c r="B601" s="2" t="s">
        <v>20793</v>
      </c>
      <c r="C601" s="2" t="s">
        <v>20</v>
      </c>
      <c r="D601" s="2" t="s">
        <v>3884</v>
      </c>
      <c r="E601" s="2" t="s">
        <v>20794</v>
      </c>
      <c r="F601" s="2" t="s">
        <v>23</v>
      </c>
      <c r="G601" s="2" t="s">
        <v>20795</v>
      </c>
      <c r="H601" s="2" t="s">
        <v>20796</v>
      </c>
      <c r="I601" s="2" t="s">
        <v>40</v>
      </c>
      <c r="J601" s="2" t="s">
        <v>176</v>
      </c>
      <c r="K601" s="2" t="s">
        <v>42</v>
      </c>
      <c r="L601">
        <v>177260</v>
      </c>
      <c r="M601" s="2" t="s">
        <v>20797</v>
      </c>
      <c r="N601" s="2" t="s">
        <v>20798</v>
      </c>
      <c r="O601" s="2" t="s">
        <v>20799</v>
      </c>
    </row>
    <row r="602" spans="1:15" x14ac:dyDescent="0.25">
      <c r="A602" s="2" t="s">
        <v>5766</v>
      </c>
      <c r="B602" s="2" t="s">
        <v>20800</v>
      </c>
      <c r="C602" s="2" t="s">
        <v>63</v>
      </c>
      <c r="D602" s="2" t="s">
        <v>20801</v>
      </c>
      <c r="E602" s="2" t="s">
        <v>20802</v>
      </c>
      <c r="F602" s="2" t="s">
        <v>23</v>
      </c>
      <c r="G602" s="2" t="s">
        <v>20368</v>
      </c>
      <c r="H602" s="2" t="s">
        <v>20803</v>
      </c>
      <c r="I602" s="2" t="s">
        <v>384</v>
      </c>
      <c r="J602" s="2" t="s">
        <v>385</v>
      </c>
      <c r="K602" s="2" t="s">
        <v>386</v>
      </c>
      <c r="L602">
        <v>71559</v>
      </c>
      <c r="M602" s="2" t="s">
        <v>20804</v>
      </c>
      <c r="N602" s="2" t="s">
        <v>20805</v>
      </c>
      <c r="O602" s="2" t="s">
        <v>20806</v>
      </c>
    </row>
    <row r="603" spans="1:15" x14ac:dyDescent="0.25">
      <c r="A603" s="2" t="s">
        <v>5776</v>
      </c>
      <c r="B603" s="2" t="s">
        <v>20807</v>
      </c>
      <c r="C603" s="2" t="s">
        <v>63</v>
      </c>
      <c r="D603" s="2" t="s">
        <v>20808</v>
      </c>
      <c r="E603" s="2" t="s">
        <v>20809</v>
      </c>
      <c r="F603" s="2" t="s">
        <v>23</v>
      </c>
      <c r="G603" s="2" t="s">
        <v>20810</v>
      </c>
      <c r="H603" s="2" t="s">
        <v>20811</v>
      </c>
      <c r="I603" s="2" t="s">
        <v>2546</v>
      </c>
      <c r="J603" s="2" t="s">
        <v>2175</v>
      </c>
      <c r="K603" s="2" t="s">
        <v>298</v>
      </c>
      <c r="L603">
        <v>57509</v>
      </c>
      <c r="M603" s="2" t="s">
        <v>20812</v>
      </c>
      <c r="N603" s="2" t="s">
        <v>20813</v>
      </c>
      <c r="O603" s="2" t="s">
        <v>74</v>
      </c>
    </row>
    <row r="604" spans="1:15" x14ac:dyDescent="0.25">
      <c r="A604" s="2" t="s">
        <v>5786</v>
      </c>
      <c r="B604" s="2" t="s">
        <v>20814</v>
      </c>
      <c r="C604" s="2" t="s">
        <v>63</v>
      </c>
      <c r="D604" s="2" t="s">
        <v>20815</v>
      </c>
      <c r="E604" s="2" t="s">
        <v>20816</v>
      </c>
      <c r="F604" s="2" t="s">
        <v>51</v>
      </c>
      <c r="G604" s="2" t="s">
        <v>20817</v>
      </c>
      <c r="H604" s="2" t="s">
        <v>20818</v>
      </c>
      <c r="I604" s="2" t="s">
        <v>68</v>
      </c>
      <c r="J604" s="2" t="s">
        <v>69</v>
      </c>
      <c r="K604" s="2" t="s">
        <v>70</v>
      </c>
      <c r="L604">
        <v>290281</v>
      </c>
      <c r="M604" s="2" t="s">
        <v>20819</v>
      </c>
      <c r="N604" s="2" t="s">
        <v>20820</v>
      </c>
      <c r="O604" s="2" t="s">
        <v>74</v>
      </c>
    </row>
    <row r="605" spans="1:15" x14ac:dyDescent="0.25">
      <c r="A605" s="2" t="s">
        <v>5795</v>
      </c>
      <c r="B605" s="2" t="s">
        <v>20821</v>
      </c>
      <c r="C605" s="2" t="s">
        <v>63</v>
      </c>
      <c r="D605" s="2" t="s">
        <v>20822</v>
      </c>
      <c r="E605" s="2" t="s">
        <v>20823</v>
      </c>
      <c r="F605" s="2" t="s">
        <v>23</v>
      </c>
      <c r="G605" s="2" t="s">
        <v>20824</v>
      </c>
      <c r="H605" s="2" t="s">
        <v>20825</v>
      </c>
      <c r="I605" s="2" t="s">
        <v>156</v>
      </c>
      <c r="J605" s="2" t="s">
        <v>2694</v>
      </c>
      <c r="K605" s="2" t="s">
        <v>81</v>
      </c>
      <c r="L605">
        <v>101667</v>
      </c>
      <c r="M605" s="2" t="s">
        <v>20826</v>
      </c>
      <c r="N605" s="2" t="s">
        <v>20827</v>
      </c>
      <c r="O605" s="2" t="s">
        <v>20828</v>
      </c>
    </row>
    <row r="606" spans="1:15" x14ac:dyDescent="0.25">
      <c r="A606" s="2" t="s">
        <v>5805</v>
      </c>
      <c r="B606" s="2" t="s">
        <v>20829</v>
      </c>
      <c r="C606" s="2" t="s">
        <v>20</v>
      </c>
      <c r="D606" s="2" t="s">
        <v>20830</v>
      </c>
      <c r="E606" s="2" t="s">
        <v>20831</v>
      </c>
      <c r="F606" s="2" t="s">
        <v>23</v>
      </c>
      <c r="G606" s="2" t="s">
        <v>18913</v>
      </c>
      <c r="H606" s="2" t="s">
        <v>20832</v>
      </c>
      <c r="I606" s="2" t="s">
        <v>143</v>
      </c>
      <c r="J606" s="2" t="s">
        <v>3109</v>
      </c>
      <c r="K606" s="2" t="s">
        <v>1012</v>
      </c>
      <c r="L606">
        <v>41506</v>
      </c>
      <c r="M606" s="2" t="s">
        <v>20833</v>
      </c>
      <c r="N606" s="2" t="s">
        <v>20834</v>
      </c>
      <c r="O606" s="2" t="s">
        <v>20835</v>
      </c>
    </row>
    <row r="607" spans="1:15" x14ac:dyDescent="0.25">
      <c r="A607" s="2" t="s">
        <v>5815</v>
      </c>
      <c r="B607" s="2" t="s">
        <v>20836</v>
      </c>
      <c r="C607" s="2" t="s">
        <v>20</v>
      </c>
      <c r="D607" s="2" t="s">
        <v>20837</v>
      </c>
      <c r="E607" s="2" t="s">
        <v>20838</v>
      </c>
      <c r="F607" s="2" t="s">
        <v>23</v>
      </c>
      <c r="G607" s="2" t="s">
        <v>20839</v>
      </c>
      <c r="H607" s="2" t="s">
        <v>20840</v>
      </c>
      <c r="I607" s="2" t="s">
        <v>68</v>
      </c>
      <c r="J607" s="2" t="s">
        <v>69</v>
      </c>
      <c r="K607" s="2" t="s">
        <v>70</v>
      </c>
      <c r="L607">
        <v>356086</v>
      </c>
      <c r="M607" s="2" t="s">
        <v>20841</v>
      </c>
      <c r="N607" s="2" t="s">
        <v>20842</v>
      </c>
      <c r="O607" s="2" t="s">
        <v>74</v>
      </c>
    </row>
    <row r="608" spans="1:15" x14ac:dyDescent="0.25">
      <c r="A608" s="2" t="s">
        <v>5824</v>
      </c>
      <c r="B608" s="2" t="s">
        <v>20843</v>
      </c>
      <c r="C608" s="2" t="s">
        <v>63</v>
      </c>
      <c r="D608" s="2" t="s">
        <v>20844</v>
      </c>
      <c r="E608" s="2" t="s">
        <v>20845</v>
      </c>
      <c r="F608" s="2" t="s">
        <v>23</v>
      </c>
      <c r="G608" s="2" t="s">
        <v>20846</v>
      </c>
      <c r="H608" s="2" t="s">
        <v>20847</v>
      </c>
      <c r="I608" s="2" t="s">
        <v>4685</v>
      </c>
      <c r="J608" s="2" t="s">
        <v>665</v>
      </c>
      <c r="K608" s="2" t="s">
        <v>300</v>
      </c>
      <c r="L608">
        <v>63063</v>
      </c>
      <c r="M608" s="2" t="s">
        <v>20848</v>
      </c>
      <c r="N608" s="2" t="s">
        <v>20849</v>
      </c>
      <c r="O608" s="2" t="s">
        <v>20850</v>
      </c>
    </row>
    <row r="609" spans="1:15" x14ac:dyDescent="0.25">
      <c r="A609" s="2" t="s">
        <v>5834</v>
      </c>
      <c r="B609" s="2" t="s">
        <v>20851</v>
      </c>
      <c r="C609" s="2" t="s">
        <v>63</v>
      </c>
      <c r="D609" s="2" t="s">
        <v>20852</v>
      </c>
      <c r="E609" s="2" t="s">
        <v>20853</v>
      </c>
      <c r="F609" s="2" t="s">
        <v>23</v>
      </c>
      <c r="G609" s="2" t="s">
        <v>20854</v>
      </c>
      <c r="H609" s="2" t="s">
        <v>20855</v>
      </c>
      <c r="I609" s="2" t="s">
        <v>3336</v>
      </c>
      <c r="J609" s="2" t="s">
        <v>363</v>
      </c>
      <c r="K609" s="2" t="s">
        <v>364</v>
      </c>
      <c r="L609">
        <v>50985</v>
      </c>
      <c r="M609" s="2" t="s">
        <v>20856</v>
      </c>
      <c r="N609" s="2" t="s">
        <v>20857</v>
      </c>
      <c r="O609" s="2" t="s">
        <v>20858</v>
      </c>
    </row>
    <row r="610" spans="1:15" x14ac:dyDescent="0.25">
      <c r="A610" s="2" t="s">
        <v>5844</v>
      </c>
      <c r="B610" s="2" t="s">
        <v>20859</v>
      </c>
      <c r="C610" s="2" t="s">
        <v>63</v>
      </c>
      <c r="D610" s="2" t="s">
        <v>20860</v>
      </c>
      <c r="E610" s="2" t="s">
        <v>20861</v>
      </c>
      <c r="F610" s="2" t="s">
        <v>23</v>
      </c>
      <c r="G610" s="2" t="s">
        <v>20862</v>
      </c>
      <c r="H610" s="2" t="s">
        <v>20863</v>
      </c>
      <c r="I610" s="2" t="s">
        <v>68</v>
      </c>
      <c r="J610" s="2" t="s">
        <v>69</v>
      </c>
      <c r="K610" s="2" t="s">
        <v>70</v>
      </c>
      <c r="L610">
        <v>347944</v>
      </c>
      <c r="M610" s="2" t="s">
        <v>20864</v>
      </c>
      <c r="N610" s="2" t="s">
        <v>20865</v>
      </c>
      <c r="O610" s="2" t="s">
        <v>74</v>
      </c>
    </row>
    <row r="611" spans="1:15" x14ac:dyDescent="0.25">
      <c r="A611" s="2" t="s">
        <v>5852</v>
      </c>
      <c r="B611" s="2" t="s">
        <v>20866</v>
      </c>
      <c r="C611" s="2" t="s">
        <v>206</v>
      </c>
      <c r="D611" s="2" t="s">
        <v>10695</v>
      </c>
      <c r="E611" s="2" t="s">
        <v>19702</v>
      </c>
      <c r="F611" s="2" t="s">
        <v>23</v>
      </c>
      <c r="G611" s="2" t="s">
        <v>20867</v>
      </c>
      <c r="H611" s="2" t="s">
        <v>20868</v>
      </c>
      <c r="I611" s="2" t="s">
        <v>68</v>
      </c>
      <c r="J611" s="2" t="s">
        <v>108</v>
      </c>
      <c r="K611" s="2" t="s">
        <v>70</v>
      </c>
      <c r="L611">
        <v>211969</v>
      </c>
      <c r="M611" s="2" t="s">
        <v>20869</v>
      </c>
      <c r="N611" s="2" t="s">
        <v>20870</v>
      </c>
      <c r="O611" s="2" t="s">
        <v>74</v>
      </c>
    </row>
    <row r="612" spans="1:15" x14ac:dyDescent="0.25">
      <c r="A612" s="2" t="s">
        <v>5861</v>
      </c>
      <c r="B612" s="2" t="s">
        <v>20871</v>
      </c>
      <c r="C612" s="2" t="s">
        <v>63</v>
      </c>
      <c r="D612" s="2" t="s">
        <v>8878</v>
      </c>
      <c r="E612" s="2" t="s">
        <v>20872</v>
      </c>
      <c r="F612" s="2" t="s">
        <v>23</v>
      </c>
      <c r="G612" s="2" t="s">
        <v>13447</v>
      </c>
      <c r="H612" s="2" t="s">
        <v>20873</v>
      </c>
      <c r="I612" s="2" t="s">
        <v>386</v>
      </c>
      <c r="J612" s="2" t="s">
        <v>5121</v>
      </c>
      <c r="K612" s="2" t="s">
        <v>1148</v>
      </c>
      <c r="L612">
        <v>79513</v>
      </c>
      <c r="M612" s="2" t="s">
        <v>20874</v>
      </c>
      <c r="N612" s="2" t="s">
        <v>20875</v>
      </c>
      <c r="O612" s="2" t="s">
        <v>74</v>
      </c>
    </row>
    <row r="613" spans="1:15" x14ac:dyDescent="0.25">
      <c r="A613" s="2" t="s">
        <v>5869</v>
      </c>
      <c r="B613" s="2" t="s">
        <v>20876</v>
      </c>
      <c r="C613" s="2" t="s">
        <v>63</v>
      </c>
      <c r="D613" s="2" t="s">
        <v>16086</v>
      </c>
      <c r="E613" s="2" t="s">
        <v>17321</v>
      </c>
      <c r="F613" s="2" t="s">
        <v>23</v>
      </c>
      <c r="G613" s="2" t="s">
        <v>20877</v>
      </c>
      <c r="H613" s="2" t="s">
        <v>20878</v>
      </c>
      <c r="I613" s="2" t="s">
        <v>351</v>
      </c>
      <c r="J613" s="2" t="s">
        <v>352</v>
      </c>
      <c r="K613" s="2" t="s">
        <v>270</v>
      </c>
      <c r="L613">
        <v>103381</v>
      </c>
      <c r="M613" s="2" t="s">
        <v>20879</v>
      </c>
      <c r="N613" s="2" t="s">
        <v>20880</v>
      </c>
      <c r="O613" s="2" t="s">
        <v>74</v>
      </c>
    </row>
    <row r="614" spans="1:15" x14ac:dyDescent="0.25">
      <c r="A614" s="2" t="s">
        <v>5877</v>
      </c>
      <c r="B614" s="2" t="s">
        <v>20881</v>
      </c>
      <c r="C614" s="2" t="s">
        <v>63</v>
      </c>
      <c r="D614" s="2" t="s">
        <v>20882</v>
      </c>
      <c r="E614" s="2" t="s">
        <v>2192</v>
      </c>
      <c r="F614" s="2" t="s">
        <v>23</v>
      </c>
      <c r="G614" s="2" t="s">
        <v>20883</v>
      </c>
      <c r="H614" s="2" t="s">
        <v>20884</v>
      </c>
      <c r="I614" s="2" t="s">
        <v>300</v>
      </c>
      <c r="J614" s="2" t="s">
        <v>5121</v>
      </c>
      <c r="K614" s="2" t="s">
        <v>625</v>
      </c>
      <c r="L614">
        <v>77658</v>
      </c>
      <c r="M614" s="2" t="s">
        <v>20885</v>
      </c>
      <c r="N614" s="2" t="s">
        <v>20886</v>
      </c>
      <c r="O614" s="2" t="s">
        <v>74</v>
      </c>
    </row>
    <row r="615" spans="1:15" x14ac:dyDescent="0.25">
      <c r="A615" s="2" t="s">
        <v>5886</v>
      </c>
      <c r="B615" s="2" t="s">
        <v>20887</v>
      </c>
      <c r="C615" s="2" t="s">
        <v>1369</v>
      </c>
      <c r="D615" s="2" t="s">
        <v>20888</v>
      </c>
      <c r="E615" s="2" t="s">
        <v>20889</v>
      </c>
      <c r="F615" s="2" t="s">
        <v>23</v>
      </c>
      <c r="G615" s="2" t="s">
        <v>20890</v>
      </c>
      <c r="H615" s="2" t="s">
        <v>20891</v>
      </c>
      <c r="I615" s="2" t="s">
        <v>199</v>
      </c>
      <c r="J615" s="2" t="s">
        <v>41</v>
      </c>
      <c r="K615" s="2" t="s">
        <v>186</v>
      </c>
      <c r="L615">
        <v>160756</v>
      </c>
      <c r="M615" s="2" t="s">
        <v>20892</v>
      </c>
      <c r="N615" s="2" t="s">
        <v>20893</v>
      </c>
      <c r="O615" s="2" t="s">
        <v>20894</v>
      </c>
    </row>
    <row r="616" spans="1:15" x14ac:dyDescent="0.25">
      <c r="A616" s="2" t="s">
        <v>5894</v>
      </c>
      <c r="B616" s="2" t="s">
        <v>20895</v>
      </c>
      <c r="C616" s="2" t="s">
        <v>63</v>
      </c>
      <c r="D616" s="2" t="s">
        <v>20896</v>
      </c>
      <c r="E616" s="2" t="s">
        <v>20897</v>
      </c>
      <c r="F616" s="2" t="s">
        <v>23</v>
      </c>
      <c r="G616" s="2" t="s">
        <v>20898</v>
      </c>
      <c r="H616" s="2" t="s">
        <v>20899</v>
      </c>
      <c r="I616" s="2" t="s">
        <v>199</v>
      </c>
      <c r="J616" s="2" t="s">
        <v>41</v>
      </c>
      <c r="K616" s="2" t="s">
        <v>186</v>
      </c>
      <c r="L616">
        <v>165877</v>
      </c>
      <c r="M616" s="2" t="s">
        <v>20900</v>
      </c>
      <c r="N616" s="2" t="s">
        <v>20901</v>
      </c>
      <c r="O616" s="2" t="s">
        <v>74</v>
      </c>
    </row>
    <row r="617" spans="1:15" x14ac:dyDescent="0.25">
      <c r="A617" s="2" t="s">
        <v>5903</v>
      </c>
      <c r="B617" s="2" t="s">
        <v>20902</v>
      </c>
      <c r="C617" s="2" t="s">
        <v>63</v>
      </c>
      <c r="D617" s="2" t="s">
        <v>20903</v>
      </c>
      <c r="E617" s="2" t="s">
        <v>20904</v>
      </c>
      <c r="F617" s="2" t="s">
        <v>23</v>
      </c>
      <c r="G617" s="2" t="s">
        <v>20905</v>
      </c>
      <c r="H617" s="2" t="s">
        <v>20906</v>
      </c>
      <c r="I617" s="2" t="s">
        <v>28</v>
      </c>
      <c r="J617" s="2" t="s">
        <v>363</v>
      </c>
      <c r="K617" s="2" t="s">
        <v>1058</v>
      </c>
      <c r="L617">
        <v>53218</v>
      </c>
      <c r="M617" s="2" t="s">
        <v>20907</v>
      </c>
      <c r="N617" s="2" t="s">
        <v>20908</v>
      </c>
      <c r="O617" s="2" t="s">
        <v>20909</v>
      </c>
    </row>
    <row r="618" spans="1:15" x14ac:dyDescent="0.25">
      <c r="A618" s="2" t="s">
        <v>5913</v>
      </c>
      <c r="B618" s="2" t="s">
        <v>20910</v>
      </c>
      <c r="C618" s="2" t="s">
        <v>63</v>
      </c>
      <c r="D618" s="2" t="s">
        <v>1144</v>
      </c>
      <c r="E618" s="2" t="s">
        <v>20911</v>
      </c>
      <c r="F618" s="2" t="s">
        <v>23</v>
      </c>
      <c r="G618" s="2" t="s">
        <v>20912</v>
      </c>
      <c r="H618" s="2" t="s">
        <v>20913</v>
      </c>
      <c r="I618" s="2" t="s">
        <v>625</v>
      </c>
      <c r="J618" s="2" t="s">
        <v>4510</v>
      </c>
      <c r="K618" s="2" t="s">
        <v>718</v>
      </c>
      <c r="L618">
        <v>82957</v>
      </c>
      <c r="M618" s="2" t="s">
        <v>20914</v>
      </c>
      <c r="N618" s="2" t="s">
        <v>20915</v>
      </c>
      <c r="O618" s="2" t="s">
        <v>20916</v>
      </c>
    </row>
    <row r="619" spans="1:15" x14ac:dyDescent="0.25">
      <c r="A619" s="2" t="s">
        <v>5923</v>
      </c>
      <c r="B619" s="2" t="s">
        <v>20917</v>
      </c>
      <c r="C619" s="2" t="s">
        <v>63</v>
      </c>
      <c r="D619" s="2" t="s">
        <v>2562</v>
      </c>
      <c r="E619" s="2" t="s">
        <v>20918</v>
      </c>
      <c r="F619" s="2" t="s">
        <v>105</v>
      </c>
      <c r="G619" s="2" t="s">
        <v>20919</v>
      </c>
      <c r="H619" s="2" t="s">
        <v>20920</v>
      </c>
      <c r="I619" s="2" t="s">
        <v>154</v>
      </c>
      <c r="J619" s="2" t="s">
        <v>155</v>
      </c>
      <c r="K619" s="2" t="s">
        <v>156</v>
      </c>
      <c r="L619">
        <v>92547</v>
      </c>
      <c r="M619" s="2" t="s">
        <v>20921</v>
      </c>
      <c r="N619" s="2" t="s">
        <v>20922</v>
      </c>
      <c r="O619" s="2" t="s">
        <v>74</v>
      </c>
    </row>
    <row r="620" spans="1:15" x14ac:dyDescent="0.25">
      <c r="A620" s="2" t="s">
        <v>5930</v>
      </c>
      <c r="B620" s="2" t="s">
        <v>20923</v>
      </c>
      <c r="C620" s="2" t="s">
        <v>20</v>
      </c>
      <c r="D620" s="2" t="s">
        <v>20924</v>
      </c>
      <c r="E620" s="2" t="s">
        <v>16906</v>
      </c>
      <c r="F620" s="2" t="s">
        <v>23</v>
      </c>
      <c r="G620" s="2" t="s">
        <v>20925</v>
      </c>
      <c r="H620" s="2" t="s">
        <v>20926</v>
      </c>
      <c r="I620" s="2" t="s">
        <v>1983</v>
      </c>
      <c r="J620" s="2" t="s">
        <v>1411</v>
      </c>
      <c r="K620" s="2" t="s">
        <v>384</v>
      </c>
      <c r="L620">
        <v>63697</v>
      </c>
      <c r="M620" s="2" t="s">
        <v>20927</v>
      </c>
      <c r="N620" s="2" t="s">
        <v>20928</v>
      </c>
      <c r="O620" s="2" t="s">
        <v>74</v>
      </c>
    </row>
    <row r="621" spans="1:15" x14ac:dyDescent="0.25">
      <c r="A621" s="2" t="s">
        <v>5940</v>
      </c>
      <c r="B621" s="2" t="s">
        <v>20929</v>
      </c>
      <c r="C621" s="2" t="s">
        <v>63</v>
      </c>
      <c r="D621" s="2" t="s">
        <v>20930</v>
      </c>
      <c r="E621" s="2" t="s">
        <v>20931</v>
      </c>
      <c r="F621" s="2" t="s">
        <v>23</v>
      </c>
      <c r="G621" s="2" t="s">
        <v>20932</v>
      </c>
      <c r="H621" s="2" t="s">
        <v>20933</v>
      </c>
      <c r="I621" s="2" t="s">
        <v>54</v>
      </c>
      <c r="J621" s="2" t="s">
        <v>55</v>
      </c>
      <c r="K621" s="2" t="s">
        <v>6847</v>
      </c>
      <c r="L621">
        <v>23604</v>
      </c>
      <c r="M621" s="2" t="s">
        <v>20934</v>
      </c>
      <c r="N621" s="2" t="s">
        <v>20935</v>
      </c>
      <c r="O621" s="2" t="s">
        <v>20936</v>
      </c>
    </row>
    <row r="622" spans="1:15" x14ac:dyDescent="0.25">
      <c r="A622" s="2" t="s">
        <v>5950</v>
      </c>
      <c r="B622" s="2" t="s">
        <v>20937</v>
      </c>
      <c r="C622" s="2" t="s">
        <v>35</v>
      </c>
      <c r="D622" s="2" t="s">
        <v>6835</v>
      </c>
      <c r="E622" s="2" t="s">
        <v>8221</v>
      </c>
      <c r="F622" s="2" t="s">
        <v>105</v>
      </c>
      <c r="G622" s="2" t="s">
        <v>20938</v>
      </c>
      <c r="H622" s="2" t="s">
        <v>20939</v>
      </c>
      <c r="I622" s="2" t="s">
        <v>40</v>
      </c>
      <c r="J622" s="2" t="s">
        <v>176</v>
      </c>
      <c r="K622" s="2" t="s">
        <v>42</v>
      </c>
      <c r="L622">
        <v>163865</v>
      </c>
      <c r="M622" s="2" t="s">
        <v>20940</v>
      </c>
      <c r="N622" s="2" t="s">
        <v>20941</v>
      </c>
      <c r="O622" s="2" t="s">
        <v>20942</v>
      </c>
    </row>
    <row r="623" spans="1:15" x14ac:dyDescent="0.25">
      <c r="A623" s="2" t="s">
        <v>5960</v>
      </c>
      <c r="B623" s="2" t="s">
        <v>20943</v>
      </c>
      <c r="C623" s="2" t="s">
        <v>63</v>
      </c>
      <c r="D623" s="2" t="s">
        <v>20944</v>
      </c>
      <c r="E623" s="2" t="s">
        <v>18792</v>
      </c>
      <c r="F623" s="2" t="s">
        <v>23</v>
      </c>
      <c r="G623" s="2" t="s">
        <v>20945</v>
      </c>
      <c r="H623" s="2" t="s">
        <v>20946</v>
      </c>
      <c r="I623" s="2" t="s">
        <v>875</v>
      </c>
      <c r="J623" s="2" t="s">
        <v>3783</v>
      </c>
      <c r="K623" s="2" t="s">
        <v>5589</v>
      </c>
      <c r="L623">
        <v>39113</v>
      </c>
      <c r="M623" s="2" t="s">
        <v>20947</v>
      </c>
      <c r="N623" s="2" t="s">
        <v>20948</v>
      </c>
      <c r="O623" s="2" t="s">
        <v>18797</v>
      </c>
    </row>
    <row r="624" spans="1:15" x14ac:dyDescent="0.25">
      <c r="A624" s="2" t="s">
        <v>5970</v>
      </c>
      <c r="B624" s="2" t="s">
        <v>20949</v>
      </c>
      <c r="C624" s="2" t="s">
        <v>63</v>
      </c>
      <c r="D624" s="2" t="s">
        <v>20950</v>
      </c>
      <c r="E624" s="2" t="s">
        <v>20951</v>
      </c>
      <c r="F624" s="2" t="s">
        <v>23</v>
      </c>
      <c r="G624" s="2" t="s">
        <v>20952</v>
      </c>
      <c r="H624" s="2" t="s">
        <v>20953</v>
      </c>
      <c r="I624" s="2" t="s">
        <v>676</v>
      </c>
      <c r="J624" s="2" t="s">
        <v>4510</v>
      </c>
      <c r="K624" s="2" t="s">
        <v>718</v>
      </c>
      <c r="L624">
        <v>78045</v>
      </c>
      <c r="M624" s="2" t="s">
        <v>20954</v>
      </c>
      <c r="N624" s="2" t="s">
        <v>20955</v>
      </c>
      <c r="O624" s="2" t="s">
        <v>20956</v>
      </c>
    </row>
    <row r="625" spans="1:15" x14ac:dyDescent="0.25">
      <c r="A625" s="2" t="s">
        <v>5980</v>
      </c>
      <c r="B625" s="2" t="s">
        <v>20957</v>
      </c>
      <c r="C625" s="2" t="s">
        <v>206</v>
      </c>
      <c r="D625" s="2" t="s">
        <v>20958</v>
      </c>
      <c r="E625" s="2" t="s">
        <v>20959</v>
      </c>
      <c r="F625" s="2" t="s">
        <v>23</v>
      </c>
      <c r="G625" s="2" t="s">
        <v>20960</v>
      </c>
      <c r="H625" s="2" t="s">
        <v>20961</v>
      </c>
      <c r="I625" s="2" t="s">
        <v>70</v>
      </c>
      <c r="J625" s="2" t="s">
        <v>3187</v>
      </c>
      <c r="K625" s="2" t="s">
        <v>1269</v>
      </c>
      <c r="L625">
        <v>398239</v>
      </c>
      <c r="M625" s="2" t="s">
        <v>20962</v>
      </c>
      <c r="N625" s="2" t="s">
        <v>20963</v>
      </c>
      <c r="O625" s="2" t="s">
        <v>20964</v>
      </c>
    </row>
    <row r="626" spans="1:15" x14ac:dyDescent="0.25">
      <c r="A626" s="2" t="s">
        <v>5989</v>
      </c>
      <c r="B626" s="2" t="s">
        <v>20965</v>
      </c>
      <c r="C626" s="2" t="s">
        <v>63</v>
      </c>
      <c r="D626" s="2" t="s">
        <v>20966</v>
      </c>
      <c r="E626" s="2" t="s">
        <v>20967</v>
      </c>
      <c r="F626" s="2" t="s">
        <v>23</v>
      </c>
      <c r="G626" s="2" t="s">
        <v>20968</v>
      </c>
      <c r="H626" s="2" t="s">
        <v>20969</v>
      </c>
      <c r="I626" s="2" t="s">
        <v>70</v>
      </c>
      <c r="J626" s="2" t="s">
        <v>3187</v>
      </c>
      <c r="K626" s="2" t="s">
        <v>1269</v>
      </c>
      <c r="L626">
        <v>391825</v>
      </c>
      <c r="M626" s="2" t="s">
        <v>20970</v>
      </c>
      <c r="N626" s="2" t="s">
        <v>20971</v>
      </c>
      <c r="O626" s="2" t="s">
        <v>74</v>
      </c>
    </row>
    <row r="627" spans="1:15" x14ac:dyDescent="0.25">
      <c r="A627" s="2" t="s">
        <v>5998</v>
      </c>
      <c r="B627" s="2" t="s">
        <v>20972</v>
      </c>
      <c r="C627" s="2" t="s">
        <v>63</v>
      </c>
      <c r="D627" s="2" t="s">
        <v>6485</v>
      </c>
      <c r="E627" s="2" t="s">
        <v>20973</v>
      </c>
      <c r="F627" s="2" t="s">
        <v>23</v>
      </c>
      <c r="G627" s="2" t="s">
        <v>20974</v>
      </c>
      <c r="H627" s="2" t="s">
        <v>20975</v>
      </c>
      <c r="I627" s="2" t="s">
        <v>68</v>
      </c>
      <c r="J627" s="2" t="s">
        <v>69</v>
      </c>
      <c r="K627" s="2" t="s">
        <v>70</v>
      </c>
      <c r="L627">
        <v>292595</v>
      </c>
      <c r="M627" s="2" t="s">
        <v>20976</v>
      </c>
      <c r="N627" s="2" t="s">
        <v>20977</v>
      </c>
      <c r="O627" s="2" t="s">
        <v>20978</v>
      </c>
    </row>
    <row r="628" spans="1:15" x14ac:dyDescent="0.25">
      <c r="A628" s="2" t="s">
        <v>6007</v>
      </c>
      <c r="B628" s="2" t="s">
        <v>20979</v>
      </c>
      <c r="C628" s="2" t="s">
        <v>63</v>
      </c>
      <c r="D628" s="2" t="s">
        <v>20980</v>
      </c>
      <c r="E628" s="2" t="s">
        <v>20981</v>
      </c>
      <c r="F628" s="2" t="s">
        <v>105</v>
      </c>
      <c r="G628" s="2" t="s">
        <v>20982</v>
      </c>
      <c r="H628" s="2" t="s">
        <v>20983</v>
      </c>
      <c r="I628" s="2" t="s">
        <v>68</v>
      </c>
      <c r="J628" s="2" t="s">
        <v>69</v>
      </c>
      <c r="K628" s="2" t="s">
        <v>70</v>
      </c>
      <c r="L628">
        <v>291440</v>
      </c>
      <c r="M628" s="2" t="s">
        <v>20984</v>
      </c>
      <c r="N628" s="2" t="s">
        <v>20985</v>
      </c>
      <c r="O628" s="2" t="s">
        <v>20986</v>
      </c>
    </row>
    <row r="629" spans="1:15" x14ac:dyDescent="0.25">
      <c r="A629" s="2" t="s">
        <v>6016</v>
      </c>
      <c r="B629" s="2" t="s">
        <v>20987</v>
      </c>
      <c r="C629" s="2" t="s">
        <v>206</v>
      </c>
      <c r="D629" s="2" t="s">
        <v>20988</v>
      </c>
      <c r="E629" s="2" t="s">
        <v>6178</v>
      </c>
      <c r="F629" s="2" t="s">
        <v>105</v>
      </c>
      <c r="G629" s="2" t="s">
        <v>20989</v>
      </c>
      <c r="H629" s="2" t="s">
        <v>20990</v>
      </c>
      <c r="I629" s="2" t="s">
        <v>42</v>
      </c>
      <c r="J629" s="2" t="s">
        <v>108</v>
      </c>
      <c r="K629" s="2" t="s">
        <v>109</v>
      </c>
      <c r="L629">
        <v>197847</v>
      </c>
      <c r="M629" s="2" t="s">
        <v>20991</v>
      </c>
      <c r="N629" s="2" t="s">
        <v>20992</v>
      </c>
      <c r="O629" s="2" t="s">
        <v>20993</v>
      </c>
    </row>
    <row r="630" spans="1:15" x14ac:dyDescent="0.25">
      <c r="A630" s="2" t="s">
        <v>6025</v>
      </c>
      <c r="B630" s="2" t="s">
        <v>20994</v>
      </c>
      <c r="C630" s="2" t="s">
        <v>20</v>
      </c>
      <c r="D630" s="2" t="s">
        <v>13582</v>
      </c>
      <c r="E630" s="2" t="s">
        <v>20995</v>
      </c>
      <c r="F630" s="2" t="s">
        <v>105</v>
      </c>
      <c r="G630" s="2" t="s">
        <v>20996</v>
      </c>
      <c r="H630" s="2" t="s">
        <v>20997</v>
      </c>
      <c r="I630" s="2" t="s">
        <v>3576</v>
      </c>
      <c r="J630" s="2" t="s">
        <v>3577</v>
      </c>
      <c r="K630" s="2" t="s">
        <v>466</v>
      </c>
      <c r="L630">
        <v>24686</v>
      </c>
      <c r="M630" s="2" t="s">
        <v>20998</v>
      </c>
      <c r="N630" s="2" t="s">
        <v>20999</v>
      </c>
      <c r="O630" s="2" t="s">
        <v>21000</v>
      </c>
    </row>
    <row r="631" spans="1:15" x14ac:dyDescent="0.25">
      <c r="A631" s="2" t="s">
        <v>6035</v>
      </c>
      <c r="B631" s="2" t="s">
        <v>21001</v>
      </c>
      <c r="C631" s="2" t="s">
        <v>63</v>
      </c>
      <c r="D631" s="2" t="s">
        <v>21002</v>
      </c>
      <c r="E631" s="2" t="s">
        <v>21003</v>
      </c>
      <c r="F631" s="2" t="s">
        <v>23</v>
      </c>
      <c r="G631" s="2" t="s">
        <v>21004</v>
      </c>
      <c r="H631" s="2" t="s">
        <v>21005</v>
      </c>
      <c r="I631" s="2" t="s">
        <v>495</v>
      </c>
      <c r="J631" s="2" t="s">
        <v>352</v>
      </c>
      <c r="K631" s="2" t="s">
        <v>270</v>
      </c>
      <c r="L631">
        <v>108107</v>
      </c>
      <c r="M631" s="2" t="s">
        <v>21006</v>
      </c>
      <c r="N631" s="2" t="s">
        <v>21007</v>
      </c>
      <c r="O631" s="2" t="s">
        <v>21008</v>
      </c>
    </row>
    <row r="632" spans="1:15" x14ac:dyDescent="0.25">
      <c r="A632" s="2" t="s">
        <v>6045</v>
      </c>
      <c r="B632" s="2" t="s">
        <v>21009</v>
      </c>
      <c r="C632" s="2" t="s">
        <v>20</v>
      </c>
      <c r="D632" s="2" t="s">
        <v>1322</v>
      </c>
      <c r="E632" s="2" t="s">
        <v>21010</v>
      </c>
      <c r="F632" s="2" t="s">
        <v>23</v>
      </c>
      <c r="G632" s="2" t="s">
        <v>21011</v>
      </c>
      <c r="H632" s="2" t="s">
        <v>21012</v>
      </c>
      <c r="I632" s="2" t="s">
        <v>68</v>
      </c>
      <c r="J632" s="2" t="s">
        <v>108</v>
      </c>
      <c r="K632" s="2" t="s">
        <v>70</v>
      </c>
      <c r="L632">
        <v>273976</v>
      </c>
      <c r="M632" s="2" t="s">
        <v>21013</v>
      </c>
      <c r="N632" s="2" t="s">
        <v>21014</v>
      </c>
      <c r="O632" s="2" t="s">
        <v>74</v>
      </c>
    </row>
    <row r="633" spans="1:15" x14ac:dyDescent="0.25">
      <c r="A633" s="2" t="s">
        <v>6055</v>
      </c>
      <c r="B633" s="2" t="s">
        <v>21015</v>
      </c>
      <c r="C633" s="2" t="s">
        <v>63</v>
      </c>
      <c r="D633" s="2" t="s">
        <v>11051</v>
      </c>
      <c r="E633" s="2" t="s">
        <v>21016</v>
      </c>
      <c r="F633" s="2" t="s">
        <v>23</v>
      </c>
      <c r="G633" s="2" t="s">
        <v>21017</v>
      </c>
      <c r="H633" s="2" t="s">
        <v>21018</v>
      </c>
      <c r="I633" s="2" t="s">
        <v>40</v>
      </c>
      <c r="J633" s="2" t="s">
        <v>176</v>
      </c>
      <c r="K633" s="2" t="s">
        <v>42</v>
      </c>
      <c r="L633">
        <v>175413</v>
      </c>
      <c r="M633" s="2" t="s">
        <v>21019</v>
      </c>
      <c r="N633" s="2" t="s">
        <v>21020</v>
      </c>
      <c r="O633" s="2" t="s">
        <v>74</v>
      </c>
    </row>
    <row r="634" spans="1:15" x14ac:dyDescent="0.25">
      <c r="A634" s="2" t="s">
        <v>6063</v>
      </c>
      <c r="B634" s="2" t="s">
        <v>21021</v>
      </c>
      <c r="C634" s="2" t="s">
        <v>35</v>
      </c>
      <c r="D634" s="2" t="s">
        <v>21022</v>
      </c>
      <c r="E634" s="2" t="s">
        <v>21023</v>
      </c>
      <c r="F634" s="2" t="s">
        <v>23</v>
      </c>
      <c r="G634" s="2" t="s">
        <v>18117</v>
      </c>
      <c r="H634" s="2" t="s">
        <v>21024</v>
      </c>
      <c r="I634" s="2" t="s">
        <v>240</v>
      </c>
      <c r="J634" s="2" t="s">
        <v>646</v>
      </c>
      <c r="K634" s="2" t="s">
        <v>186</v>
      </c>
      <c r="L634">
        <v>126868</v>
      </c>
      <c r="M634" s="2" t="s">
        <v>21025</v>
      </c>
      <c r="N634" s="2" t="s">
        <v>21026</v>
      </c>
      <c r="O634" s="2" t="s">
        <v>74</v>
      </c>
    </row>
    <row r="635" spans="1:15" x14ac:dyDescent="0.25">
      <c r="A635" s="2" t="s">
        <v>6073</v>
      </c>
      <c r="B635" s="2" t="s">
        <v>21027</v>
      </c>
      <c r="C635" s="2" t="s">
        <v>63</v>
      </c>
      <c r="D635" s="2" t="s">
        <v>21028</v>
      </c>
      <c r="E635" s="2" t="s">
        <v>21029</v>
      </c>
      <c r="F635" s="2" t="s">
        <v>23</v>
      </c>
      <c r="G635" s="2" t="s">
        <v>21030</v>
      </c>
      <c r="H635" s="2" t="s">
        <v>21031</v>
      </c>
      <c r="I635" s="2" t="s">
        <v>495</v>
      </c>
      <c r="J635" s="2" t="s">
        <v>496</v>
      </c>
      <c r="K635" s="2" t="s">
        <v>270</v>
      </c>
      <c r="L635">
        <v>114603</v>
      </c>
      <c r="M635" s="2" t="s">
        <v>21032</v>
      </c>
      <c r="N635" s="2" t="s">
        <v>21033</v>
      </c>
      <c r="O635" s="2" t="s">
        <v>21034</v>
      </c>
    </row>
    <row r="636" spans="1:15" x14ac:dyDescent="0.25">
      <c r="A636" s="2" t="s">
        <v>6082</v>
      </c>
      <c r="B636" s="2" t="s">
        <v>21035</v>
      </c>
      <c r="C636" s="2" t="s">
        <v>20</v>
      </c>
      <c r="D636" s="2" t="s">
        <v>21036</v>
      </c>
      <c r="E636" s="2" t="s">
        <v>21037</v>
      </c>
      <c r="F636" s="2" t="s">
        <v>23</v>
      </c>
      <c r="G636" s="2" t="s">
        <v>21038</v>
      </c>
      <c r="H636" s="2" t="s">
        <v>21039</v>
      </c>
      <c r="I636" s="2" t="s">
        <v>70</v>
      </c>
      <c r="J636" s="2" t="s">
        <v>1268</v>
      </c>
      <c r="K636" s="2" t="s">
        <v>1269</v>
      </c>
      <c r="L636">
        <v>413268</v>
      </c>
      <c r="M636" s="2" t="s">
        <v>21040</v>
      </c>
      <c r="N636" s="2" t="s">
        <v>21041</v>
      </c>
      <c r="O636" s="2" t="s">
        <v>74</v>
      </c>
    </row>
    <row r="637" spans="1:15" x14ac:dyDescent="0.25">
      <c r="A637" s="2" t="s">
        <v>6091</v>
      </c>
      <c r="B637" s="2" t="s">
        <v>21042</v>
      </c>
      <c r="C637" s="2" t="s">
        <v>20</v>
      </c>
      <c r="D637" s="2" t="s">
        <v>2648</v>
      </c>
      <c r="E637" s="2" t="s">
        <v>21043</v>
      </c>
      <c r="F637" s="2" t="s">
        <v>51</v>
      </c>
      <c r="G637" s="2" t="s">
        <v>21044</v>
      </c>
      <c r="H637" s="2" t="s">
        <v>21045</v>
      </c>
      <c r="I637" s="2" t="s">
        <v>186</v>
      </c>
      <c r="J637" s="2" t="s">
        <v>187</v>
      </c>
      <c r="K637" s="2" t="s">
        <v>68</v>
      </c>
      <c r="L637">
        <v>184932</v>
      </c>
      <c r="M637" s="2" t="s">
        <v>21046</v>
      </c>
      <c r="N637" s="2" t="s">
        <v>21047</v>
      </c>
      <c r="O637" s="2" t="s">
        <v>74</v>
      </c>
    </row>
    <row r="638" spans="1:15" x14ac:dyDescent="0.25">
      <c r="A638" s="2" t="s">
        <v>6100</v>
      </c>
      <c r="B638" s="2" t="s">
        <v>21048</v>
      </c>
      <c r="C638" s="2" t="s">
        <v>20</v>
      </c>
      <c r="D638" s="2" t="s">
        <v>19084</v>
      </c>
      <c r="E638" s="2" t="s">
        <v>5293</v>
      </c>
      <c r="F638" s="2" t="s">
        <v>23</v>
      </c>
      <c r="G638" s="2" t="s">
        <v>21049</v>
      </c>
      <c r="H638" s="2" t="s">
        <v>21050</v>
      </c>
      <c r="I638" s="2" t="s">
        <v>68</v>
      </c>
      <c r="J638" s="2" t="s">
        <v>69</v>
      </c>
      <c r="K638" s="2" t="s">
        <v>70</v>
      </c>
      <c r="L638">
        <v>261520</v>
      </c>
      <c r="M638" s="2" t="s">
        <v>21051</v>
      </c>
      <c r="N638" s="2" t="s">
        <v>21052</v>
      </c>
      <c r="O638" s="2" t="s">
        <v>21053</v>
      </c>
    </row>
    <row r="639" spans="1:15" x14ac:dyDescent="0.25">
      <c r="A639" s="2" t="s">
        <v>6109</v>
      </c>
      <c r="B639" s="2" t="s">
        <v>21054</v>
      </c>
      <c r="C639" s="2" t="s">
        <v>63</v>
      </c>
      <c r="D639" s="2" t="s">
        <v>21055</v>
      </c>
      <c r="E639" s="2" t="s">
        <v>21056</v>
      </c>
      <c r="F639" s="2" t="s">
        <v>23</v>
      </c>
      <c r="G639" s="2" t="s">
        <v>21057</v>
      </c>
      <c r="H639" s="2" t="s">
        <v>21058</v>
      </c>
      <c r="I639" s="2" t="s">
        <v>2772</v>
      </c>
      <c r="J639" s="2" t="s">
        <v>55</v>
      </c>
      <c r="K639" s="2" t="s">
        <v>6847</v>
      </c>
      <c r="L639">
        <v>21688</v>
      </c>
      <c r="M639" s="2" t="s">
        <v>21059</v>
      </c>
      <c r="N639" s="2" t="s">
        <v>21060</v>
      </c>
      <c r="O639" s="2" t="s">
        <v>21061</v>
      </c>
    </row>
    <row r="640" spans="1:15" x14ac:dyDescent="0.25">
      <c r="A640" s="2" t="s">
        <v>6119</v>
      </c>
      <c r="B640" s="2" t="s">
        <v>21062</v>
      </c>
      <c r="C640" s="2" t="s">
        <v>63</v>
      </c>
      <c r="D640" s="2" t="s">
        <v>21063</v>
      </c>
      <c r="E640" s="2" t="s">
        <v>21064</v>
      </c>
      <c r="F640" s="2" t="s">
        <v>51</v>
      </c>
      <c r="G640" s="2" t="s">
        <v>21065</v>
      </c>
      <c r="H640" s="2" t="s">
        <v>21066</v>
      </c>
      <c r="I640" s="2" t="s">
        <v>68</v>
      </c>
      <c r="J640" s="2" t="s">
        <v>108</v>
      </c>
      <c r="K640" s="2" t="s">
        <v>70</v>
      </c>
      <c r="L640">
        <v>229007</v>
      </c>
      <c r="M640" s="2" t="s">
        <v>21067</v>
      </c>
      <c r="N640" s="2" t="s">
        <v>21068</v>
      </c>
      <c r="O640" s="2" t="s">
        <v>74</v>
      </c>
    </row>
    <row r="641" spans="1:15" x14ac:dyDescent="0.25">
      <c r="A641" s="2" t="s">
        <v>6128</v>
      </c>
      <c r="B641" s="2" t="s">
        <v>2778</v>
      </c>
      <c r="C641" s="2" t="s">
        <v>63</v>
      </c>
      <c r="D641" s="2" t="s">
        <v>11736</v>
      </c>
      <c r="E641" s="2" t="s">
        <v>21069</v>
      </c>
      <c r="F641" s="2" t="s">
        <v>105</v>
      </c>
      <c r="G641" s="2" t="s">
        <v>21070</v>
      </c>
      <c r="H641" s="2" t="s">
        <v>21071</v>
      </c>
      <c r="I641" s="2" t="s">
        <v>42</v>
      </c>
      <c r="J641" s="2" t="s">
        <v>108</v>
      </c>
      <c r="K641" s="2" t="s">
        <v>109</v>
      </c>
      <c r="L641">
        <v>231407</v>
      </c>
      <c r="M641" s="2" t="s">
        <v>21072</v>
      </c>
      <c r="N641" s="2" t="s">
        <v>21073</v>
      </c>
      <c r="O641" s="2" t="s">
        <v>21074</v>
      </c>
    </row>
    <row r="642" spans="1:15" x14ac:dyDescent="0.25">
      <c r="A642" s="2" t="s">
        <v>6136</v>
      </c>
      <c r="B642" s="2" t="s">
        <v>21075</v>
      </c>
      <c r="C642" s="2" t="s">
        <v>206</v>
      </c>
      <c r="D642" s="2" t="s">
        <v>18616</v>
      </c>
      <c r="E642" s="2" t="s">
        <v>21076</v>
      </c>
      <c r="F642" s="2" t="s">
        <v>23</v>
      </c>
      <c r="G642" s="2" t="s">
        <v>21077</v>
      </c>
      <c r="H642" s="2" t="s">
        <v>21078</v>
      </c>
      <c r="I642" s="2" t="s">
        <v>2898</v>
      </c>
      <c r="J642" s="2" t="s">
        <v>2899</v>
      </c>
      <c r="K642" s="2" t="s">
        <v>915</v>
      </c>
      <c r="L642">
        <v>17594</v>
      </c>
      <c r="M642" s="2" t="s">
        <v>21079</v>
      </c>
      <c r="N642" s="2" t="s">
        <v>21080</v>
      </c>
      <c r="O642" s="2" t="s">
        <v>21081</v>
      </c>
    </row>
    <row r="643" spans="1:15" x14ac:dyDescent="0.25">
      <c r="A643" s="2" t="s">
        <v>6147</v>
      </c>
      <c r="B643" s="2" t="s">
        <v>21082</v>
      </c>
      <c r="C643" s="2" t="s">
        <v>35</v>
      </c>
      <c r="D643" s="2" t="s">
        <v>21083</v>
      </c>
      <c r="E643" s="2" t="s">
        <v>21084</v>
      </c>
      <c r="F643" s="2" t="s">
        <v>23</v>
      </c>
      <c r="G643" s="2" t="s">
        <v>5898</v>
      </c>
      <c r="H643" s="2" t="s">
        <v>21085</v>
      </c>
      <c r="I643" s="2" t="s">
        <v>186</v>
      </c>
      <c r="J643" s="2" t="s">
        <v>176</v>
      </c>
      <c r="K643" s="2" t="s">
        <v>68</v>
      </c>
      <c r="L643">
        <v>212171</v>
      </c>
      <c r="M643" s="2" t="s">
        <v>21086</v>
      </c>
      <c r="N643" s="2" t="s">
        <v>21087</v>
      </c>
      <c r="O643" s="2" t="s">
        <v>74</v>
      </c>
    </row>
    <row r="644" spans="1:15" x14ac:dyDescent="0.25">
      <c r="A644" s="2" t="s">
        <v>6156</v>
      </c>
      <c r="B644" s="2" t="s">
        <v>21088</v>
      </c>
      <c r="C644" s="2" t="s">
        <v>20</v>
      </c>
      <c r="D644" s="2" t="s">
        <v>21089</v>
      </c>
      <c r="E644" s="2" t="s">
        <v>21090</v>
      </c>
      <c r="F644" s="2" t="s">
        <v>23</v>
      </c>
      <c r="G644" s="2" t="s">
        <v>21091</v>
      </c>
      <c r="H644" s="2" t="s">
        <v>21092</v>
      </c>
      <c r="I644" s="2" t="s">
        <v>68</v>
      </c>
      <c r="J644" s="2" t="s">
        <v>69</v>
      </c>
      <c r="K644" s="2" t="s">
        <v>70</v>
      </c>
      <c r="L644">
        <v>309947</v>
      </c>
      <c r="M644" s="2" t="s">
        <v>21093</v>
      </c>
      <c r="N644" s="2" t="s">
        <v>21094</v>
      </c>
      <c r="O644" s="2" t="s">
        <v>74</v>
      </c>
    </row>
    <row r="645" spans="1:15" x14ac:dyDescent="0.25">
      <c r="A645" s="2" t="s">
        <v>6166</v>
      </c>
      <c r="B645" s="2" t="s">
        <v>21095</v>
      </c>
      <c r="C645" s="2" t="s">
        <v>206</v>
      </c>
      <c r="D645" s="2" t="s">
        <v>21096</v>
      </c>
      <c r="E645" s="2" t="s">
        <v>21097</v>
      </c>
      <c r="F645" s="2" t="s">
        <v>105</v>
      </c>
      <c r="G645" s="2" t="s">
        <v>21098</v>
      </c>
      <c r="H645" s="2" t="s">
        <v>21099</v>
      </c>
      <c r="I645" s="2" t="s">
        <v>68</v>
      </c>
      <c r="J645" s="2" t="s">
        <v>69</v>
      </c>
      <c r="K645" s="2" t="s">
        <v>70</v>
      </c>
      <c r="L645">
        <v>342115</v>
      </c>
      <c r="M645" s="2" t="s">
        <v>21100</v>
      </c>
      <c r="N645" s="2" t="s">
        <v>21101</v>
      </c>
      <c r="O645" s="2" t="s">
        <v>74</v>
      </c>
    </row>
    <row r="646" spans="1:15" x14ac:dyDescent="0.25">
      <c r="A646" s="2" t="s">
        <v>6175</v>
      </c>
      <c r="B646" s="2" t="s">
        <v>21102</v>
      </c>
      <c r="C646" s="2" t="s">
        <v>63</v>
      </c>
      <c r="D646" s="2" t="s">
        <v>19091</v>
      </c>
      <c r="E646" s="2" t="s">
        <v>21103</v>
      </c>
      <c r="F646" s="2" t="s">
        <v>23</v>
      </c>
      <c r="G646" s="2" t="s">
        <v>21104</v>
      </c>
      <c r="H646" s="2" t="s">
        <v>21105</v>
      </c>
      <c r="I646" s="2" t="s">
        <v>40</v>
      </c>
      <c r="J646" s="2" t="s">
        <v>41</v>
      </c>
      <c r="K646" s="2" t="s">
        <v>42</v>
      </c>
      <c r="L646">
        <v>166165</v>
      </c>
      <c r="M646" s="2" t="s">
        <v>21106</v>
      </c>
      <c r="N646" s="2" t="s">
        <v>21107</v>
      </c>
      <c r="O646" s="2" t="s">
        <v>74</v>
      </c>
    </row>
    <row r="647" spans="1:15" x14ac:dyDescent="0.25">
      <c r="A647" s="2" t="s">
        <v>6184</v>
      </c>
      <c r="B647" s="2" t="s">
        <v>21108</v>
      </c>
      <c r="C647" s="2" t="s">
        <v>63</v>
      </c>
      <c r="D647" s="2" t="s">
        <v>18156</v>
      </c>
      <c r="E647" s="2" t="s">
        <v>8518</v>
      </c>
      <c r="F647" s="2" t="s">
        <v>23</v>
      </c>
      <c r="G647" s="2" t="s">
        <v>14114</v>
      </c>
      <c r="H647" s="2" t="s">
        <v>21109</v>
      </c>
      <c r="I647" s="2" t="s">
        <v>68</v>
      </c>
      <c r="J647" s="2" t="s">
        <v>108</v>
      </c>
      <c r="K647" s="2" t="s">
        <v>70</v>
      </c>
      <c r="L647">
        <v>257017</v>
      </c>
      <c r="M647" s="2" t="s">
        <v>21110</v>
      </c>
      <c r="N647" s="2" t="s">
        <v>21111</v>
      </c>
      <c r="O647" s="2" t="s">
        <v>21112</v>
      </c>
    </row>
    <row r="648" spans="1:15" x14ac:dyDescent="0.25">
      <c r="A648" s="2" t="s">
        <v>6193</v>
      </c>
      <c r="B648" s="2" t="s">
        <v>21113</v>
      </c>
      <c r="C648" s="2" t="s">
        <v>63</v>
      </c>
      <c r="D648" s="2" t="s">
        <v>1303</v>
      </c>
      <c r="E648" s="2" t="s">
        <v>21114</v>
      </c>
      <c r="F648" s="2" t="s">
        <v>23</v>
      </c>
      <c r="G648" s="2" t="s">
        <v>21115</v>
      </c>
      <c r="H648" s="2" t="s">
        <v>21116</v>
      </c>
      <c r="I648" s="2" t="s">
        <v>68</v>
      </c>
      <c r="J648" s="2" t="s">
        <v>108</v>
      </c>
      <c r="K648" s="2" t="s">
        <v>70</v>
      </c>
      <c r="L648">
        <v>246417</v>
      </c>
      <c r="M648" s="2" t="s">
        <v>21117</v>
      </c>
      <c r="N648" s="2" t="s">
        <v>21118</v>
      </c>
      <c r="O648" s="2" t="s">
        <v>21119</v>
      </c>
    </row>
    <row r="649" spans="1:15" x14ac:dyDescent="0.25">
      <c r="A649" s="2" t="s">
        <v>6203</v>
      </c>
      <c r="B649" s="2" t="s">
        <v>21120</v>
      </c>
      <c r="C649" s="2" t="s">
        <v>35</v>
      </c>
      <c r="D649" s="2" t="s">
        <v>765</v>
      </c>
      <c r="E649" s="2" t="s">
        <v>7265</v>
      </c>
      <c r="F649" s="2" t="s">
        <v>23</v>
      </c>
      <c r="G649" s="2" t="s">
        <v>21121</v>
      </c>
      <c r="H649" s="2" t="s">
        <v>21122</v>
      </c>
      <c r="I649" s="2" t="s">
        <v>199</v>
      </c>
      <c r="J649" s="2" t="s">
        <v>41</v>
      </c>
      <c r="K649" s="2" t="s">
        <v>186</v>
      </c>
      <c r="L649">
        <v>165128</v>
      </c>
      <c r="M649" s="2" t="s">
        <v>21123</v>
      </c>
      <c r="N649" s="2" t="s">
        <v>21124</v>
      </c>
      <c r="O649" s="2" t="s">
        <v>21125</v>
      </c>
    </row>
    <row r="650" spans="1:15" x14ac:dyDescent="0.25">
      <c r="A650" s="2" t="s">
        <v>6213</v>
      </c>
      <c r="B650" s="2" t="s">
        <v>21126</v>
      </c>
      <c r="C650" s="2" t="s">
        <v>63</v>
      </c>
      <c r="D650" s="2" t="s">
        <v>15317</v>
      </c>
      <c r="E650" s="2" t="s">
        <v>21127</v>
      </c>
      <c r="F650" s="2" t="s">
        <v>23</v>
      </c>
      <c r="G650" s="2" t="s">
        <v>16588</v>
      </c>
      <c r="H650" s="2" t="s">
        <v>21128</v>
      </c>
      <c r="I650" s="2" t="s">
        <v>83</v>
      </c>
      <c r="J650" s="2" t="s">
        <v>250</v>
      </c>
      <c r="K650" s="2" t="s">
        <v>240</v>
      </c>
      <c r="L650">
        <v>157921</v>
      </c>
      <c r="M650" s="2" t="s">
        <v>21129</v>
      </c>
      <c r="N650" s="2" t="s">
        <v>21130</v>
      </c>
      <c r="O650" s="2" t="s">
        <v>21131</v>
      </c>
    </row>
    <row r="651" spans="1:15" x14ac:dyDescent="0.25">
      <c r="A651" s="2" t="s">
        <v>6222</v>
      </c>
      <c r="B651" s="2" t="s">
        <v>21132</v>
      </c>
      <c r="C651" s="2" t="s">
        <v>63</v>
      </c>
      <c r="D651" s="2" t="s">
        <v>21133</v>
      </c>
      <c r="E651" s="2" t="s">
        <v>21134</v>
      </c>
      <c r="F651" s="2" t="s">
        <v>23</v>
      </c>
      <c r="G651" s="2" t="s">
        <v>21135</v>
      </c>
      <c r="H651" s="2" t="s">
        <v>21136</v>
      </c>
      <c r="I651" s="2" t="s">
        <v>197</v>
      </c>
      <c r="J651" s="2" t="s">
        <v>198</v>
      </c>
      <c r="K651" s="2" t="s">
        <v>40</v>
      </c>
      <c r="L651">
        <v>130551</v>
      </c>
      <c r="M651" s="2" t="s">
        <v>21137</v>
      </c>
      <c r="N651" s="2" t="s">
        <v>21138</v>
      </c>
      <c r="O651" s="2" t="s">
        <v>74</v>
      </c>
    </row>
    <row r="652" spans="1:15" x14ac:dyDescent="0.25">
      <c r="A652" s="2" t="s">
        <v>6232</v>
      </c>
      <c r="B652" s="2" t="s">
        <v>21139</v>
      </c>
      <c r="C652" s="2" t="s">
        <v>206</v>
      </c>
      <c r="D652" s="2" t="s">
        <v>1476</v>
      </c>
      <c r="E652" s="2" t="s">
        <v>21140</v>
      </c>
      <c r="F652" s="2" t="s">
        <v>23</v>
      </c>
      <c r="G652" s="2" t="s">
        <v>21141</v>
      </c>
      <c r="H652" s="2" t="s">
        <v>21142</v>
      </c>
      <c r="I652" s="2" t="s">
        <v>199</v>
      </c>
      <c r="J652" s="2" t="s">
        <v>41</v>
      </c>
      <c r="K652" s="2" t="s">
        <v>186</v>
      </c>
      <c r="L652">
        <v>154269</v>
      </c>
      <c r="M652" s="2" t="s">
        <v>21143</v>
      </c>
      <c r="N652" s="2" t="s">
        <v>21144</v>
      </c>
      <c r="O652" s="2" t="s">
        <v>21145</v>
      </c>
    </row>
    <row r="653" spans="1:15" x14ac:dyDescent="0.25">
      <c r="A653" s="2" t="s">
        <v>6240</v>
      </c>
      <c r="B653" s="2" t="s">
        <v>21146</v>
      </c>
      <c r="C653" s="2" t="s">
        <v>63</v>
      </c>
      <c r="D653" s="2" t="s">
        <v>20738</v>
      </c>
      <c r="E653" s="2" t="s">
        <v>21147</v>
      </c>
      <c r="F653" s="2" t="s">
        <v>51</v>
      </c>
      <c r="G653" s="2" t="s">
        <v>21148</v>
      </c>
      <c r="H653" s="2" t="s">
        <v>21149</v>
      </c>
      <c r="I653" s="2" t="s">
        <v>186</v>
      </c>
      <c r="J653" s="2" t="s">
        <v>187</v>
      </c>
      <c r="K653" s="2" t="s">
        <v>68</v>
      </c>
      <c r="L653">
        <v>164386</v>
      </c>
      <c r="M653" s="2" t="s">
        <v>21150</v>
      </c>
      <c r="N653" s="2" t="s">
        <v>21151</v>
      </c>
      <c r="O653" s="2" t="s">
        <v>21152</v>
      </c>
    </row>
    <row r="654" spans="1:15" x14ac:dyDescent="0.25">
      <c r="A654" s="2" t="s">
        <v>6249</v>
      </c>
      <c r="B654" s="2" t="s">
        <v>21153</v>
      </c>
      <c r="C654" s="2" t="s">
        <v>63</v>
      </c>
      <c r="D654" s="2" t="s">
        <v>21154</v>
      </c>
      <c r="E654" s="2" t="s">
        <v>21155</v>
      </c>
      <c r="F654" s="2" t="s">
        <v>105</v>
      </c>
      <c r="G654" s="2" t="s">
        <v>21156</v>
      </c>
      <c r="H654" s="2" t="s">
        <v>21157</v>
      </c>
      <c r="I654" s="2" t="s">
        <v>68</v>
      </c>
      <c r="J654" s="2" t="s">
        <v>69</v>
      </c>
      <c r="K654" s="2" t="s">
        <v>70</v>
      </c>
      <c r="L654">
        <v>292669</v>
      </c>
      <c r="M654" s="2" t="s">
        <v>21158</v>
      </c>
      <c r="N654" s="2" t="s">
        <v>21159</v>
      </c>
      <c r="O654" s="2" t="s">
        <v>74</v>
      </c>
    </row>
    <row r="655" spans="1:15" x14ac:dyDescent="0.25">
      <c r="A655" s="2" t="s">
        <v>6258</v>
      </c>
      <c r="B655" s="2" t="s">
        <v>21160</v>
      </c>
      <c r="C655" s="2" t="s">
        <v>63</v>
      </c>
      <c r="D655" s="2" t="s">
        <v>21161</v>
      </c>
      <c r="E655" s="2" t="s">
        <v>1681</v>
      </c>
      <c r="F655" s="2" t="s">
        <v>23</v>
      </c>
      <c r="G655" s="2" t="s">
        <v>17233</v>
      </c>
      <c r="H655" s="2" t="s">
        <v>21162</v>
      </c>
      <c r="I655" s="2" t="s">
        <v>40</v>
      </c>
      <c r="J655" s="2" t="s">
        <v>176</v>
      </c>
      <c r="K655" s="2" t="s">
        <v>42</v>
      </c>
      <c r="L655">
        <v>208923</v>
      </c>
      <c r="M655" s="2" t="s">
        <v>21163</v>
      </c>
      <c r="N655" s="2" t="s">
        <v>21164</v>
      </c>
      <c r="O655" s="2" t="s">
        <v>21165</v>
      </c>
    </row>
    <row r="656" spans="1:15" x14ac:dyDescent="0.25">
      <c r="A656" s="2" t="s">
        <v>6267</v>
      </c>
      <c r="B656" s="2" t="s">
        <v>21166</v>
      </c>
      <c r="C656" s="2" t="s">
        <v>63</v>
      </c>
      <c r="D656" s="2" t="s">
        <v>21167</v>
      </c>
      <c r="E656" s="2" t="s">
        <v>21168</v>
      </c>
      <c r="F656" s="2" t="s">
        <v>51</v>
      </c>
      <c r="G656" s="2" t="s">
        <v>21169</v>
      </c>
      <c r="H656" s="2" t="s">
        <v>21170</v>
      </c>
      <c r="I656" s="2" t="s">
        <v>83</v>
      </c>
      <c r="J656" s="2" t="s">
        <v>198</v>
      </c>
      <c r="K656" s="2" t="s">
        <v>199</v>
      </c>
      <c r="L656">
        <v>168874</v>
      </c>
      <c r="M656" s="2" t="s">
        <v>21171</v>
      </c>
      <c r="N656" s="2" t="s">
        <v>21172</v>
      </c>
      <c r="O656" s="2" t="s">
        <v>74</v>
      </c>
    </row>
    <row r="657" spans="1:15" x14ac:dyDescent="0.25">
      <c r="A657" s="2" t="s">
        <v>6276</v>
      </c>
      <c r="B657" s="2" t="s">
        <v>21173</v>
      </c>
      <c r="C657" s="2" t="s">
        <v>63</v>
      </c>
      <c r="D657" s="2" t="s">
        <v>20896</v>
      </c>
      <c r="E657" s="2" t="s">
        <v>18053</v>
      </c>
      <c r="F657" s="2" t="s">
        <v>23</v>
      </c>
      <c r="G657" s="2" t="s">
        <v>8542</v>
      </c>
      <c r="H657" s="2" t="s">
        <v>21174</v>
      </c>
      <c r="I657" s="2" t="s">
        <v>199</v>
      </c>
      <c r="J657" s="2" t="s">
        <v>41</v>
      </c>
      <c r="K657" s="2" t="s">
        <v>42</v>
      </c>
      <c r="L657">
        <v>161106</v>
      </c>
      <c r="M657" s="2" t="s">
        <v>21175</v>
      </c>
      <c r="N657" s="2" t="s">
        <v>21176</v>
      </c>
      <c r="O657" s="2" t="s">
        <v>18058</v>
      </c>
    </row>
    <row r="658" spans="1:15" x14ac:dyDescent="0.25">
      <c r="A658" s="2" t="s">
        <v>6285</v>
      </c>
      <c r="B658" s="2" t="s">
        <v>21177</v>
      </c>
      <c r="C658" s="2" t="s">
        <v>63</v>
      </c>
      <c r="D658" s="2" t="s">
        <v>21178</v>
      </c>
      <c r="E658" s="2" t="s">
        <v>21179</v>
      </c>
      <c r="F658" s="2" t="s">
        <v>105</v>
      </c>
      <c r="G658" s="2" t="s">
        <v>21180</v>
      </c>
      <c r="H658" s="2" t="s">
        <v>21181</v>
      </c>
      <c r="I658" s="2" t="s">
        <v>109</v>
      </c>
      <c r="J658" s="2" t="s">
        <v>69</v>
      </c>
      <c r="K658" s="2" t="s">
        <v>993</v>
      </c>
      <c r="L658">
        <v>412353</v>
      </c>
      <c r="M658" s="2" t="s">
        <v>21182</v>
      </c>
      <c r="N658" s="2" t="s">
        <v>21183</v>
      </c>
      <c r="O658" s="2" t="s">
        <v>21184</v>
      </c>
    </row>
    <row r="659" spans="1:15" x14ac:dyDescent="0.25">
      <c r="A659" s="2" t="s">
        <v>6293</v>
      </c>
      <c r="B659" s="2" t="s">
        <v>21185</v>
      </c>
      <c r="C659" s="2" t="s">
        <v>63</v>
      </c>
      <c r="D659" s="2" t="s">
        <v>10716</v>
      </c>
      <c r="E659" s="2" t="s">
        <v>16647</v>
      </c>
      <c r="F659" s="2" t="s">
        <v>23</v>
      </c>
      <c r="G659" s="2" t="s">
        <v>18460</v>
      </c>
      <c r="H659" s="2" t="s">
        <v>21186</v>
      </c>
      <c r="I659" s="2" t="s">
        <v>199</v>
      </c>
      <c r="J659" s="2" t="s">
        <v>646</v>
      </c>
      <c r="K659" s="2" t="s">
        <v>186</v>
      </c>
      <c r="L659">
        <v>177172</v>
      </c>
      <c r="M659" s="2" t="s">
        <v>21187</v>
      </c>
      <c r="N659" s="2" t="s">
        <v>21188</v>
      </c>
      <c r="O659" s="2" t="s">
        <v>21189</v>
      </c>
    </row>
    <row r="660" spans="1:15" x14ac:dyDescent="0.25">
      <c r="A660" s="2" t="s">
        <v>6303</v>
      </c>
      <c r="B660" s="2" t="s">
        <v>21190</v>
      </c>
      <c r="C660" s="2" t="s">
        <v>206</v>
      </c>
      <c r="D660" s="2" t="s">
        <v>21191</v>
      </c>
      <c r="E660" s="2" t="s">
        <v>21168</v>
      </c>
      <c r="F660" s="2" t="s">
        <v>51</v>
      </c>
      <c r="G660" s="2" t="s">
        <v>21192</v>
      </c>
      <c r="H660" s="2" t="s">
        <v>21193</v>
      </c>
      <c r="I660" s="2" t="s">
        <v>42</v>
      </c>
      <c r="J660" s="2" t="s">
        <v>108</v>
      </c>
      <c r="K660" s="2" t="s">
        <v>109</v>
      </c>
      <c r="L660">
        <v>193049</v>
      </c>
      <c r="M660" s="2" t="s">
        <v>21194</v>
      </c>
      <c r="N660" s="2" t="s">
        <v>21195</v>
      </c>
      <c r="O660" s="2" t="s">
        <v>74</v>
      </c>
    </row>
    <row r="661" spans="1:15" x14ac:dyDescent="0.25">
      <c r="A661" s="2" t="s">
        <v>6314</v>
      </c>
      <c r="B661" s="2" t="s">
        <v>21196</v>
      </c>
      <c r="C661" s="2" t="s">
        <v>20</v>
      </c>
      <c r="D661" s="2" t="s">
        <v>21197</v>
      </c>
      <c r="E661" s="2" t="s">
        <v>21198</v>
      </c>
      <c r="F661" s="2" t="s">
        <v>23</v>
      </c>
      <c r="G661" s="2" t="s">
        <v>11591</v>
      </c>
      <c r="H661" s="2" t="s">
        <v>21199</v>
      </c>
      <c r="I661" s="2" t="s">
        <v>3576</v>
      </c>
      <c r="J661" s="2" t="s">
        <v>3577</v>
      </c>
      <c r="K661" s="2" t="s">
        <v>56</v>
      </c>
      <c r="L661">
        <v>25957</v>
      </c>
      <c r="M661" s="2" t="s">
        <v>21200</v>
      </c>
      <c r="N661" s="2" t="s">
        <v>21201</v>
      </c>
      <c r="O661" s="2" t="s">
        <v>21202</v>
      </c>
    </row>
    <row r="662" spans="1:15" x14ac:dyDescent="0.25">
      <c r="A662" s="2" t="s">
        <v>6325</v>
      </c>
      <c r="B662" s="2" t="s">
        <v>21203</v>
      </c>
      <c r="C662" s="2" t="s">
        <v>63</v>
      </c>
      <c r="D662" s="2" t="s">
        <v>8381</v>
      </c>
      <c r="E662" s="2" t="s">
        <v>21204</v>
      </c>
      <c r="F662" s="2" t="s">
        <v>51</v>
      </c>
      <c r="G662" s="2" t="s">
        <v>21205</v>
      </c>
      <c r="H662" s="2" t="s">
        <v>21206</v>
      </c>
      <c r="I662" s="2" t="s">
        <v>40</v>
      </c>
      <c r="J662" s="2" t="s">
        <v>176</v>
      </c>
      <c r="K662" s="2" t="s">
        <v>42</v>
      </c>
      <c r="L662">
        <v>183082</v>
      </c>
      <c r="M662" s="2" t="s">
        <v>21207</v>
      </c>
      <c r="N662" s="2" t="s">
        <v>21208</v>
      </c>
      <c r="O662" s="2" t="s">
        <v>74</v>
      </c>
    </row>
    <row r="663" spans="1:15" x14ac:dyDescent="0.25">
      <c r="A663" s="2" t="s">
        <v>6334</v>
      </c>
      <c r="B663" s="2" t="s">
        <v>21209</v>
      </c>
      <c r="C663" s="2" t="s">
        <v>63</v>
      </c>
      <c r="D663" s="2" t="s">
        <v>15643</v>
      </c>
      <c r="E663" s="2" t="s">
        <v>21210</v>
      </c>
      <c r="F663" s="2" t="s">
        <v>105</v>
      </c>
      <c r="G663" s="2" t="s">
        <v>21211</v>
      </c>
      <c r="H663" s="2" t="s">
        <v>21212</v>
      </c>
      <c r="I663" s="2" t="s">
        <v>68</v>
      </c>
      <c r="J663" s="2" t="s">
        <v>108</v>
      </c>
      <c r="K663" s="2" t="s">
        <v>70</v>
      </c>
      <c r="L663">
        <v>257573</v>
      </c>
      <c r="M663" s="2" t="s">
        <v>21213</v>
      </c>
      <c r="N663" s="2" t="s">
        <v>21214</v>
      </c>
      <c r="O663" s="2" t="s">
        <v>74</v>
      </c>
    </row>
    <row r="664" spans="1:15" x14ac:dyDescent="0.25">
      <c r="A664" s="2" t="s">
        <v>6343</v>
      </c>
      <c r="B664" s="2" t="s">
        <v>21215</v>
      </c>
      <c r="C664" s="2" t="s">
        <v>21216</v>
      </c>
      <c r="D664" s="2" t="s">
        <v>21217</v>
      </c>
      <c r="E664" s="2" t="s">
        <v>21218</v>
      </c>
      <c r="F664" s="2" t="s">
        <v>51</v>
      </c>
      <c r="G664" s="2" t="s">
        <v>21219</v>
      </c>
      <c r="H664" s="2" t="s">
        <v>21220</v>
      </c>
      <c r="I664" s="2" t="s">
        <v>42</v>
      </c>
      <c r="J664" s="2" t="s">
        <v>108</v>
      </c>
      <c r="K664" s="2" t="s">
        <v>109</v>
      </c>
      <c r="L664">
        <v>205499</v>
      </c>
      <c r="M664" s="2" t="s">
        <v>21221</v>
      </c>
      <c r="N664" s="2" t="s">
        <v>21222</v>
      </c>
      <c r="O664" s="2" t="s">
        <v>74</v>
      </c>
    </row>
    <row r="665" spans="1:15" x14ac:dyDescent="0.25">
      <c r="A665" s="2" t="s">
        <v>6351</v>
      </c>
      <c r="B665" s="2" t="s">
        <v>21223</v>
      </c>
      <c r="C665" s="2" t="s">
        <v>206</v>
      </c>
      <c r="D665" s="2" t="s">
        <v>21224</v>
      </c>
      <c r="E665" s="2" t="s">
        <v>21225</v>
      </c>
      <c r="F665" s="2" t="s">
        <v>105</v>
      </c>
      <c r="G665" s="2" t="s">
        <v>21226</v>
      </c>
      <c r="H665" s="2" t="s">
        <v>21227</v>
      </c>
      <c r="I665" s="2" t="s">
        <v>83</v>
      </c>
      <c r="J665" s="2" t="s">
        <v>239</v>
      </c>
      <c r="K665" s="2" t="s">
        <v>240</v>
      </c>
      <c r="L665">
        <v>129208</v>
      </c>
      <c r="M665" s="2" t="s">
        <v>21228</v>
      </c>
      <c r="N665" s="2" t="s">
        <v>21229</v>
      </c>
      <c r="O665" s="2" t="s">
        <v>21230</v>
      </c>
    </row>
    <row r="666" spans="1:15" x14ac:dyDescent="0.25">
      <c r="A666" s="2" t="s">
        <v>6359</v>
      </c>
      <c r="B666" s="2" t="s">
        <v>21231</v>
      </c>
      <c r="C666" s="2" t="s">
        <v>206</v>
      </c>
      <c r="D666" s="2" t="s">
        <v>15422</v>
      </c>
      <c r="E666" s="2" t="s">
        <v>20187</v>
      </c>
      <c r="F666" s="2" t="s">
        <v>105</v>
      </c>
      <c r="G666" s="2" t="s">
        <v>21232</v>
      </c>
      <c r="H666" s="2" t="s">
        <v>21233</v>
      </c>
      <c r="I666" s="2" t="s">
        <v>68</v>
      </c>
      <c r="J666" s="2" t="s">
        <v>69</v>
      </c>
      <c r="K666" s="2" t="s">
        <v>70</v>
      </c>
      <c r="L666">
        <v>293780</v>
      </c>
      <c r="M666" s="2" t="s">
        <v>21234</v>
      </c>
      <c r="N666" s="2" t="s">
        <v>21235</v>
      </c>
      <c r="O666" s="2" t="s">
        <v>74</v>
      </c>
    </row>
    <row r="667" spans="1:15" x14ac:dyDescent="0.25">
      <c r="A667" s="2" t="s">
        <v>6367</v>
      </c>
      <c r="B667" s="2" t="s">
        <v>21236</v>
      </c>
      <c r="C667" s="2" t="s">
        <v>63</v>
      </c>
      <c r="D667" s="2" t="s">
        <v>21237</v>
      </c>
      <c r="E667" s="2" t="s">
        <v>21238</v>
      </c>
      <c r="F667" s="2" t="s">
        <v>23</v>
      </c>
      <c r="G667" s="2" t="s">
        <v>21239</v>
      </c>
      <c r="H667" s="2" t="s">
        <v>21240</v>
      </c>
      <c r="I667" s="2" t="s">
        <v>4685</v>
      </c>
      <c r="J667" s="2" t="s">
        <v>594</v>
      </c>
      <c r="K667" s="2" t="s">
        <v>595</v>
      </c>
      <c r="L667">
        <v>66165</v>
      </c>
      <c r="M667" s="2" t="s">
        <v>21241</v>
      </c>
      <c r="N667" s="2" t="s">
        <v>21242</v>
      </c>
      <c r="O667" s="2" t="s">
        <v>74</v>
      </c>
    </row>
    <row r="668" spans="1:15" x14ac:dyDescent="0.25">
      <c r="A668" s="2" t="s">
        <v>6376</v>
      </c>
      <c r="B668" s="2" t="s">
        <v>21243</v>
      </c>
      <c r="C668" s="2" t="s">
        <v>1369</v>
      </c>
      <c r="D668" s="2" t="s">
        <v>21244</v>
      </c>
      <c r="E668" s="2" t="s">
        <v>21245</v>
      </c>
      <c r="F668" s="2" t="s">
        <v>23</v>
      </c>
      <c r="G668" s="2" t="s">
        <v>21246</v>
      </c>
      <c r="H668" s="2" t="s">
        <v>21247</v>
      </c>
      <c r="I668" s="2" t="s">
        <v>197</v>
      </c>
      <c r="J668" s="2" t="s">
        <v>198</v>
      </c>
      <c r="K668" s="2" t="s">
        <v>199</v>
      </c>
      <c r="L668">
        <v>127656</v>
      </c>
      <c r="M668" s="2" t="s">
        <v>21248</v>
      </c>
      <c r="N668" s="2" t="s">
        <v>21249</v>
      </c>
      <c r="O668" s="2" t="s">
        <v>74</v>
      </c>
    </row>
    <row r="669" spans="1:15" x14ac:dyDescent="0.25">
      <c r="A669" s="2" t="s">
        <v>6385</v>
      </c>
      <c r="B669" s="2" t="s">
        <v>21250</v>
      </c>
      <c r="C669" s="2" t="s">
        <v>63</v>
      </c>
      <c r="D669" s="2" t="s">
        <v>5461</v>
      </c>
      <c r="E669" s="2" t="s">
        <v>21251</v>
      </c>
      <c r="F669" s="2" t="s">
        <v>23</v>
      </c>
      <c r="G669" s="2" t="s">
        <v>14618</v>
      </c>
      <c r="H669" s="2" t="s">
        <v>21252</v>
      </c>
      <c r="I669" s="2" t="s">
        <v>238</v>
      </c>
      <c r="J669" s="2" t="s">
        <v>239</v>
      </c>
      <c r="K669" s="2" t="s">
        <v>240</v>
      </c>
      <c r="L669">
        <v>162207</v>
      </c>
      <c r="M669" s="2" t="s">
        <v>21253</v>
      </c>
      <c r="N669" s="2" t="s">
        <v>21254</v>
      </c>
      <c r="O669" s="2" t="s">
        <v>21255</v>
      </c>
    </row>
    <row r="670" spans="1:15" x14ac:dyDescent="0.25">
      <c r="A670" s="2" t="s">
        <v>6394</v>
      </c>
      <c r="B670" s="2" t="s">
        <v>21256</v>
      </c>
      <c r="C670" s="2" t="s">
        <v>20</v>
      </c>
      <c r="D670" s="2" t="s">
        <v>8309</v>
      </c>
      <c r="E670" s="2" t="s">
        <v>21257</v>
      </c>
      <c r="F670" s="2" t="s">
        <v>105</v>
      </c>
      <c r="G670" s="2" t="s">
        <v>21258</v>
      </c>
      <c r="H670" s="2" t="s">
        <v>21259</v>
      </c>
      <c r="I670" s="2" t="s">
        <v>109</v>
      </c>
      <c r="J670" s="2" t="s">
        <v>69</v>
      </c>
      <c r="K670" s="2" t="s">
        <v>993</v>
      </c>
      <c r="L670">
        <v>319466</v>
      </c>
      <c r="M670" s="2" t="s">
        <v>21260</v>
      </c>
      <c r="N670" s="2" t="s">
        <v>21261</v>
      </c>
      <c r="O670" s="2" t="s">
        <v>74</v>
      </c>
    </row>
    <row r="671" spans="1:15" x14ac:dyDescent="0.25">
      <c r="A671" s="2" t="s">
        <v>6403</v>
      </c>
      <c r="B671" s="2" t="s">
        <v>21262</v>
      </c>
      <c r="C671" s="2" t="s">
        <v>206</v>
      </c>
      <c r="D671" s="2" t="s">
        <v>19618</v>
      </c>
      <c r="E671" s="2" t="s">
        <v>21263</v>
      </c>
      <c r="F671" s="2" t="s">
        <v>51</v>
      </c>
      <c r="G671" s="2" t="s">
        <v>21264</v>
      </c>
      <c r="H671" s="2" t="s">
        <v>479</v>
      </c>
      <c r="I671" s="2" t="s">
        <v>238</v>
      </c>
      <c r="J671" s="2" t="s">
        <v>239</v>
      </c>
      <c r="K671" s="2" t="s">
        <v>197</v>
      </c>
      <c r="L671">
        <v>129448</v>
      </c>
      <c r="M671" s="2" t="s">
        <v>21265</v>
      </c>
      <c r="N671" s="2" t="s">
        <v>21266</v>
      </c>
      <c r="O671" s="2" t="s">
        <v>74</v>
      </c>
    </row>
    <row r="672" spans="1:15" x14ac:dyDescent="0.25">
      <c r="A672" s="2" t="s">
        <v>6412</v>
      </c>
      <c r="B672" s="2" t="s">
        <v>21267</v>
      </c>
      <c r="C672" s="2" t="s">
        <v>63</v>
      </c>
      <c r="D672" s="2" t="s">
        <v>21268</v>
      </c>
      <c r="E672" s="2" t="s">
        <v>21269</v>
      </c>
      <c r="F672" s="2" t="s">
        <v>23</v>
      </c>
      <c r="G672" s="2" t="s">
        <v>21270</v>
      </c>
      <c r="H672" s="2" t="s">
        <v>21271</v>
      </c>
      <c r="I672" s="2" t="s">
        <v>109</v>
      </c>
      <c r="J672" s="2" t="s">
        <v>69</v>
      </c>
      <c r="K672" s="2" t="s">
        <v>993</v>
      </c>
      <c r="L672">
        <v>368389</v>
      </c>
      <c r="M672" s="2" t="s">
        <v>21272</v>
      </c>
      <c r="N672" s="2" t="s">
        <v>21273</v>
      </c>
      <c r="O672" s="2" t="s">
        <v>74</v>
      </c>
    </row>
    <row r="673" spans="1:15" x14ac:dyDescent="0.25">
      <c r="A673" s="2" t="s">
        <v>6421</v>
      </c>
      <c r="B673" s="2" t="s">
        <v>21274</v>
      </c>
      <c r="C673" s="2" t="s">
        <v>63</v>
      </c>
      <c r="D673" s="2" t="s">
        <v>1174</v>
      </c>
      <c r="E673" s="2" t="s">
        <v>21275</v>
      </c>
      <c r="F673" s="2" t="s">
        <v>23</v>
      </c>
      <c r="G673" s="2" t="s">
        <v>21276</v>
      </c>
      <c r="H673" s="2" t="s">
        <v>21277</v>
      </c>
      <c r="I673" s="2" t="s">
        <v>154</v>
      </c>
      <c r="J673" s="2" t="s">
        <v>155</v>
      </c>
      <c r="K673" s="2" t="s">
        <v>96</v>
      </c>
      <c r="L673">
        <v>95447</v>
      </c>
      <c r="M673" s="2" t="s">
        <v>21278</v>
      </c>
      <c r="N673" s="2" t="s">
        <v>21279</v>
      </c>
      <c r="O673" s="2" t="s">
        <v>74</v>
      </c>
    </row>
    <row r="674" spans="1:15" x14ac:dyDescent="0.25">
      <c r="A674" s="2" t="s">
        <v>6430</v>
      </c>
      <c r="B674" s="2" t="s">
        <v>21280</v>
      </c>
      <c r="C674" s="2" t="s">
        <v>63</v>
      </c>
      <c r="D674" s="2" t="s">
        <v>21281</v>
      </c>
      <c r="E674" s="2" t="s">
        <v>14099</v>
      </c>
      <c r="F674" s="2" t="s">
        <v>23</v>
      </c>
      <c r="G674" s="2" t="s">
        <v>19953</v>
      </c>
      <c r="H674" s="2" t="s">
        <v>21282</v>
      </c>
      <c r="I674" s="2" t="s">
        <v>2269</v>
      </c>
      <c r="J674" s="2" t="s">
        <v>155</v>
      </c>
      <c r="K674" s="2" t="s">
        <v>351</v>
      </c>
      <c r="L674">
        <v>85628</v>
      </c>
      <c r="M674" s="2" t="s">
        <v>21283</v>
      </c>
      <c r="N674" s="2" t="s">
        <v>21284</v>
      </c>
      <c r="O674" s="2" t="s">
        <v>74</v>
      </c>
    </row>
    <row r="675" spans="1:15" x14ac:dyDescent="0.25">
      <c r="A675" s="2" t="s">
        <v>6438</v>
      </c>
      <c r="B675" s="2" t="s">
        <v>21285</v>
      </c>
      <c r="C675" s="2" t="s">
        <v>20</v>
      </c>
      <c r="D675" s="2" t="s">
        <v>21286</v>
      </c>
      <c r="E675" s="2" t="s">
        <v>21287</v>
      </c>
      <c r="F675" s="2" t="s">
        <v>23</v>
      </c>
      <c r="G675" s="2" t="s">
        <v>21288</v>
      </c>
      <c r="H675" s="2" t="s">
        <v>21289</v>
      </c>
      <c r="I675" s="2" t="s">
        <v>68</v>
      </c>
      <c r="J675" s="2" t="s">
        <v>69</v>
      </c>
      <c r="K675" s="2" t="s">
        <v>70</v>
      </c>
      <c r="L675">
        <v>327440</v>
      </c>
      <c r="M675" s="2" t="s">
        <v>21290</v>
      </c>
      <c r="N675" s="2" t="s">
        <v>21291</v>
      </c>
      <c r="O675" s="2" t="s">
        <v>74</v>
      </c>
    </row>
    <row r="676" spans="1:15" x14ac:dyDescent="0.25">
      <c r="A676" s="2" t="s">
        <v>6447</v>
      </c>
      <c r="B676" s="2" t="s">
        <v>21292</v>
      </c>
      <c r="C676" s="2" t="s">
        <v>20</v>
      </c>
      <c r="D676" s="2" t="s">
        <v>1841</v>
      </c>
      <c r="E676" s="2" t="s">
        <v>6695</v>
      </c>
      <c r="F676" s="2" t="s">
        <v>23</v>
      </c>
      <c r="G676" s="2" t="s">
        <v>21293</v>
      </c>
      <c r="H676" s="2" t="s">
        <v>21294</v>
      </c>
      <c r="I676" s="2" t="s">
        <v>68</v>
      </c>
      <c r="J676" s="2" t="s">
        <v>69</v>
      </c>
      <c r="K676" s="2" t="s">
        <v>70</v>
      </c>
      <c r="L676">
        <v>336606</v>
      </c>
      <c r="M676" s="2" t="s">
        <v>21295</v>
      </c>
      <c r="N676" s="2" t="s">
        <v>21296</v>
      </c>
      <c r="O676" s="2" t="s">
        <v>21297</v>
      </c>
    </row>
    <row r="677" spans="1:15" x14ac:dyDescent="0.25">
      <c r="A677" s="2" t="s">
        <v>6455</v>
      </c>
      <c r="B677" s="2" t="s">
        <v>21298</v>
      </c>
      <c r="C677" s="2" t="s">
        <v>63</v>
      </c>
      <c r="D677" s="2" t="s">
        <v>21299</v>
      </c>
      <c r="E677" s="2" t="s">
        <v>21300</v>
      </c>
      <c r="F677" s="2" t="s">
        <v>23</v>
      </c>
      <c r="G677" s="2" t="s">
        <v>21301</v>
      </c>
      <c r="H677" s="2" t="s">
        <v>21302</v>
      </c>
      <c r="I677" s="2" t="s">
        <v>68</v>
      </c>
      <c r="J677" s="2" t="s">
        <v>69</v>
      </c>
      <c r="K677" s="2" t="s">
        <v>70</v>
      </c>
      <c r="L677">
        <v>255698</v>
      </c>
      <c r="M677" s="2" t="s">
        <v>21303</v>
      </c>
      <c r="N677" s="2" t="s">
        <v>21304</v>
      </c>
      <c r="O677" s="2" t="s">
        <v>74</v>
      </c>
    </row>
    <row r="678" spans="1:15" x14ac:dyDescent="0.25">
      <c r="A678" s="2" t="s">
        <v>6464</v>
      </c>
      <c r="B678" s="2" t="s">
        <v>21305</v>
      </c>
      <c r="C678" s="2" t="s">
        <v>206</v>
      </c>
      <c r="D678" s="2" t="s">
        <v>16553</v>
      </c>
      <c r="E678" s="2" t="s">
        <v>21306</v>
      </c>
      <c r="F678" s="2" t="s">
        <v>23</v>
      </c>
      <c r="G678" s="2" t="s">
        <v>21307</v>
      </c>
      <c r="H678" s="2" t="s">
        <v>21308</v>
      </c>
      <c r="I678" s="2" t="s">
        <v>109</v>
      </c>
      <c r="J678" s="2" t="s">
        <v>69</v>
      </c>
      <c r="K678" s="2" t="s">
        <v>993</v>
      </c>
      <c r="L678">
        <v>323280</v>
      </c>
      <c r="M678" s="2" t="s">
        <v>21309</v>
      </c>
      <c r="N678" s="2" t="s">
        <v>21310</v>
      </c>
      <c r="O678" s="2" t="s">
        <v>74</v>
      </c>
    </row>
    <row r="679" spans="1:15" x14ac:dyDescent="0.25">
      <c r="A679" s="2" t="s">
        <v>6474</v>
      </c>
      <c r="B679" s="2" t="s">
        <v>21311</v>
      </c>
      <c r="C679" s="2" t="s">
        <v>20</v>
      </c>
      <c r="D679" s="2" t="s">
        <v>21312</v>
      </c>
      <c r="E679" s="2" t="s">
        <v>21313</v>
      </c>
      <c r="F679" s="2" t="s">
        <v>23</v>
      </c>
      <c r="G679" s="2" t="s">
        <v>21314</v>
      </c>
      <c r="H679" s="2" t="s">
        <v>21315</v>
      </c>
      <c r="I679" s="2" t="s">
        <v>109</v>
      </c>
      <c r="J679" s="2" t="s">
        <v>69</v>
      </c>
      <c r="K679" s="2" t="s">
        <v>993</v>
      </c>
      <c r="L679">
        <v>382464</v>
      </c>
      <c r="M679" s="2" t="s">
        <v>21316</v>
      </c>
      <c r="N679" s="2" t="s">
        <v>21317</v>
      </c>
      <c r="O679" s="2" t="s">
        <v>74</v>
      </c>
    </row>
    <row r="680" spans="1:15" x14ac:dyDescent="0.25">
      <c r="A680" s="2" t="s">
        <v>6483</v>
      </c>
      <c r="B680" s="2" t="s">
        <v>21318</v>
      </c>
      <c r="C680" s="2" t="s">
        <v>63</v>
      </c>
      <c r="D680" s="2" t="s">
        <v>21319</v>
      </c>
      <c r="E680" s="2" t="s">
        <v>6415</v>
      </c>
      <c r="F680" s="2" t="s">
        <v>105</v>
      </c>
      <c r="G680" s="2" t="s">
        <v>21320</v>
      </c>
      <c r="H680" s="2" t="s">
        <v>21321</v>
      </c>
      <c r="I680" s="2" t="s">
        <v>68</v>
      </c>
      <c r="J680" s="2" t="s">
        <v>69</v>
      </c>
      <c r="K680" s="2" t="s">
        <v>70</v>
      </c>
      <c r="L680">
        <v>313193</v>
      </c>
      <c r="M680" s="2" t="s">
        <v>21322</v>
      </c>
      <c r="N680" s="2" t="s">
        <v>21323</v>
      </c>
      <c r="O680" s="2" t="s">
        <v>74</v>
      </c>
    </row>
    <row r="681" spans="1:15" x14ac:dyDescent="0.25">
      <c r="A681" s="2" t="s">
        <v>6492</v>
      </c>
      <c r="B681" s="2" t="s">
        <v>21324</v>
      </c>
      <c r="C681" s="2" t="s">
        <v>63</v>
      </c>
      <c r="D681" s="2" t="s">
        <v>172</v>
      </c>
      <c r="E681" s="2" t="s">
        <v>21325</v>
      </c>
      <c r="F681" s="2" t="s">
        <v>23</v>
      </c>
      <c r="G681" s="2" t="s">
        <v>21326</v>
      </c>
      <c r="H681" s="2" t="s">
        <v>21327</v>
      </c>
      <c r="I681" s="2" t="s">
        <v>186</v>
      </c>
      <c r="J681" s="2" t="s">
        <v>187</v>
      </c>
      <c r="K681" s="2" t="s">
        <v>68</v>
      </c>
      <c r="L681">
        <v>198116</v>
      </c>
      <c r="M681" s="2" t="s">
        <v>21328</v>
      </c>
      <c r="N681" s="2" t="s">
        <v>21329</v>
      </c>
      <c r="O681" s="2" t="s">
        <v>74</v>
      </c>
    </row>
    <row r="682" spans="1:15" x14ac:dyDescent="0.25">
      <c r="A682" s="2" t="s">
        <v>6501</v>
      </c>
      <c r="B682" s="2" t="s">
        <v>21330</v>
      </c>
      <c r="C682" s="2" t="s">
        <v>206</v>
      </c>
      <c r="D682" s="2" t="s">
        <v>3013</v>
      </c>
      <c r="E682" s="2" t="s">
        <v>21331</v>
      </c>
      <c r="F682" s="2" t="s">
        <v>105</v>
      </c>
      <c r="G682" s="2" t="s">
        <v>21332</v>
      </c>
      <c r="H682" s="2" t="s">
        <v>21333</v>
      </c>
      <c r="I682" s="2" t="s">
        <v>42</v>
      </c>
      <c r="J682" s="2" t="s">
        <v>108</v>
      </c>
      <c r="K682" s="2" t="s">
        <v>109</v>
      </c>
      <c r="L682">
        <v>218293</v>
      </c>
      <c r="M682" s="2" t="s">
        <v>21334</v>
      </c>
      <c r="N682" s="2" t="s">
        <v>21335</v>
      </c>
      <c r="O682" s="2" t="s">
        <v>12455</v>
      </c>
    </row>
    <row r="683" spans="1:15" x14ac:dyDescent="0.25">
      <c r="A683" s="2" t="s">
        <v>6510</v>
      </c>
      <c r="B683" s="2" t="s">
        <v>21336</v>
      </c>
      <c r="C683" s="2" t="s">
        <v>20</v>
      </c>
      <c r="D683" s="2" t="s">
        <v>10254</v>
      </c>
      <c r="E683" s="2" t="s">
        <v>21337</v>
      </c>
      <c r="F683" s="2" t="s">
        <v>105</v>
      </c>
      <c r="G683" s="2" t="s">
        <v>21338</v>
      </c>
      <c r="H683" s="2" t="s">
        <v>21339</v>
      </c>
      <c r="I683" s="2" t="s">
        <v>2269</v>
      </c>
      <c r="J683" s="2" t="s">
        <v>5265</v>
      </c>
      <c r="K683" s="2" t="s">
        <v>351</v>
      </c>
      <c r="L683">
        <v>96078</v>
      </c>
      <c r="M683" s="2" t="s">
        <v>21340</v>
      </c>
      <c r="N683" s="2" t="s">
        <v>21341</v>
      </c>
      <c r="O683" s="2" t="s">
        <v>21342</v>
      </c>
    </row>
    <row r="684" spans="1:15" x14ac:dyDescent="0.25">
      <c r="A684" s="2" t="s">
        <v>6519</v>
      </c>
      <c r="B684" s="2" t="s">
        <v>21343</v>
      </c>
      <c r="C684" s="2" t="s">
        <v>63</v>
      </c>
      <c r="D684" s="2" t="s">
        <v>3059</v>
      </c>
      <c r="E684" s="2" t="s">
        <v>21344</v>
      </c>
      <c r="F684" s="2" t="s">
        <v>23</v>
      </c>
      <c r="G684" s="2" t="s">
        <v>21345</v>
      </c>
      <c r="H684" s="2" t="s">
        <v>21346</v>
      </c>
      <c r="I684" s="2" t="s">
        <v>199</v>
      </c>
      <c r="J684" s="2" t="s">
        <v>646</v>
      </c>
      <c r="K684" s="2" t="s">
        <v>186</v>
      </c>
      <c r="L684">
        <v>155813</v>
      </c>
      <c r="M684" s="2" t="s">
        <v>21347</v>
      </c>
      <c r="N684" s="2" t="s">
        <v>21348</v>
      </c>
      <c r="O684" s="2" t="s">
        <v>21349</v>
      </c>
    </row>
    <row r="685" spans="1:15" x14ac:dyDescent="0.25">
      <c r="A685" s="2" t="s">
        <v>6529</v>
      </c>
      <c r="B685" s="2" t="s">
        <v>21350</v>
      </c>
      <c r="C685" s="2" t="s">
        <v>63</v>
      </c>
      <c r="D685" s="2" t="s">
        <v>8847</v>
      </c>
      <c r="E685" s="2" t="s">
        <v>21351</v>
      </c>
      <c r="F685" s="2" t="s">
        <v>23</v>
      </c>
      <c r="G685" s="2" t="s">
        <v>21352</v>
      </c>
      <c r="H685" s="2" t="s">
        <v>21353</v>
      </c>
      <c r="I685" s="2" t="s">
        <v>2269</v>
      </c>
      <c r="J685" s="2" t="s">
        <v>2694</v>
      </c>
      <c r="K685" s="2" t="s">
        <v>495</v>
      </c>
      <c r="L685">
        <v>103327</v>
      </c>
      <c r="M685" s="2" t="s">
        <v>21354</v>
      </c>
      <c r="N685" s="2" t="s">
        <v>21355</v>
      </c>
      <c r="O685" s="2" t="s">
        <v>74</v>
      </c>
    </row>
    <row r="686" spans="1:15" x14ac:dyDescent="0.25">
      <c r="A686" s="2" t="s">
        <v>6537</v>
      </c>
      <c r="B686" s="2" t="s">
        <v>21356</v>
      </c>
      <c r="C686" s="2" t="s">
        <v>206</v>
      </c>
      <c r="D686" s="2" t="s">
        <v>21357</v>
      </c>
      <c r="E686" s="2" t="s">
        <v>21358</v>
      </c>
      <c r="F686" s="2" t="s">
        <v>105</v>
      </c>
      <c r="G686" s="2" t="s">
        <v>21359</v>
      </c>
      <c r="H686" s="2" t="s">
        <v>21360</v>
      </c>
      <c r="I686" s="2" t="s">
        <v>68</v>
      </c>
      <c r="J686" s="2" t="s">
        <v>108</v>
      </c>
      <c r="K686" s="2" t="s">
        <v>70</v>
      </c>
      <c r="L686">
        <v>223113</v>
      </c>
      <c r="M686" s="2" t="s">
        <v>21361</v>
      </c>
      <c r="N686" s="2" t="s">
        <v>21362</v>
      </c>
      <c r="O686" s="2" t="s">
        <v>74</v>
      </c>
    </row>
    <row r="687" spans="1:15" x14ac:dyDescent="0.25">
      <c r="A687" s="2" t="s">
        <v>6546</v>
      </c>
      <c r="B687" s="2" t="s">
        <v>21363</v>
      </c>
      <c r="C687" s="2" t="s">
        <v>63</v>
      </c>
      <c r="D687" s="2" t="s">
        <v>14549</v>
      </c>
      <c r="E687" s="2" t="s">
        <v>21364</v>
      </c>
      <c r="F687" s="2" t="s">
        <v>23</v>
      </c>
      <c r="G687" s="2" t="s">
        <v>12625</v>
      </c>
      <c r="H687" s="2" t="s">
        <v>21365</v>
      </c>
      <c r="I687" s="2" t="s">
        <v>68</v>
      </c>
      <c r="J687" s="2" t="s">
        <v>69</v>
      </c>
      <c r="K687" s="2" t="s">
        <v>70</v>
      </c>
      <c r="L687">
        <v>333665</v>
      </c>
      <c r="M687" s="2" t="s">
        <v>21366</v>
      </c>
      <c r="N687" s="2" t="s">
        <v>21367</v>
      </c>
      <c r="O687" s="2" t="s">
        <v>74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687"/>
  <sheetViews>
    <sheetView workbookViewId="0">
      <selection activeCell="L1" sqref="L1:L1048576"/>
    </sheetView>
  </sheetViews>
  <sheetFormatPr defaultRowHeight="15" x14ac:dyDescent="0.25"/>
  <cols>
    <col min="1" max="1" width="15.28515625" bestFit="1" customWidth="1"/>
    <col min="2" max="2" width="11.85546875" bestFit="1" customWidth="1"/>
    <col min="3" max="3" width="12.5703125" bestFit="1" customWidth="1"/>
    <col min="4" max="4" width="10.5703125" bestFit="1" customWidth="1"/>
    <col min="5" max="5" width="13.28515625" bestFit="1" customWidth="1"/>
    <col min="6" max="6" width="14.42578125" bestFit="1" customWidth="1"/>
    <col min="7" max="7" width="12.5703125" bestFit="1" customWidth="1"/>
    <col min="8" max="8" width="14.85546875" bestFit="1" customWidth="1"/>
    <col min="9" max="9" width="10.140625" bestFit="1" customWidth="1"/>
    <col min="10" max="10" width="12.140625" bestFit="1" customWidth="1"/>
    <col min="11" max="11" width="10.85546875" bestFit="1" customWidth="1"/>
    <col min="12" max="12" width="11.28515625" bestFit="1" customWidth="1"/>
    <col min="13" max="13" width="11.85546875" bestFit="1" customWidth="1"/>
    <col min="14" max="14" width="9.28515625" bestFit="1" customWidth="1"/>
    <col min="15" max="15" width="19.85546875" bestFit="1" customWidth="1"/>
  </cols>
  <sheetData>
    <row r="1" spans="1:15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</row>
    <row r="2" spans="1:15" x14ac:dyDescent="0.25">
      <c r="A2" s="2" t="s">
        <v>18</v>
      </c>
      <c r="B2" s="2" t="s">
        <v>12102</v>
      </c>
      <c r="C2" s="2" t="s">
        <v>20</v>
      </c>
      <c r="D2" s="2" t="s">
        <v>12103</v>
      </c>
      <c r="E2" s="2" t="s">
        <v>12104</v>
      </c>
      <c r="F2" s="2" t="s">
        <v>23</v>
      </c>
      <c r="G2" s="2" t="s">
        <v>12105</v>
      </c>
      <c r="H2" s="2" t="s">
        <v>12106</v>
      </c>
      <c r="I2" s="2" t="s">
        <v>1012</v>
      </c>
      <c r="J2" s="2" t="s">
        <v>1013</v>
      </c>
      <c r="K2" s="2" t="s">
        <v>3234</v>
      </c>
      <c r="L2">
        <v>44775</v>
      </c>
      <c r="M2" s="2" t="s">
        <v>12107</v>
      </c>
      <c r="N2" s="2" t="s">
        <v>12108</v>
      </c>
      <c r="O2" s="2" t="s">
        <v>12109</v>
      </c>
    </row>
    <row r="3" spans="1:15" x14ac:dyDescent="0.25">
      <c r="A3" s="2" t="s">
        <v>33</v>
      </c>
      <c r="B3" s="2" t="s">
        <v>12110</v>
      </c>
      <c r="C3" s="2" t="s">
        <v>63</v>
      </c>
      <c r="D3" s="2" t="s">
        <v>2390</v>
      </c>
      <c r="E3" s="2" t="s">
        <v>7194</v>
      </c>
      <c r="F3" s="2" t="s">
        <v>23</v>
      </c>
      <c r="G3" s="2" t="s">
        <v>7731</v>
      </c>
      <c r="H3" s="2" t="s">
        <v>12111</v>
      </c>
      <c r="I3" s="2" t="s">
        <v>199</v>
      </c>
      <c r="J3" s="2" t="s">
        <v>41</v>
      </c>
      <c r="K3" s="2" t="s">
        <v>186</v>
      </c>
      <c r="L3">
        <v>173288</v>
      </c>
      <c r="M3" s="2" t="s">
        <v>12112</v>
      </c>
      <c r="N3" s="2" t="s">
        <v>12113</v>
      </c>
      <c r="O3" s="2" t="s">
        <v>74</v>
      </c>
    </row>
    <row r="4" spans="1:15" x14ac:dyDescent="0.25">
      <c r="A4" s="2" t="s">
        <v>47</v>
      </c>
      <c r="B4" s="2" t="s">
        <v>12114</v>
      </c>
      <c r="C4" s="2" t="s">
        <v>63</v>
      </c>
      <c r="D4" s="2" t="s">
        <v>4918</v>
      </c>
      <c r="E4" s="2" t="s">
        <v>12115</v>
      </c>
      <c r="F4" s="2" t="s">
        <v>51</v>
      </c>
      <c r="G4" s="2" t="s">
        <v>12116</v>
      </c>
      <c r="H4" s="2" t="s">
        <v>12117</v>
      </c>
      <c r="I4" s="2" t="s">
        <v>1079</v>
      </c>
      <c r="J4" s="2" t="s">
        <v>2486</v>
      </c>
      <c r="K4" s="2" t="s">
        <v>2137</v>
      </c>
      <c r="L4">
        <v>19869</v>
      </c>
      <c r="M4" s="2" t="s">
        <v>12118</v>
      </c>
      <c r="N4" s="2" t="s">
        <v>12119</v>
      </c>
      <c r="O4" s="2" t="s">
        <v>12120</v>
      </c>
    </row>
    <row r="5" spans="1:15" x14ac:dyDescent="0.25">
      <c r="A5" s="2" t="s">
        <v>61</v>
      </c>
      <c r="B5" s="2" t="s">
        <v>12121</v>
      </c>
      <c r="C5" s="2" t="s">
        <v>63</v>
      </c>
      <c r="D5" s="2" t="s">
        <v>12122</v>
      </c>
      <c r="E5" s="2" t="s">
        <v>12123</v>
      </c>
      <c r="F5" s="2" t="s">
        <v>23</v>
      </c>
      <c r="G5" s="2" t="s">
        <v>12124</v>
      </c>
      <c r="H5" s="2" t="s">
        <v>12125</v>
      </c>
      <c r="I5" s="2" t="s">
        <v>68</v>
      </c>
      <c r="J5" s="2" t="s">
        <v>69</v>
      </c>
      <c r="K5" s="2" t="s">
        <v>70</v>
      </c>
      <c r="L5">
        <v>290868</v>
      </c>
      <c r="M5" s="2" t="s">
        <v>12126</v>
      </c>
      <c r="N5" s="2" t="s">
        <v>12127</v>
      </c>
      <c r="O5" s="2" t="s">
        <v>74</v>
      </c>
    </row>
    <row r="6" spans="1:15" x14ac:dyDescent="0.25">
      <c r="A6" s="2" t="s">
        <v>75</v>
      </c>
      <c r="B6" s="2" t="s">
        <v>12128</v>
      </c>
      <c r="C6" s="2" t="s">
        <v>63</v>
      </c>
      <c r="D6" s="2" t="s">
        <v>12129</v>
      </c>
      <c r="E6" s="2" t="s">
        <v>12130</v>
      </c>
      <c r="F6" s="2" t="s">
        <v>23</v>
      </c>
      <c r="G6" s="2" t="s">
        <v>12131</v>
      </c>
      <c r="H6" s="2" t="s">
        <v>12132</v>
      </c>
      <c r="I6" s="2" t="s">
        <v>81</v>
      </c>
      <c r="J6" s="2" t="s">
        <v>260</v>
      </c>
      <c r="K6" s="2" t="s">
        <v>83</v>
      </c>
      <c r="L6">
        <v>118362</v>
      </c>
      <c r="M6" s="2" t="s">
        <v>12133</v>
      </c>
      <c r="N6" s="2" t="s">
        <v>12134</v>
      </c>
      <c r="O6" s="2" t="s">
        <v>74</v>
      </c>
    </row>
    <row r="7" spans="1:15" x14ac:dyDescent="0.25">
      <c r="A7" s="2" t="s">
        <v>88</v>
      </c>
      <c r="B7" s="2" t="s">
        <v>12135</v>
      </c>
      <c r="C7" s="2" t="s">
        <v>63</v>
      </c>
      <c r="D7" s="2" t="s">
        <v>12136</v>
      </c>
      <c r="E7" s="2" t="s">
        <v>12137</v>
      </c>
      <c r="F7" s="2" t="s">
        <v>23</v>
      </c>
      <c r="G7" s="2" t="s">
        <v>12138</v>
      </c>
      <c r="H7" s="2" t="s">
        <v>12139</v>
      </c>
      <c r="I7" s="2" t="s">
        <v>1148</v>
      </c>
      <c r="J7" s="2" t="s">
        <v>2308</v>
      </c>
      <c r="K7" s="2" t="s">
        <v>154</v>
      </c>
      <c r="L7">
        <v>85861</v>
      </c>
      <c r="M7" s="2" t="s">
        <v>12140</v>
      </c>
      <c r="N7" s="2" t="s">
        <v>12141</v>
      </c>
      <c r="O7" s="2" t="s">
        <v>12142</v>
      </c>
    </row>
    <row r="8" spans="1:15" x14ac:dyDescent="0.25">
      <c r="A8" s="2" t="s">
        <v>101</v>
      </c>
      <c r="B8" s="2" t="s">
        <v>12143</v>
      </c>
      <c r="C8" s="2" t="s">
        <v>63</v>
      </c>
      <c r="D8" s="2" t="s">
        <v>3050</v>
      </c>
      <c r="E8" s="2" t="s">
        <v>12144</v>
      </c>
      <c r="F8" s="2" t="s">
        <v>105</v>
      </c>
      <c r="G8" s="2" t="s">
        <v>12145</v>
      </c>
      <c r="H8" s="2" t="s">
        <v>12146</v>
      </c>
      <c r="I8" s="2" t="s">
        <v>42</v>
      </c>
      <c r="J8" s="2" t="s">
        <v>108</v>
      </c>
      <c r="K8" s="2" t="s">
        <v>109</v>
      </c>
      <c r="L8">
        <v>245686</v>
      </c>
      <c r="M8" s="2" t="s">
        <v>12147</v>
      </c>
      <c r="N8" s="2" t="s">
        <v>12148</v>
      </c>
      <c r="O8" s="2" t="s">
        <v>12149</v>
      </c>
    </row>
    <row r="9" spans="1:15" x14ac:dyDescent="0.25">
      <c r="A9" s="2" t="s">
        <v>113</v>
      </c>
      <c r="B9" s="2" t="s">
        <v>12150</v>
      </c>
      <c r="C9" s="2" t="s">
        <v>63</v>
      </c>
      <c r="D9" s="2" t="s">
        <v>9654</v>
      </c>
      <c r="E9" s="2" t="s">
        <v>12151</v>
      </c>
      <c r="F9" s="2" t="s">
        <v>105</v>
      </c>
      <c r="G9" s="2" t="s">
        <v>12152</v>
      </c>
      <c r="H9" s="2" t="s">
        <v>12153</v>
      </c>
      <c r="I9" s="2" t="s">
        <v>42</v>
      </c>
      <c r="J9" s="2" t="s">
        <v>108</v>
      </c>
      <c r="K9" s="2" t="s">
        <v>109</v>
      </c>
      <c r="L9">
        <v>243582</v>
      </c>
      <c r="M9" s="2" t="s">
        <v>12154</v>
      </c>
      <c r="N9" s="2" t="s">
        <v>12155</v>
      </c>
      <c r="O9" s="2" t="s">
        <v>12156</v>
      </c>
    </row>
    <row r="10" spans="1:15" x14ac:dyDescent="0.25">
      <c r="A10" s="2" t="s">
        <v>122</v>
      </c>
      <c r="B10" s="2" t="s">
        <v>12157</v>
      </c>
      <c r="C10" s="2" t="s">
        <v>63</v>
      </c>
      <c r="D10" s="2" t="s">
        <v>12158</v>
      </c>
      <c r="E10" s="2" t="s">
        <v>12159</v>
      </c>
      <c r="F10" s="2" t="s">
        <v>105</v>
      </c>
      <c r="G10" s="2" t="s">
        <v>12160</v>
      </c>
      <c r="H10" s="2" t="s">
        <v>12161</v>
      </c>
      <c r="I10" s="2" t="s">
        <v>3234</v>
      </c>
      <c r="J10" s="2" t="s">
        <v>27</v>
      </c>
      <c r="K10" s="2" t="s">
        <v>28</v>
      </c>
      <c r="L10">
        <v>46753</v>
      </c>
      <c r="M10" s="2" t="s">
        <v>12162</v>
      </c>
      <c r="N10" s="2" t="s">
        <v>12163</v>
      </c>
      <c r="O10" s="2" t="s">
        <v>12164</v>
      </c>
    </row>
    <row r="11" spans="1:15" x14ac:dyDescent="0.25">
      <c r="A11" s="2" t="s">
        <v>135</v>
      </c>
      <c r="B11" s="2" t="s">
        <v>12165</v>
      </c>
      <c r="C11" s="2" t="s">
        <v>63</v>
      </c>
      <c r="D11" s="2" t="s">
        <v>12166</v>
      </c>
      <c r="E11" s="2" t="s">
        <v>12167</v>
      </c>
      <c r="F11" s="2" t="s">
        <v>105</v>
      </c>
      <c r="G11" s="2" t="s">
        <v>12168</v>
      </c>
      <c r="H11" s="2" t="s">
        <v>12169</v>
      </c>
      <c r="I11" s="2" t="s">
        <v>875</v>
      </c>
      <c r="J11" s="2" t="s">
        <v>3783</v>
      </c>
      <c r="K11" s="2" t="s">
        <v>2466</v>
      </c>
      <c r="L11">
        <v>40396</v>
      </c>
      <c r="M11" s="2" t="s">
        <v>12170</v>
      </c>
      <c r="N11" s="2" t="s">
        <v>12171</v>
      </c>
      <c r="O11" s="2" t="s">
        <v>12172</v>
      </c>
    </row>
    <row r="12" spans="1:15" x14ac:dyDescent="0.25">
      <c r="A12" s="2" t="s">
        <v>148</v>
      </c>
      <c r="B12" s="2" t="s">
        <v>12173</v>
      </c>
      <c r="C12" s="2" t="s">
        <v>20</v>
      </c>
      <c r="D12" s="2" t="s">
        <v>12174</v>
      </c>
      <c r="E12" s="2" t="s">
        <v>12175</v>
      </c>
      <c r="F12" s="2" t="s">
        <v>23</v>
      </c>
      <c r="G12" s="2" t="s">
        <v>12176</v>
      </c>
      <c r="H12" s="2" t="s">
        <v>12177</v>
      </c>
      <c r="I12" s="2" t="s">
        <v>1148</v>
      </c>
      <c r="J12" s="2" t="s">
        <v>2308</v>
      </c>
      <c r="K12" s="2" t="s">
        <v>154</v>
      </c>
      <c r="L12">
        <v>85645</v>
      </c>
      <c r="M12" s="2" t="s">
        <v>12178</v>
      </c>
      <c r="N12" s="2" t="s">
        <v>12179</v>
      </c>
      <c r="O12" s="2" t="s">
        <v>12180</v>
      </c>
    </row>
    <row r="13" spans="1:15" x14ac:dyDescent="0.25">
      <c r="A13" s="2" t="s">
        <v>161</v>
      </c>
      <c r="B13" s="2" t="s">
        <v>12181</v>
      </c>
      <c r="C13" s="2" t="s">
        <v>63</v>
      </c>
      <c r="D13" s="2" t="s">
        <v>12182</v>
      </c>
      <c r="E13" s="2" t="s">
        <v>12183</v>
      </c>
      <c r="F13" s="2" t="s">
        <v>23</v>
      </c>
      <c r="G13" s="2" t="s">
        <v>4455</v>
      </c>
      <c r="H13" s="2" t="s">
        <v>12184</v>
      </c>
      <c r="I13" s="2" t="s">
        <v>68</v>
      </c>
      <c r="J13" s="2" t="s">
        <v>69</v>
      </c>
      <c r="K13" s="2" t="s">
        <v>70</v>
      </c>
      <c r="L13">
        <v>308750</v>
      </c>
      <c r="M13" s="2" t="s">
        <v>12185</v>
      </c>
      <c r="N13" s="2" t="s">
        <v>12186</v>
      </c>
      <c r="O13" s="2" t="s">
        <v>74</v>
      </c>
    </row>
    <row r="14" spans="1:15" x14ac:dyDescent="0.25">
      <c r="A14" s="2" t="s">
        <v>170</v>
      </c>
      <c r="B14" s="2" t="s">
        <v>12187</v>
      </c>
      <c r="C14" s="2" t="s">
        <v>63</v>
      </c>
      <c r="D14" s="2" t="s">
        <v>1205</v>
      </c>
      <c r="E14" s="2" t="s">
        <v>12188</v>
      </c>
      <c r="F14" s="2" t="s">
        <v>23</v>
      </c>
      <c r="G14" s="2" t="s">
        <v>12189</v>
      </c>
      <c r="H14" s="2" t="s">
        <v>12190</v>
      </c>
      <c r="I14" s="2" t="s">
        <v>186</v>
      </c>
      <c r="J14" s="2" t="s">
        <v>176</v>
      </c>
      <c r="K14" s="2" t="s">
        <v>68</v>
      </c>
      <c r="L14">
        <v>179592</v>
      </c>
      <c r="M14" s="2" t="s">
        <v>12191</v>
      </c>
      <c r="N14" s="2" t="s">
        <v>12192</v>
      </c>
      <c r="O14" s="2" t="s">
        <v>12193</v>
      </c>
    </row>
    <row r="15" spans="1:15" x14ac:dyDescent="0.25">
      <c r="A15" s="2" t="s">
        <v>180</v>
      </c>
      <c r="B15" s="2" t="s">
        <v>12194</v>
      </c>
      <c r="C15" s="2" t="s">
        <v>35</v>
      </c>
      <c r="D15" s="2" t="s">
        <v>11286</v>
      </c>
      <c r="E15" s="2" t="s">
        <v>12195</v>
      </c>
      <c r="F15" s="2" t="s">
        <v>105</v>
      </c>
      <c r="G15" s="2" t="s">
        <v>12196</v>
      </c>
      <c r="H15" s="2" t="s">
        <v>12197</v>
      </c>
      <c r="I15" s="2" t="s">
        <v>40</v>
      </c>
      <c r="J15" s="2" t="s">
        <v>176</v>
      </c>
      <c r="K15" s="2" t="s">
        <v>42</v>
      </c>
      <c r="L15">
        <v>202866</v>
      </c>
      <c r="M15" s="2" t="s">
        <v>12198</v>
      </c>
      <c r="N15" s="2" t="s">
        <v>12199</v>
      </c>
      <c r="O15" s="2" t="s">
        <v>74</v>
      </c>
    </row>
    <row r="16" spans="1:15" x14ac:dyDescent="0.25">
      <c r="A16" s="2" t="s">
        <v>191</v>
      </c>
      <c r="B16" s="2" t="s">
        <v>12200</v>
      </c>
      <c r="C16" s="2" t="s">
        <v>206</v>
      </c>
      <c r="D16" s="2" t="s">
        <v>12201</v>
      </c>
      <c r="E16" s="2" t="s">
        <v>12202</v>
      </c>
      <c r="F16" s="2" t="s">
        <v>23</v>
      </c>
      <c r="G16" s="2" t="s">
        <v>12203</v>
      </c>
      <c r="H16" s="2" t="s">
        <v>12204</v>
      </c>
      <c r="I16" s="2" t="s">
        <v>83</v>
      </c>
      <c r="J16" s="2" t="s">
        <v>250</v>
      </c>
      <c r="K16" s="2" t="s">
        <v>240</v>
      </c>
      <c r="L16">
        <v>132995</v>
      </c>
      <c r="M16" s="2" t="s">
        <v>12205</v>
      </c>
      <c r="N16" s="2" t="s">
        <v>12206</v>
      </c>
      <c r="O16" s="2" t="s">
        <v>12207</v>
      </c>
    </row>
    <row r="17" spans="1:15" x14ac:dyDescent="0.25">
      <c r="A17" s="2" t="s">
        <v>204</v>
      </c>
      <c r="B17" s="2" t="s">
        <v>12208</v>
      </c>
      <c r="C17" s="2" t="s">
        <v>20</v>
      </c>
      <c r="D17" s="2" t="s">
        <v>12209</v>
      </c>
      <c r="E17" s="2" t="s">
        <v>12210</v>
      </c>
      <c r="F17" s="2" t="s">
        <v>105</v>
      </c>
      <c r="G17" s="2" t="s">
        <v>12211</v>
      </c>
      <c r="H17" s="2" t="s">
        <v>12212</v>
      </c>
      <c r="I17" s="2" t="s">
        <v>68</v>
      </c>
      <c r="J17" s="2" t="s">
        <v>69</v>
      </c>
      <c r="K17" s="2" t="s">
        <v>70</v>
      </c>
      <c r="L17">
        <v>309975</v>
      </c>
      <c r="M17" s="2" t="s">
        <v>12213</v>
      </c>
      <c r="N17" s="2" t="s">
        <v>12214</v>
      </c>
      <c r="O17" s="2" t="s">
        <v>74</v>
      </c>
    </row>
    <row r="18" spans="1:15" x14ac:dyDescent="0.25">
      <c r="A18" s="2" t="s">
        <v>214</v>
      </c>
      <c r="B18" s="2" t="s">
        <v>12215</v>
      </c>
      <c r="C18" s="2" t="s">
        <v>63</v>
      </c>
      <c r="D18" s="2" t="s">
        <v>12216</v>
      </c>
      <c r="E18" s="2" t="s">
        <v>12217</v>
      </c>
      <c r="F18" s="2" t="s">
        <v>23</v>
      </c>
      <c r="G18" s="2" t="s">
        <v>12218</v>
      </c>
      <c r="H18" s="2" t="s">
        <v>12219</v>
      </c>
      <c r="I18" s="2" t="s">
        <v>42</v>
      </c>
      <c r="J18" s="2" t="s">
        <v>187</v>
      </c>
      <c r="K18" s="2" t="s">
        <v>109</v>
      </c>
      <c r="L18">
        <v>215974</v>
      </c>
      <c r="M18" s="2" t="s">
        <v>12220</v>
      </c>
      <c r="N18" s="2" t="s">
        <v>12221</v>
      </c>
      <c r="O18" s="2" t="s">
        <v>74</v>
      </c>
    </row>
    <row r="19" spans="1:15" x14ac:dyDescent="0.25">
      <c r="A19" s="2" t="s">
        <v>223</v>
      </c>
      <c r="B19" s="2" t="s">
        <v>12222</v>
      </c>
      <c r="C19" s="2" t="s">
        <v>35</v>
      </c>
      <c r="D19" s="2" t="s">
        <v>1513</v>
      </c>
      <c r="E19" s="2" t="s">
        <v>12223</v>
      </c>
      <c r="F19" s="2" t="s">
        <v>23</v>
      </c>
      <c r="G19" s="2" t="s">
        <v>12224</v>
      </c>
      <c r="H19" s="2" t="s">
        <v>12225</v>
      </c>
      <c r="I19" s="2" t="s">
        <v>186</v>
      </c>
      <c r="J19" s="2" t="s">
        <v>187</v>
      </c>
      <c r="K19" s="2" t="s">
        <v>68</v>
      </c>
      <c r="L19">
        <v>187424</v>
      </c>
      <c r="M19" s="2" t="s">
        <v>12226</v>
      </c>
      <c r="N19" s="2" t="s">
        <v>12227</v>
      </c>
      <c r="O19" s="2" t="s">
        <v>12228</v>
      </c>
    </row>
    <row r="20" spans="1:15" x14ac:dyDescent="0.25">
      <c r="A20" s="2" t="s">
        <v>232</v>
      </c>
      <c r="B20" s="2" t="s">
        <v>12229</v>
      </c>
      <c r="C20" s="2" t="s">
        <v>20</v>
      </c>
      <c r="D20" s="2" t="s">
        <v>12230</v>
      </c>
      <c r="E20" s="2" t="s">
        <v>11819</v>
      </c>
      <c r="F20" s="2" t="s">
        <v>23</v>
      </c>
      <c r="G20" s="2" t="s">
        <v>12231</v>
      </c>
      <c r="H20" s="2" t="s">
        <v>12232</v>
      </c>
      <c r="I20" s="2" t="s">
        <v>270</v>
      </c>
      <c r="J20" s="2" t="s">
        <v>82</v>
      </c>
      <c r="K20" s="2" t="s">
        <v>197</v>
      </c>
      <c r="L20">
        <v>117632</v>
      </c>
      <c r="M20" s="2" t="s">
        <v>12233</v>
      </c>
      <c r="N20" s="2" t="s">
        <v>12234</v>
      </c>
      <c r="O20" s="2" t="s">
        <v>12235</v>
      </c>
    </row>
    <row r="21" spans="1:15" x14ac:dyDescent="0.25">
      <c r="A21" s="2" t="s">
        <v>244</v>
      </c>
      <c r="B21" s="2" t="s">
        <v>12236</v>
      </c>
      <c r="C21" s="2" t="s">
        <v>63</v>
      </c>
      <c r="D21" s="2" t="s">
        <v>5514</v>
      </c>
      <c r="E21" s="2" t="s">
        <v>12237</v>
      </c>
      <c r="F21" s="2" t="s">
        <v>105</v>
      </c>
      <c r="G21" s="2" t="s">
        <v>12238</v>
      </c>
      <c r="H21" s="2" t="s">
        <v>12239</v>
      </c>
      <c r="I21" s="2" t="s">
        <v>238</v>
      </c>
      <c r="J21" s="2" t="s">
        <v>239</v>
      </c>
      <c r="K21" s="2" t="s">
        <v>197</v>
      </c>
      <c r="L21">
        <v>135954</v>
      </c>
      <c r="M21" s="2" t="s">
        <v>12240</v>
      </c>
      <c r="N21" s="2" t="s">
        <v>12241</v>
      </c>
      <c r="O21" s="2" t="s">
        <v>12242</v>
      </c>
    </row>
    <row r="22" spans="1:15" x14ac:dyDescent="0.25">
      <c r="A22" s="2" t="s">
        <v>254</v>
      </c>
      <c r="B22" s="2" t="s">
        <v>12243</v>
      </c>
      <c r="C22" s="2" t="s">
        <v>63</v>
      </c>
      <c r="D22" s="2" t="s">
        <v>12244</v>
      </c>
      <c r="E22" s="2" t="s">
        <v>12245</v>
      </c>
      <c r="F22" s="2" t="s">
        <v>23</v>
      </c>
      <c r="G22" s="2" t="s">
        <v>12246</v>
      </c>
      <c r="H22" s="2" t="s">
        <v>12247</v>
      </c>
      <c r="I22" s="2" t="s">
        <v>495</v>
      </c>
      <c r="J22" s="2" t="s">
        <v>496</v>
      </c>
      <c r="K22" s="2" t="s">
        <v>238</v>
      </c>
      <c r="L22">
        <v>116955</v>
      </c>
      <c r="M22" s="2" t="s">
        <v>12248</v>
      </c>
      <c r="N22" s="2" t="s">
        <v>12249</v>
      </c>
      <c r="O22" s="2" t="s">
        <v>12250</v>
      </c>
    </row>
    <row r="23" spans="1:15" x14ac:dyDescent="0.25">
      <c r="A23" s="2" t="s">
        <v>264</v>
      </c>
      <c r="B23" s="2" t="s">
        <v>12251</v>
      </c>
      <c r="C23" s="2" t="s">
        <v>35</v>
      </c>
      <c r="D23" s="2" t="s">
        <v>12252</v>
      </c>
      <c r="E23" s="2" t="s">
        <v>12253</v>
      </c>
      <c r="F23" s="2" t="s">
        <v>23</v>
      </c>
      <c r="G23" s="2" t="s">
        <v>12254</v>
      </c>
      <c r="H23" s="2" t="s">
        <v>12255</v>
      </c>
      <c r="I23" s="2" t="s">
        <v>495</v>
      </c>
      <c r="J23" s="2" t="s">
        <v>496</v>
      </c>
      <c r="K23" s="2" t="s">
        <v>238</v>
      </c>
      <c r="L23">
        <v>104169</v>
      </c>
      <c r="M23" s="2" t="s">
        <v>12256</v>
      </c>
      <c r="N23" s="2" t="s">
        <v>12257</v>
      </c>
      <c r="O23" s="2" t="s">
        <v>12258</v>
      </c>
    </row>
    <row r="24" spans="1:15" x14ac:dyDescent="0.25">
      <c r="A24" s="2" t="s">
        <v>274</v>
      </c>
      <c r="B24" s="2" t="s">
        <v>12259</v>
      </c>
      <c r="C24" s="2" t="s">
        <v>63</v>
      </c>
      <c r="D24" s="2" t="s">
        <v>831</v>
      </c>
      <c r="E24" s="2" t="s">
        <v>12260</v>
      </c>
      <c r="F24" s="2" t="s">
        <v>105</v>
      </c>
      <c r="G24" s="2" t="s">
        <v>12261</v>
      </c>
      <c r="H24" s="2" t="s">
        <v>12262</v>
      </c>
      <c r="I24" s="2" t="s">
        <v>42</v>
      </c>
      <c r="J24" s="2" t="s">
        <v>108</v>
      </c>
      <c r="K24" s="2" t="s">
        <v>109</v>
      </c>
      <c r="L24">
        <v>240574</v>
      </c>
      <c r="M24" s="2" t="s">
        <v>12263</v>
      </c>
      <c r="N24" s="2" t="s">
        <v>12264</v>
      </c>
      <c r="O24" s="2" t="s">
        <v>12265</v>
      </c>
    </row>
    <row r="25" spans="1:15" x14ac:dyDescent="0.25">
      <c r="A25" s="2" t="s">
        <v>283</v>
      </c>
      <c r="B25" s="2" t="s">
        <v>12266</v>
      </c>
      <c r="C25" s="2" t="s">
        <v>20</v>
      </c>
      <c r="D25" s="2" t="s">
        <v>12267</v>
      </c>
      <c r="E25" s="2" t="s">
        <v>12268</v>
      </c>
      <c r="F25" s="2" t="s">
        <v>23</v>
      </c>
      <c r="G25" s="2" t="s">
        <v>12269</v>
      </c>
      <c r="H25" s="2" t="s">
        <v>12270</v>
      </c>
      <c r="I25" s="2" t="s">
        <v>68</v>
      </c>
      <c r="J25" s="2" t="s">
        <v>108</v>
      </c>
      <c r="K25" s="2" t="s">
        <v>70</v>
      </c>
      <c r="L25">
        <v>244232</v>
      </c>
      <c r="M25" s="2" t="s">
        <v>12271</v>
      </c>
      <c r="N25" s="2" t="s">
        <v>12272</v>
      </c>
      <c r="O25" s="2" t="s">
        <v>12273</v>
      </c>
    </row>
    <row r="26" spans="1:15" x14ac:dyDescent="0.25">
      <c r="A26" s="2" t="s">
        <v>292</v>
      </c>
      <c r="B26" s="2" t="s">
        <v>12274</v>
      </c>
      <c r="C26" s="2" t="s">
        <v>63</v>
      </c>
      <c r="D26" s="2" t="s">
        <v>12275</v>
      </c>
      <c r="E26" s="2" t="s">
        <v>12276</v>
      </c>
      <c r="F26" s="2" t="s">
        <v>23</v>
      </c>
      <c r="G26" s="2" t="s">
        <v>12277</v>
      </c>
      <c r="H26" s="2" t="s">
        <v>12278</v>
      </c>
      <c r="I26" s="2" t="s">
        <v>2546</v>
      </c>
      <c r="J26" s="2" t="s">
        <v>2175</v>
      </c>
      <c r="K26" s="2" t="s">
        <v>298</v>
      </c>
      <c r="L26">
        <v>59671</v>
      </c>
      <c r="M26" s="2" t="s">
        <v>12279</v>
      </c>
      <c r="N26" s="2" t="s">
        <v>12280</v>
      </c>
      <c r="O26" s="2" t="s">
        <v>12281</v>
      </c>
    </row>
    <row r="27" spans="1:15" x14ac:dyDescent="0.25">
      <c r="A27" s="2" t="s">
        <v>305</v>
      </c>
      <c r="B27" s="2" t="s">
        <v>12282</v>
      </c>
      <c r="C27" s="2" t="s">
        <v>206</v>
      </c>
      <c r="D27" s="2" t="s">
        <v>12283</v>
      </c>
      <c r="E27" s="2" t="s">
        <v>12284</v>
      </c>
      <c r="F27" s="2" t="s">
        <v>23</v>
      </c>
      <c r="G27" s="2" t="s">
        <v>12285</v>
      </c>
      <c r="H27" s="2" t="s">
        <v>12286</v>
      </c>
      <c r="I27" s="2" t="s">
        <v>68</v>
      </c>
      <c r="J27" s="2" t="s">
        <v>69</v>
      </c>
      <c r="K27" s="2" t="s">
        <v>70</v>
      </c>
      <c r="L27">
        <v>266566</v>
      </c>
      <c r="M27" s="2" t="s">
        <v>12287</v>
      </c>
      <c r="N27" s="2" t="s">
        <v>12288</v>
      </c>
      <c r="O27" s="2" t="s">
        <v>74</v>
      </c>
    </row>
    <row r="28" spans="1:15" x14ac:dyDescent="0.25">
      <c r="A28" s="2" t="s">
        <v>314</v>
      </c>
      <c r="B28" s="2" t="s">
        <v>12289</v>
      </c>
      <c r="C28" s="2" t="s">
        <v>63</v>
      </c>
      <c r="D28" s="2" t="s">
        <v>12290</v>
      </c>
      <c r="E28" s="2" t="s">
        <v>12291</v>
      </c>
      <c r="F28" s="2" t="s">
        <v>51</v>
      </c>
      <c r="G28" s="2" t="s">
        <v>12292</v>
      </c>
      <c r="H28" s="2" t="s">
        <v>12293</v>
      </c>
      <c r="I28" s="2" t="s">
        <v>186</v>
      </c>
      <c r="J28" s="2" t="s">
        <v>187</v>
      </c>
      <c r="K28" s="2" t="s">
        <v>68</v>
      </c>
      <c r="L28">
        <v>185978</v>
      </c>
      <c r="M28" s="2" t="s">
        <v>12294</v>
      </c>
      <c r="N28" s="2" t="s">
        <v>12295</v>
      </c>
      <c r="O28" s="2" t="s">
        <v>74</v>
      </c>
    </row>
    <row r="29" spans="1:15" x14ac:dyDescent="0.25">
      <c r="A29" s="2" t="s">
        <v>323</v>
      </c>
      <c r="B29" s="2" t="s">
        <v>12296</v>
      </c>
      <c r="C29" s="2" t="s">
        <v>20</v>
      </c>
      <c r="D29" s="2" t="s">
        <v>12297</v>
      </c>
      <c r="E29" s="2" t="s">
        <v>12298</v>
      </c>
      <c r="F29" s="2" t="s">
        <v>23</v>
      </c>
      <c r="G29" s="2" t="s">
        <v>10408</v>
      </c>
      <c r="H29" s="2" t="s">
        <v>12299</v>
      </c>
      <c r="I29" s="2" t="s">
        <v>40</v>
      </c>
      <c r="J29" s="2" t="s">
        <v>176</v>
      </c>
      <c r="K29" s="2" t="s">
        <v>42</v>
      </c>
      <c r="L29">
        <v>182150</v>
      </c>
      <c r="M29" s="2" t="s">
        <v>12300</v>
      </c>
      <c r="N29" s="2" t="s">
        <v>12301</v>
      </c>
      <c r="O29" s="2" t="s">
        <v>12302</v>
      </c>
    </row>
    <row r="30" spans="1:15" x14ac:dyDescent="0.25">
      <c r="A30" s="2" t="s">
        <v>332</v>
      </c>
      <c r="B30" s="2" t="s">
        <v>12303</v>
      </c>
      <c r="C30" s="2" t="s">
        <v>63</v>
      </c>
      <c r="D30" s="2" t="s">
        <v>12304</v>
      </c>
      <c r="E30" s="2" t="s">
        <v>12305</v>
      </c>
      <c r="F30" s="2" t="s">
        <v>23</v>
      </c>
      <c r="G30" s="2" t="s">
        <v>12306</v>
      </c>
      <c r="H30" s="2" t="s">
        <v>12307</v>
      </c>
      <c r="I30" s="2" t="s">
        <v>12308</v>
      </c>
      <c r="J30" s="2" t="s">
        <v>12309</v>
      </c>
      <c r="K30" s="2" t="s">
        <v>1611</v>
      </c>
      <c r="L30">
        <v>6406</v>
      </c>
      <c r="M30" s="2" t="s">
        <v>12310</v>
      </c>
      <c r="N30" s="2" t="s">
        <v>12311</v>
      </c>
      <c r="O30" s="2" t="s">
        <v>12312</v>
      </c>
    </row>
    <row r="31" spans="1:15" x14ac:dyDescent="0.25">
      <c r="A31" s="2" t="s">
        <v>345</v>
      </c>
      <c r="B31" s="2" t="s">
        <v>12313</v>
      </c>
      <c r="C31" s="2" t="s">
        <v>63</v>
      </c>
      <c r="D31" s="2" t="s">
        <v>12314</v>
      </c>
      <c r="E31" s="2" t="s">
        <v>12315</v>
      </c>
      <c r="F31" s="2" t="s">
        <v>23</v>
      </c>
      <c r="G31" s="2" t="s">
        <v>92</v>
      </c>
      <c r="H31" s="2" t="s">
        <v>12316</v>
      </c>
      <c r="I31" s="2" t="s">
        <v>156</v>
      </c>
      <c r="J31" s="2" t="s">
        <v>2694</v>
      </c>
      <c r="K31" s="2" t="s">
        <v>81</v>
      </c>
      <c r="L31">
        <v>104334</v>
      </c>
      <c r="M31" s="2" t="s">
        <v>12317</v>
      </c>
      <c r="N31" s="2" t="s">
        <v>12318</v>
      </c>
      <c r="O31" s="2" t="s">
        <v>12319</v>
      </c>
    </row>
    <row r="32" spans="1:15" x14ac:dyDescent="0.25">
      <c r="A32" s="2" t="s">
        <v>356</v>
      </c>
      <c r="B32" s="2" t="s">
        <v>12320</v>
      </c>
      <c r="C32" s="2" t="s">
        <v>63</v>
      </c>
      <c r="D32" s="2" t="s">
        <v>12321</v>
      </c>
      <c r="E32" s="2" t="s">
        <v>9806</v>
      </c>
      <c r="F32" s="2" t="s">
        <v>23</v>
      </c>
      <c r="G32" s="2" t="s">
        <v>12322</v>
      </c>
      <c r="H32" s="2" t="s">
        <v>12323</v>
      </c>
      <c r="I32" s="2" t="s">
        <v>3252</v>
      </c>
      <c r="J32" s="2" t="s">
        <v>1013</v>
      </c>
      <c r="K32" s="2" t="s">
        <v>128</v>
      </c>
      <c r="L32">
        <v>45809</v>
      </c>
      <c r="M32" s="2" t="s">
        <v>12324</v>
      </c>
      <c r="N32" s="2" t="s">
        <v>12325</v>
      </c>
      <c r="O32" s="2" t="s">
        <v>12326</v>
      </c>
    </row>
    <row r="33" spans="1:15" x14ac:dyDescent="0.25">
      <c r="A33" s="2" t="s">
        <v>369</v>
      </c>
      <c r="B33" s="2" t="s">
        <v>12327</v>
      </c>
      <c r="C33" s="2" t="s">
        <v>206</v>
      </c>
      <c r="D33" s="2" t="s">
        <v>12328</v>
      </c>
      <c r="E33" s="2" t="s">
        <v>12329</v>
      </c>
      <c r="F33" s="2" t="s">
        <v>23</v>
      </c>
      <c r="G33" s="2" t="s">
        <v>12330</v>
      </c>
      <c r="H33" s="2" t="s">
        <v>12331</v>
      </c>
      <c r="I33" s="2" t="s">
        <v>186</v>
      </c>
      <c r="J33" s="2" t="s">
        <v>176</v>
      </c>
      <c r="K33" s="2" t="s">
        <v>68</v>
      </c>
      <c r="L33">
        <v>177748</v>
      </c>
      <c r="M33" s="2" t="s">
        <v>12332</v>
      </c>
      <c r="N33" s="2" t="s">
        <v>12333</v>
      </c>
      <c r="O33" s="2" t="s">
        <v>74</v>
      </c>
    </row>
    <row r="34" spans="1:15" x14ac:dyDescent="0.25">
      <c r="A34" s="2" t="s">
        <v>378</v>
      </c>
      <c r="B34" s="2" t="s">
        <v>12334</v>
      </c>
      <c r="C34" s="2" t="s">
        <v>63</v>
      </c>
      <c r="D34" s="2" t="s">
        <v>12335</v>
      </c>
      <c r="E34" s="2" t="s">
        <v>12336</v>
      </c>
      <c r="F34" s="2" t="s">
        <v>23</v>
      </c>
      <c r="G34" s="2" t="s">
        <v>1813</v>
      </c>
      <c r="H34" s="2" t="s">
        <v>12337</v>
      </c>
      <c r="I34" s="2" t="s">
        <v>593</v>
      </c>
      <c r="J34" s="2" t="s">
        <v>385</v>
      </c>
      <c r="K34" s="2" t="s">
        <v>386</v>
      </c>
      <c r="L34">
        <v>74284</v>
      </c>
      <c r="M34" s="2" t="s">
        <v>12338</v>
      </c>
      <c r="N34" s="2" t="s">
        <v>12339</v>
      </c>
      <c r="O34" s="2" t="s">
        <v>12340</v>
      </c>
    </row>
    <row r="35" spans="1:15" x14ac:dyDescent="0.25">
      <c r="A35" s="2" t="s">
        <v>391</v>
      </c>
      <c r="B35" s="2" t="s">
        <v>12341</v>
      </c>
      <c r="C35" s="2" t="s">
        <v>63</v>
      </c>
      <c r="D35" s="2" t="s">
        <v>8293</v>
      </c>
      <c r="E35" s="2" t="s">
        <v>12342</v>
      </c>
      <c r="F35" s="2" t="s">
        <v>23</v>
      </c>
      <c r="G35" s="2" t="s">
        <v>12343</v>
      </c>
      <c r="H35" s="2" t="s">
        <v>12344</v>
      </c>
      <c r="I35" s="2" t="s">
        <v>42</v>
      </c>
      <c r="J35" s="2" t="s">
        <v>108</v>
      </c>
      <c r="K35" s="2" t="s">
        <v>109</v>
      </c>
      <c r="L35">
        <v>197762</v>
      </c>
      <c r="M35" s="2" t="s">
        <v>12345</v>
      </c>
      <c r="N35" s="2" t="s">
        <v>12346</v>
      </c>
      <c r="O35" s="2" t="s">
        <v>12347</v>
      </c>
    </row>
    <row r="36" spans="1:15" x14ac:dyDescent="0.25">
      <c r="A36" s="2" t="s">
        <v>401</v>
      </c>
      <c r="B36" s="2" t="s">
        <v>12348</v>
      </c>
      <c r="C36" s="2" t="s">
        <v>206</v>
      </c>
      <c r="D36" s="2" t="s">
        <v>12349</v>
      </c>
      <c r="E36" s="2" t="s">
        <v>12350</v>
      </c>
      <c r="F36" s="2" t="s">
        <v>105</v>
      </c>
      <c r="G36" s="2" t="s">
        <v>268</v>
      </c>
      <c r="H36" s="2" t="s">
        <v>12351</v>
      </c>
      <c r="I36" s="2" t="s">
        <v>40</v>
      </c>
      <c r="J36" s="2" t="s">
        <v>176</v>
      </c>
      <c r="K36" s="2" t="s">
        <v>42</v>
      </c>
      <c r="L36">
        <v>196736</v>
      </c>
      <c r="M36" s="2" t="s">
        <v>12352</v>
      </c>
      <c r="N36" s="2" t="s">
        <v>12353</v>
      </c>
      <c r="O36" s="2" t="s">
        <v>12354</v>
      </c>
    </row>
    <row r="37" spans="1:15" x14ac:dyDescent="0.25">
      <c r="A37" s="2" t="s">
        <v>410</v>
      </c>
      <c r="B37" s="2" t="s">
        <v>12355</v>
      </c>
      <c r="C37" s="2" t="s">
        <v>63</v>
      </c>
      <c r="D37" s="2" t="s">
        <v>12356</v>
      </c>
      <c r="E37" s="2" t="s">
        <v>12357</v>
      </c>
      <c r="F37" s="2" t="s">
        <v>23</v>
      </c>
      <c r="G37" s="2" t="s">
        <v>12358</v>
      </c>
      <c r="H37" s="2" t="s">
        <v>12359</v>
      </c>
      <c r="I37" s="2" t="s">
        <v>6847</v>
      </c>
      <c r="J37" s="2" t="s">
        <v>5285</v>
      </c>
      <c r="K37" s="2" t="s">
        <v>416</v>
      </c>
      <c r="L37">
        <v>26758</v>
      </c>
      <c r="M37" s="2" t="s">
        <v>12360</v>
      </c>
      <c r="N37" s="2" t="s">
        <v>12361</v>
      </c>
      <c r="O37" s="2" t="s">
        <v>12362</v>
      </c>
    </row>
    <row r="38" spans="1:15" x14ac:dyDescent="0.25">
      <c r="A38" s="2" t="s">
        <v>423</v>
      </c>
      <c r="B38" s="2" t="s">
        <v>12363</v>
      </c>
      <c r="C38" s="2" t="s">
        <v>63</v>
      </c>
      <c r="D38" s="2" t="s">
        <v>12364</v>
      </c>
      <c r="E38" s="2" t="s">
        <v>3355</v>
      </c>
      <c r="F38" s="2" t="s">
        <v>23</v>
      </c>
      <c r="G38" s="2" t="s">
        <v>12365</v>
      </c>
      <c r="H38" s="2" t="s">
        <v>12366</v>
      </c>
      <c r="I38" s="2" t="s">
        <v>42</v>
      </c>
      <c r="J38" s="2" t="s">
        <v>187</v>
      </c>
      <c r="K38" s="2" t="s">
        <v>109</v>
      </c>
      <c r="L38">
        <v>202102</v>
      </c>
      <c r="M38" s="2" t="s">
        <v>12367</v>
      </c>
      <c r="N38" s="2" t="s">
        <v>12368</v>
      </c>
      <c r="O38" s="2" t="s">
        <v>12369</v>
      </c>
    </row>
    <row r="39" spans="1:15" x14ac:dyDescent="0.25">
      <c r="A39" s="2" t="s">
        <v>432</v>
      </c>
      <c r="B39" s="2" t="s">
        <v>12370</v>
      </c>
      <c r="C39" s="2" t="s">
        <v>20</v>
      </c>
      <c r="D39" s="2" t="s">
        <v>12371</v>
      </c>
      <c r="E39" s="2" t="s">
        <v>12372</v>
      </c>
      <c r="F39" s="2" t="s">
        <v>23</v>
      </c>
      <c r="G39" s="2" t="s">
        <v>2409</v>
      </c>
      <c r="H39" s="2" t="s">
        <v>12373</v>
      </c>
      <c r="I39" s="2" t="s">
        <v>186</v>
      </c>
      <c r="J39" s="2" t="s">
        <v>187</v>
      </c>
      <c r="K39" s="2" t="s">
        <v>68</v>
      </c>
      <c r="L39">
        <v>191300</v>
      </c>
      <c r="M39" s="2" t="s">
        <v>12374</v>
      </c>
      <c r="N39" s="2" t="s">
        <v>12375</v>
      </c>
      <c r="O39" s="2" t="s">
        <v>12376</v>
      </c>
    </row>
    <row r="40" spans="1:15" x14ac:dyDescent="0.25">
      <c r="A40" s="2" t="s">
        <v>441</v>
      </c>
      <c r="B40" s="2" t="s">
        <v>12377</v>
      </c>
      <c r="C40" s="2" t="s">
        <v>20</v>
      </c>
      <c r="D40" s="2" t="s">
        <v>6878</v>
      </c>
      <c r="E40" s="2" t="s">
        <v>12378</v>
      </c>
      <c r="F40" s="2" t="s">
        <v>23</v>
      </c>
      <c r="G40" s="2" t="s">
        <v>12379</v>
      </c>
      <c r="H40" s="2" t="s">
        <v>12380</v>
      </c>
      <c r="I40" s="2" t="s">
        <v>42</v>
      </c>
      <c r="J40" s="2" t="s">
        <v>108</v>
      </c>
      <c r="K40" s="2" t="s">
        <v>109</v>
      </c>
      <c r="L40">
        <v>226135</v>
      </c>
      <c r="M40" s="2" t="s">
        <v>12381</v>
      </c>
      <c r="N40" s="2" t="s">
        <v>12382</v>
      </c>
      <c r="O40" s="2" t="s">
        <v>12383</v>
      </c>
    </row>
    <row r="41" spans="1:15" x14ac:dyDescent="0.25">
      <c r="A41" s="2" t="s">
        <v>450</v>
      </c>
      <c r="B41" s="2" t="s">
        <v>12384</v>
      </c>
      <c r="C41" s="2" t="s">
        <v>206</v>
      </c>
      <c r="D41" s="2" t="s">
        <v>12385</v>
      </c>
      <c r="E41" s="2" t="s">
        <v>12386</v>
      </c>
      <c r="F41" s="2" t="s">
        <v>23</v>
      </c>
      <c r="G41" s="2" t="s">
        <v>12387</v>
      </c>
      <c r="H41" s="2" t="s">
        <v>12388</v>
      </c>
      <c r="I41" s="2" t="s">
        <v>42</v>
      </c>
      <c r="J41" s="2" t="s">
        <v>187</v>
      </c>
      <c r="K41" s="2" t="s">
        <v>109</v>
      </c>
      <c r="L41">
        <v>244513</v>
      </c>
      <c r="M41" s="2" t="s">
        <v>12389</v>
      </c>
      <c r="N41" s="2" t="s">
        <v>12390</v>
      </c>
      <c r="O41" s="2" t="s">
        <v>74</v>
      </c>
    </row>
    <row r="42" spans="1:15" x14ac:dyDescent="0.25">
      <c r="A42" s="2" t="s">
        <v>459</v>
      </c>
      <c r="B42" s="2" t="s">
        <v>12391</v>
      </c>
      <c r="C42" s="2" t="s">
        <v>63</v>
      </c>
      <c r="D42" s="2" t="s">
        <v>6027</v>
      </c>
      <c r="E42" s="2" t="s">
        <v>12392</v>
      </c>
      <c r="F42" s="2" t="s">
        <v>23</v>
      </c>
      <c r="G42" s="2" t="s">
        <v>12393</v>
      </c>
      <c r="H42" s="2" t="s">
        <v>12394</v>
      </c>
      <c r="I42" s="2" t="s">
        <v>1902</v>
      </c>
      <c r="J42" s="2" t="s">
        <v>5610</v>
      </c>
      <c r="K42" s="2" t="s">
        <v>3576</v>
      </c>
      <c r="L42">
        <v>21162</v>
      </c>
      <c r="M42" s="2" t="s">
        <v>12395</v>
      </c>
      <c r="N42" s="2" t="s">
        <v>12396</v>
      </c>
      <c r="O42" s="2" t="s">
        <v>12397</v>
      </c>
    </row>
    <row r="43" spans="1:15" x14ac:dyDescent="0.25">
      <c r="A43" s="2" t="s">
        <v>471</v>
      </c>
      <c r="B43" s="2" t="s">
        <v>12398</v>
      </c>
      <c r="C43" s="2" t="s">
        <v>206</v>
      </c>
      <c r="D43" s="2" t="s">
        <v>12201</v>
      </c>
      <c r="E43" s="2" t="s">
        <v>12399</v>
      </c>
      <c r="F43" s="2" t="s">
        <v>23</v>
      </c>
      <c r="G43" s="2" t="s">
        <v>12400</v>
      </c>
      <c r="H43" s="2" t="s">
        <v>12401</v>
      </c>
      <c r="I43" s="2" t="s">
        <v>238</v>
      </c>
      <c r="J43" s="2" t="s">
        <v>239</v>
      </c>
      <c r="K43" s="2" t="s">
        <v>240</v>
      </c>
      <c r="L43">
        <v>145098</v>
      </c>
      <c r="M43" s="2" t="s">
        <v>12402</v>
      </c>
      <c r="N43" s="2" t="s">
        <v>12403</v>
      </c>
      <c r="O43" s="2" t="s">
        <v>12404</v>
      </c>
    </row>
    <row r="44" spans="1:15" x14ac:dyDescent="0.25">
      <c r="A44" s="2" t="s">
        <v>480</v>
      </c>
      <c r="B44" s="2" t="s">
        <v>12405</v>
      </c>
      <c r="C44" s="2" t="s">
        <v>12406</v>
      </c>
      <c r="D44" s="2" t="s">
        <v>8326</v>
      </c>
      <c r="E44" s="2" t="s">
        <v>12407</v>
      </c>
      <c r="F44" s="2" t="s">
        <v>23</v>
      </c>
      <c r="G44" s="2" t="s">
        <v>12408</v>
      </c>
      <c r="H44" s="2" t="s">
        <v>12409</v>
      </c>
      <c r="I44" s="2" t="s">
        <v>81</v>
      </c>
      <c r="J44" s="2" t="s">
        <v>496</v>
      </c>
      <c r="K44" s="2" t="s">
        <v>83</v>
      </c>
      <c r="L44">
        <v>133209</v>
      </c>
      <c r="M44" s="2" t="s">
        <v>12410</v>
      </c>
      <c r="N44" s="2" t="s">
        <v>12411</v>
      </c>
      <c r="O44" s="2" t="s">
        <v>12412</v>
      </c>
    </row>
    <row r="45" spans="1:15" x14ac:dyDescent="0.25">
      <c r="A45" s="2" t="s">
        <v>489</v>
      </c>
      <c r="B45" s="2" t="s">
        <v>12413</v>
      </c>
      <c r="C45" s="2" t="s">
        <v>63</v>
      </c>
      <c r="D45" s="2" t="s">
        <v>12414</v>
      </c>
      <c r="E45" s="2" t="s">
        <v>12415</v>
      </c>
      <c r="F45" s="2" t="s">
        <v>23</v>
      </c>
      <c r="G45" s="2" t="s">
        <v>4384</v>
      </c>
      <c r="H45" s="2" t="s">
        <v>12416</v>
      </c>
      <c r="I45" s="2" t="s">
        <v>156</v>
      </c>
      <c r="J45" s="2" t="s">
        <v>2694</v>
      </c>
      <c r="K45" s="2" t="s">
        <v>81</v>
      </c>
      <c r="L45">
        <v>105022</v>
      </c>
      <c r="M45" s="2" t="s">
        <v>12417</v>
      </c>
      <c r="N45" s="2" t="s">
        <v>12418</v>
      </c>
      <c r="O45" s="2" t="s">
        <v>12419</v>
      </c>
    </row>
    <row r="46" spans="1:15" x14ac:dyDescent="0.25">
      <c r="A46" s="2" t="s">
        <v>501</v>
      </c>
      <c r="B46" s="2" t="s">
        <v>12420</v>
      </c>
      <c r="C46" s="2" t="s">
        <v>35</v>
      </c>
      <c r="D46" s="2" t="s">
        <v>2114</v>
      </c>
      <c r="E46" s="2" t="s">
        <v>12421</v>
      </c>
      <c r="F46" s="2" t="s">
        <v>23</v>
      </c>
      <c r="G46" s="2" t="s">
        <v>4648</v>
      </c>
      <c r="H46" s="2" t="s">
        <v>12422</v>
      </c>
      <c r="I46" s="2" t="s">
        <v>40</v>
      </c>
      <c r="J46" s="2" t="s">
        <v>176</v>
      </c>
      <c r="K46" s="2" t="s">
        <v>42</v>
      </c>
      <c r="L46">
        <v>173894</v>
      </c>
      <c r="M46" s="2" t="s">
        <v>12423</v>
      </c>
      <c r="N46" s="2" t="s">
        <v>12424</v>
      </c>
      <c r="O46" s="2" t="s">
        <v>12425</v>
      </c>
    </row>
    <row r="47" spans="1:15" x14ac:dyDescent="0.25">
      <c r="A47" s="2" t="s">
        <v>510</v>
      </c>
      <c r="B47" s="2" t="s">
        <v>12426</v>
      </c>
      <c r="C47" s="2" t="s">
        <v>12427</v>
      </c>
      <c r="D47" s="2" t="s">
        <v>7548</v>
      </c>
      <c r="E47" s="2" t="s">
        <v>12428</v>
      </c>
      <c r="F47" s="2" t="s">
        <v>23</v>
      </c>
      <c r="G47" s="2" t="s">
        <v>12429</v>
      </c>
      <c r="H47" s="2" t="s">
        <v>12430</v>
      </c>
      <c r="I47" s="2" t="s">
        <v>68</v>
      </c>
      <c r="J47" s="2" t="s">
        <v>69</v>
      </c>
      <c r="K47" s="2" t="s">
        <v>70</v>
      </c>
      <c r="L47">
        <v>296557</v>
      </c>
      <c r="M47" s="2" t="s">
        <v>12431</v>
      </c>
      <c r="N47" s="2" t="s">
        <v>12432</v>
      </c>
      <c r="O47" s="2" t="s">
        <v>12433</v>
      </c>
    </row>
    <row r="48" spans="1:15" x14ac:dyDescent="0.25">
      <c r="A48" s="2" t="s">
        <v>520</v>
      </c>
      <c r="B48" s="2" t="s">
        <v>12434</v>
      </c>
      <c r="C48" s="2" t="s">
        <v>20</v>
      </c>
      <c r="D48" s="2" t="s">
        <v>12435</v>
      </c>
      <c r="E48" s="2" t="s">
        <v>12436</v>
      </c>
      <c r="F48" s="2" t="s">
        <v>23</v>
      </c>
      <c r="G48" s="2" t="s">
        <v>12437</v>
      </c>
      <c r="H48" s="2" t="s">
        <v>12438</v>
      </c>
      <c r="I48" s="2" t="s">
        <v>26</v>
      </c>
      <c r="J48" s="2" t="s">
        <v>2671</v>
      </c>
      <c r="K48" s="2" t="s">
        <v>28</v>
      </c>
      <c r="L48">
        <v>47550</v>
      </c>
      <c r="M48" s="2" t="s">
        <v>12439</v>
      </c>
      <c r="N48" s="2" t="s">
        <v>12440</v>
      </c>
      <c r="O48" s="2" t="s">
        <v>12441</v>
      </c>
    </row>
    <row r="49" spans="1:15" x14ac:dyDescent="0.25">
      <c r="A49" s="2" t="s">
        <v>530</v>
      </c>
      <c r="B49" s="2" t="s">
        <v>12442</v>
      </c>
      <c r="C49" s="2" t="s">
        <v>63</v>
      </c>
      <c r="D49" s="2" t="s">
        <v>12443</v>
      </c>
      <c r="E49" s="2" t="s">
        <v>8558</v>
      </c>
      <c r="F49" s="2" t="s">
        <v>23</v>
      </c>
      <c r="G49" s="2" t="s">
        <v>12444</v>
      </c>
      <c r="H49" s="2" t="s">
        <v>12445</v>
      </c>
      <c r="I49" s="2" t="s">
        <v>81</v>
      </c>
      <c r="J49" s="2" t="s">
        <v>260</v>
      </c>
      <c r="K49" s="2" t="s">
        <v>238</v>
      </c>
      <c r="L49">
        <v>113484</v>
      </c>
      <c r="M49" s="2" t="s">
        <v>12446</v>
      </c>
      <c r="N49" s="2" t="s">
        <v>12447</v>
      </c>
      <c r="O49" s="2" t="s">
        <v>12448</v>
      </c>
    </row>
    <row r="50" spans="1:15" x14ac:dyDescent="0.25">
      <c r="A50" s="2" t="s">
        <v>540</v>
      </c>
      <c r="B50" s="2" t="s">
        <v>12449</v>
      </c>
      <c r="C50" s="2" t="s">
        <v>63</v>
      </c>
      <c r="D50" s="2" t="s">
        <v>12450</v>
      </c>
      <c r="E50" s="2" t="s">
        <v>12451</v>
      </c>
      <c r="F50" s="2" t="s">
        <v>23</v>
      </c>
      <c r="G50" s="2" t="s">
        <v>2155</v>
      </c>
      <c r="H50" s="2" t="s">
        <v>12452</v>
      </c>
      <c r="I50" s="2" t="s">
        <v>42</v>
      </c>
      <c r="J50" s="2" t="s">
        <v>108</v>
      </c>
      <c r="K50" s="2" t="s">
        <v>109</v>
      </c>
      <c r="L50">
        <v>230534</v>
      </c>
      <c r="M50" s="2" t="s">
        <v>12453</v>
      </c>
      <c r="N50" s="2" t="s">
        <v>12454</v>
      </c>
      <c r="O50" s="2" t="s">
        <v>12455</v>
      </c>
    </row>
    <row r="51" spans="1:15" x14ac:dyDescent="0.25">
      <c r="A51" s="2" t="s">
        <v>549</v>
      </c>
      <c r="B51" s="2" t="s">
        <v>12456</v>
      </c>
      <c r="C51" s="2" t="s">
        <v>35</v>
      </c>
      <c r="D51" s="2" t="s">
        <v>2247</v>
      </c>
      <c r="E51" s="2" t="s">
        <v>12457</v>
      </c>
      <c r="F51" s="2" t="s">
        <v>23</v>
      </c>
      <c r="G51" s="2" t="s">
        <v>12458</v>
      </c>
      <c r="H51" s="2" t="s">
        <v>12459</v>
      </c>
      <c r="I51" s="2" t="s">
        <v>42</v>
      </c>
      <c r="J51" s="2" t="s">
        <v>108</v>
      </c>
      <c r="K51" s="2" t="s">
        <v>109</v>
      </c>
      <c r="L51">
        <v>229129</v>
      </c>
      <c r="M51" s="2" t="s">
        <v>12460</v>
      </c>
      <c r="N51" s="2" t="s">
        <v>12461</v>
      </c>
      <c r="O51" s="2" t="s">
        <v>74</v>
      </c>
    </row>
    <row r="52" spans="1:15" x14ac:dyDescent="0.25">
      <c r="A52" s="2" t="s">
        <v>559</v>
      </c>
      <c r="B52" s="2" t="s">
        <v>12462</v>
      </c>
      <c r="C52" s="2" t="s">
        <v>63</v>
      </c>
      <c r="D52" s="2" t="s">
        <v>12463</v>
      </c>
      <c r="E52" s="2" t="s">
        <v>12464</v>
      </c>
      <c r="F52" s="2" t="s">
        <v>23</v>
      </c>
      <c r="G52" s="2" t="s">
        <v>12465</v>
      </c>
      <c r="H52" s="2" t="s">
        <v>12466</v>
      </c>
      <c r="I52" s="2" t="s">
        <v>1983</v>
      </c>
      <c r="J52" s="2" t="s">
        <v>1984</v>
      </c>
      <c r="K52" s="2" t="s">
        <v>384</v>
      </c>
      <c r="L52">
        <v>64622</v>
      </c>
      <c r="M52" s="2" t="s">
        <v>12467</v>
      </c>
      <c r="N52" s="2" t="s">
        <v>12468</v>
      </c>
      <c r="O52" s="2" t="s">
        <v>12469</v>
      </c>
    </row>
    <row r="53" spans="1:15" x14ac:dyDescent="0.25">
      <c r="A53" s="2" t="s">
        <v>569</v>
      </c>
      <c r="B53" s="2" t="s">
        <v>12470</v>
      </c>
      <c r="C53" s="2" t="s">
        <v>63</v>
      </c>
      <c r="D53" s="2" t="s">
        <v>12471</v>
      </c>
      <c r="E53" s="2" t="s">
        <v>10509</v>
      </c>
      <c r="F53" s="2" t="s">
        <v>105</v>
      </c>
      <c r="G53" s="2" t="s">
        <v>12472</v>
      </c>
      <c r="H53" s="2" t="s">
        <v>12473</v>
      </c>
      <c r="I53" s="2" t="s">
        <v>186</v>
      </c>
      <c r="J53" s="2" t="s">
        <v>187</v>
      </c>
      <c r="K53" s="2" t="s">
        <v>68</v>
      </c>
      <c r="L53">
        <v>196076</v>
      </c>
      <c r="M53" s="2" t="s">
        <v>12474</v>
      </c>
      <c r="N53" s="2" t="s">
        <v>12475</v>
      </c>
      <c r="O53" s="2" t="s">
        <v>12476</v>
      </c>
    </row>
    <row r="54" spans="1:15" x14ac:dyDescent="0.25">
      <c r="A54" s="2" t="s">
        <v>578</v>
      </c>
      <c r="B54" s="2" t="s">
        <v>12477</v>
      </c>
      <c r="C54" s="2" t="s">
        <v>63</v>
      </c>
      <c r="D54" s="2" t="s">
        <v>1065</v>
      </c>
      <c r="E54" s="2" t="s">
        <v>12478</v>
      </c>
      <c r="F54" s="2" t="s">
        <v>23</v>
      </c>
      <c r="G54" s="2" t="s">
        <v>12479</v>
      </c>
      <c r="H54" s="2" t="s">
        <v>12480</v>
      </c>
      <c r="I54" s="2" t="s">
        <v>186</v>
      </c>
      <c r="J54" s="2" t="s">
        <v>187</v>
      </c>
      <c r="K54" s="2" t="s">
        <v>68</v>
      </c>
      <c r="L54">
        <v>214554</v>
      </c>
      <c r="M54" s="2" t="s">
        <v>12481</v>
      </c>
      <c r="N54" s="2" t="s">
        <v>12482</v>
      </c>
      <c r="O54" s="2" t="s">
        <v>12483</v>
      </c>
    </row>
    <row r="55" spans="1:15" x14ac:dyDescent="0.25">
      <c r="A55" s="2" t="s">
        <v>587</v>
      </c>
      <c r="B55" s="2" t="s">
        <v>12484</v>
      </c>
      <c r="C55" s="2" t="s">
        <v>63</v>
      </c>
      <c r="D55" s="2" t="s">
        <v>12485</v>
      </c>
      <c r="E55" s="2" t="s">
        <v>12486</v>
      </c>
      <c r="F55" s="2" t="s">
        <v>23</v>
      </c>
      <c r="G55" s="2" t="s">
        <v>12487</v>
      </c>
      <c r="H55" s="2" t="s">
        <v>12488</v>
      </c>
      <c r="I55" s="2" t="s">
        <v>4685</v>
      </c>
      <c r="J55" s="2" t="s">
        <v>665</v>
      </c>
      <c r="K55" s="2" t="s">
        <v>666</v>
      </c>
      <c r="L55">
        <v>66527</v>
      </c>
      <c r="M55" s="2" t="s">
        <v>12489</v>
      </c>
      <c r="N55" s="2" t="s">
        <v>12490</v>
      </c>
      <c r="O55" s="2" t="s">
        <v>12491</v>
      </c>
    </row>
    <row r="56" spans="1:15" x14ac:dyDescent="0.25">
      <c r="A56" s="2" t="s">
        <v>600</v>
      </c>
      <c r="B56" s="2" t="s">
        <v>12492</v>
      </c>
      <c r="C56" s="2" t="s">
        <v>63</v>
      </c>
      <c r="D56" s="2" t="s">
        <v>12493</v>
      </c>
      <c r="E56" s="2" t="s">
        <v>12494</v>
      </c>
      <c r="F56" s="2" t="s">
        <v>23</v>
      </c>
      <c r="G56" s="2" t="s">
        <v>12495</v>
      </c>
      <c r="H56" s="2" t="s">
        <v>12496</v>
      </c>
      <c r="I56" s="2" t="s">
        <v>81</v>
      </c>
      <c r="J56" s="2" t="s">
        <v>260</v>
      </c>
      <c r="K56" s="2" t="s">
        <v>238</v>
      </c>
      <c r="L56">
        <v>116805</v>
      </c>
      <c r="M56" s="2" t="s">
        <v>12497</v>
      </c>
      <c r="N56" s="2" t="s">
        <v>12498</v>
      </c>
      <c r="O56" s="2" t="s">
        <v>12499</v>
      </c>
    </row>
    <row r="57" spans="1:15" x14ac:dyDescent="0.25">
      <c r="A57" s="2" t="s">
        <v>609</v>
      </c>
      <c r="B57" s="2" t="s">
        <v>12500</v>
      </c>
      <c r="C57" s="2" t="s">
        <v>63</v>
      </c>
      <c r="D57" s="2" t="s">
        <v>12501</v>
      </c>
      <c r="E57" s="2" t="s">
        <v>12502</v>
      </c>
      <c r="F57" s="2" t="s">
        <v>23</v>
      </c>
      <c r="G57" s="2" t="s">
        <v>5158</v>
      </c>
      <c r="H57" s="2" t="s">
        <v>12503</v>
      </c>
      <c r="I57" s="2" t="s">
        <v>42</v>
      </c>
      <c r="J57" s="2" t="s">
        <v>108</v>
      </c>
      <c r="K57" s="2" t="s">
        <v>109</v>
      </c>
      <c r="L57">
        <v>215567</v>
      </c>
      <c r="M57" s="2" t="s">
        <v>12504</v>
      </c>
      <c r="N57" s="2" t="s">
        <v>12505</v>
      </c>
      <c r="O57" s="2" t="s">
        <v>12506</v>
      </c>
    </row>
    <row r="58" spans="1:15" x14ac:dyDescent="0.25">
      <c r="A58" s="2" t="s">
        <v>618</v>
      </c>
      <c r="B58" s="2" t="s">
        <v>12507</v>
      </c>
      <c r="C58" s="2" t="s">
        <v>63</v>
      </c>
      <c r="D58" s="2" t="s">
        <v>5523</v>
      </c>
      <c r="E58" s="2" t="s">
        <v>12508</v>
      </c>
      <c r="F58" s="2" t="s">
        <v>23</v>
      </c>
      <c r="G58" s="2" t="s">
        <v>12509</v>
      </c>
      <c r="H58" s="2" t="s">
        <v>12510</v>
      </c>
      <c r="I58" s="2" t="s">
        <v>593</v>
      </c>
      <c r="J58" s="2" t="s">
        <v>594</v>
      </c>
      <c r="K58" s="2" t="s">
        <v>595</v>
      </c>
      <c r="L58">
        <v>71346</v>
      </c>
      <c r="M58" s="2" t="s">
        <v>12511</v>
      </c>
      <c r="N58" s="2" t="s">
        <v>12512</v>
      </c>
      <c r="O58" s="2" t="s">
        <v>12513</v>
      </c>
    </row>
    <row r="59" spans="1:15" x14ac:dyDescent="0.25">
      <c r="A59" s="2" t="s">
        <v>630</v>
      </c>
      <c r="B59" s="2" t="s">
        <v>12514</v>
      </c>
      <c r="C59" s="2" t="s">
        <v>63</v>
      </c>
      <c r="D59" s="2" t="s">
        <v>12515</v>
      </c>
      <c r="E59" s="2" t="s">
        <v>12516</v>
      </c>
      <c r="F59" s="2" t="s">
        <v>23</v>
      </c>
      <c r="G59" s="2" t="s">
        <v>92</v>
      </c>
      <c r="H59" s="2" t="s">
        <v>12517</v>
      </c>
      <c r="I59" s="2" t="s">
        <v>238</v>
      </c>
      <c r="J59" s="2" t="s">
        <v>239</v>
      </c>
      <c r="K59" s="2" t="s">
        <v>240</v>
      </c>
      <c r="L59">
        <v>123457</v>
      </c>
      <c r="M59" s="2" t="s">
        <v>12518</v>
      </c>
      <c r="N59" s="2" t="s">
        <v>12519</v>
      </c>
      <c r="O59" s="2" t="s">
        <v>12520</v>
      </c>
    </row>
    <row r="60" spans="1:15" x14ac:dyDescent="0.25">
      <c r="A60" s="2" t="s">
        <v>640</v>
      </c>
      <c r="B60" s="2" t="s">
        <v>12521</v>
      </c>
      <c r="C60" s="2" t="s">
        <v>20</v>
      </c>
      <c r="D60" s="2" t="s">
        <v>12522</v>
      </c>
      <c r="E60" s="2" t="s">
        <v>194</v>
      </c>
      <c r="F60" s="2" t="s">
        <v>23</v>
      </c>
      <c r="G60" s="2" t="s">
        <v>10517</v>
      </c>
      <c r="H60" s="2" t="s">
        <v>12523</v>
      </c>
      <c r="I60" s="2" t="s">
        <v>240</v>
      </c>
      <c r="J60" s="2" t="s">
        <v>198</v>
      </c>
      <c r="K60" s="2" t="s">
        <v>40</v>
      </c>
      <c r="L60">
        <v>145907</v>
      </c>
      <c r="M60" s="2" t="s">
        <v>12524</v>
      </c>
      <c r="N60" s="2" t="s">
        <v>12525</v>
      </c>
      <c r="O60" s="2" t="s">
        <v>74</v>
      </c>
    </row>
    <row r="61" spans="1:15" x14ac:dyDescent="0.25">
      <c r="A61" s="2" t="s">
        <v>650</v>
      </c>
      <c r="B61" s="2" t="s">
        <v>12526</v>
      </c>
      <c r="C61" s="2" t="s">
        <v>35</v>
      </c>
      <c r="D61" s="2" t="s">
        <v>4833</v>
      </c>
      <c r="E61" s="2" t="s">
        <v>12527</v>
      </c>
      <c r="F61" s="2" t="s">
        <v>105</v>
      </c>
      <c r="G61" s="2" t="s">
        <v>12528</v>
      </c>
      <c r="H61" s="2" t="s">
        <v>12529</v>
      </c>
      <c r="I61" s="2" t="s">
        <v>240</v>
      </c>
      <c r="J61" s="2" t="s">
        <v>198</v>
      </c>
      <c r="K61" s="2" t="s">
        <v>40</v>
      </c>
      <c r="L61">
        <v>149429</v>
      </c>
      <c r="M61" s="2" t="s">
        <v>12530</v>
      </c>
      <c r="N61" s="2" t="s">
        <v>12531</v>
      </c>
      <c r="O61" s="2" t="s">
        <v>12532</v>
      </c>
    </row>
    <row r="62" spans="1:15" x14ac:dyDescent="0.25">
      <c r="A62" s="2" t="s">
        <v>659</v>
      </c>
      <c r="B62" s="2" t="s">
        <v>12533</v>
      </c>
      <c r="C62" s="2" t="s">
        <v>20</v>
      </c>
      <c r="D62" s="2" t="s">
        <v>12534</v>
      </c>
      <c r="E62" s="2" t="s">
        <v>12535</v>
      </c>
      <c r="F62" s="2" t="s">
        <v>23</v>
      </c>
      <c r="G62" s="2" t="s">
        <v>12536</v>
      </c>
      <c r="H62" s="2" t="s">
        <v>12537</v>
      </c>
      <c r="I62" s="2" t="s">
        <v>1983</v>
      </c>
      <c r="J62" s="2" t="s">
        <v>665</v>
      </c>
      <c r="K62" s="2" t="s">
        <v>384</v>
      </c>
      <c r="L62">
        <v>66945</v>
      </c>
      <c r="M62" s="2" t="s">
        <v>12538</v>
      </c>
      <c r="N62" s="2" t="s">
        <v>12539</v>
      </c>
      <c r="O62" s="2" t="s">
        <v>12540</v>
      </c>
    </row>
    <row r="63" spans="1:15" x14ac:dyDescent="0.25">
      <c r="A63" s="2" t="s">
        <v>670</v>
      </c>
      <c r="B63" s="2" t="s">
        <v>12541</v>
      </c>
      <c r="C63" s="2" t="s">
        <v>63</v>
      </c>
      <c r="D63" s="2" t="s">
        <v>1811</v>
      </c>
      <c r="E63" s="2" t="s">
        <v>12542</v>
      </c>
      <c r="F63" s="2" t="s">
        <v>23</v>
      </c>
      <c r="G63" s="2" t="s">
        <v>12543</v>
      </c>
      <c r="H63" s="2" t="s">
        <v>12544</v>
      </c>
      <c r="I63" s="2" t="s">
        <v>300</v>
      </c>
      <c r="J63" s="2" t="s">
        <v>5121</v>
      </c>
      <c r="K63" s="2" t="s">
        <v>1148</v>
      </c>
      <c r="L63">
        <v>72969</v>
      </c>
      <c r="M63" s="2" t="s">
        <v>12545</v>
      </c>
      <c r="N63" s="2" t="s">
        <v>12546</v>
      </c>
      <c r="O63" s="2" t="s">
        <v>12547</v>
      </c>
    </row>
    <row r="64" spans="1:15" x14ac:dyDescent="0.25">
      <c r="A64" s="2" t="s">
        <v>682</v>
      </c>
      <c r="B64" s="2" t="s">
        <v>12548</v>
      </c>
      <c r="C64" s="2" t="s">
        <v>63</v>
      </c>
      <c r="D64" s="2" t="s">
        <v>12549</v>
      </c>
      <c r="E64" s="2" t="s">
        <v>12550</v>
      </c>
      <c r="F64" s="2" t="s">
        <v>23</v>
      </c>
      <c r="G64" s="2" t="s">
        <v>12551</v>
      </c>
      <c r="H64" s="2" t="s">
        <v>12552</v>
      </c>
      <c r="I64" s="2" t="s">
        <v>1228</v>
      </c>
      <c r="J64" s="2" t="s">
        <v>1229</v>
      </c>
      <c r="K64" s="2" t="s">
        <v>2761</v>
      </c>
      <c r="L64">
        <v>15753</v>
      </c>
      <c r="M64" s="2" t="s">
        <v>12553</v>
      </c>
      <c r="N64" s="2" t="s">
        <v>12554</v>
      </c>
      <c r="O64" s="2" t="s">
        <v>12555</v>
      </c>
    </row>
    <row r="65" spans="1:15" x14ac:dyDescent="0.25">
      <c r="A65" s="2" t="s">
        <v>695</v>
      </c>
      <c r="B65" s="2" t="s">
        <v>12556</v>
      </c>
      <c r="C65" s="2" t="s">
        <v>20</v>
      </c>
      <c r="D65" s="2" t="s">
        <v>12557</v>
      </c>
      <c r="E65" s="2" t="s">
        <v>12558</v>
      </c>
      <c r="F65" s="2" t="s">
        <v>23</v>
      </c>
      <c r="G65" s="2" t="s">
        <v>12559</v>
      </c>
      <c r="H65" s="2" t="s">
        <v>12560</v>
      </c>
      <c r="I65" s="2" t="s">
        <v>81</v>
      </c>
      <c r="J65" s="2" t="s">
        <v>496</v>
      </c>
      <c r="K65" s="2" t="s">
        <v>83</v>
      </c>
      <c r="L65">
        <v>114587</v>
      </c>
      <c r="M65" s="2" t="s">
        <v>12561</v>
      </c>
      <c r="N65" s="2" t="s">
        <v>12562</v>
      </c>
      <c r="O65" s="2" t="s">
        <v>12563</v>
      </c>
    </row>
    <row r="66" spans="1:15" x14ac:dyDescent="0.25">
      <c r="A66" s="2" t="s">
        <v>703</v>
      </c>
      <c r="B66" s="2" t="s">
        <v>12564</v>
      </c>
      <c r="C66" s="2" t="s">
        <v>20</v>
      </c>
      <c r="D66" s="2" t="s">
        <v>8341</v>
      </c>
      <c r="E66" s="2" t="s">
        <v>12565</v>
      </c>
      <c r="F66" s="2" t="s">
        <v>105</v>
      </c>
      <c r="G66" s="2" t="s">
        <v>12566</v>
      </c>
      <c r="H66" s="2" t="s">
        <v>12567</v>
      </c>
      <c r="I66" s="2" t="s">
        <v>68</v>
      </c>
      <c r="J66" s="2" t="s">
        <v>69</v>
      </c>
      <c r="K66" s="2" t="s">
        <v>70</v>
      </c>
      <c r="L66">
        <v>290456</v>
      </c>
      <c r="M66" s="2" t="s">
        <v>12568</v>
      </c>
      <c r="N66" s="2" t="s">
        <v>12569</v>
      </c>
      <c r="O66" s="2" t="s">
        <v>12570</v>
      </c>
    </row>
    <row r="67" spans="1:15" x14ac:dyDescent="0.25">
      <c r="A67" s="2" t="s">
        <v>712</v>
      </c>
      <c r="B67" s="2" t="s">
        <v>12571</v>
      </c>
      <c r="C67" s="2" t="s">
        <v>63</v>
      </c>
      <c r="D67" s="2" t="s">
        <v>8251</v>
      </c>
      <c r="E67" s="2" t="s">
        <v>12572</v>
      </c>
      <c r="F67" s="2" t="s">
        <v>23</v>
      </c>
      <c r="G67" s="2" t="s">
        <v>12573</v>
      </c>
      <c r="H67" s="2" t="s">
        <v>12574</v>
      </c>
      <c r="I67" s="2" t="s">
        <v>1148</v>
      </c>
      <c r="J67" s="2" t="s">
        <v>2308</v>
      </c>
      <c r="K67" s="2" t="s">
        <v>154</v>
      </c>
      <c r="L67">
        <v>80267</v>
      </c>
      <c r="M67" s="2" t="s">
        <v>12575</v>
      </c>
      <c r="N67" s="2" t="s">
        <v>12576</v>
      </c>
      <c r="O67" s="2" t="s">
        <v>12577</v>
      </c>
    </row>
    <row r="68" spans="1:15" x14ac:dyDescent="0.25">
      <c r="A68" s="2" t="s">
        <v>724</v>
      </c>
      <c r="B68" s="2" t="s">
        <v>12578</v>
      </c>
      <c r="C68" s="2" t="s">
        <v>20</v>
      </c>
      <c r="D68" s="2" t="s">
        <v>12579</v>
      </c>
      <c r="E68" s="2" t="s">
        <v>12580</v>
      </c>
      <c r="F68" s="2" t="s">
        <v>105</v>
      </c>
      <c r="G68" s="2" t="s">
        <v>9229</v>
      </c>
      <c r="H68" s="2" t="s">
        <v>12581</v>
      </c>
      <c r="I68" s="2" t="s">
        <v>4685</v>
      </c>
      <c r="J68" s="2" t="s">
        <v>665</v>
      </c>
      <c r="K68" s="2" t="s">
        <v>595</v>
      </c>
      <c r="L68">
        <v>72104</v>
      </c>
      <c r="M68" s="2" t="s">
        <v>12582</v>
      </c>
      <c r="N68" s="2" t="s">
        <v>12583</v>
      </c>
      <c r="O68" s="2" t="s">
        <v>12584</v>
      </c>
    </row>
    <row r="69" spans="1:15" x14ac:dyDescent="0.25">
      <c r="A69" s="2" t="s">
        <v>735</v>
      </c>
      <c r="B69" s="2" t="s">
        <v>12585</v>
      </c>
      <c r="C69" s="2" t="s">
        <v>63</v>
      </c>
      <c r="D69" s="2" t="s">
        <v>12586</v>
      </c>
      <c r="E69" s="2" t="s">
        <v>12587</v>
      </c>
      <c r="F69" s="2" t="s">
        <v>23</v>
      </c>
      <c r="G69" s="2" t="s">
        <v>12588</v>
      </c>
      <c r="H69" s="2" t="s">
        <v>12589</v>
      </c>
      <c r="I69" s="2" t="s">
        <v>2138</v>
      </c>
      <c r="J69" s="2" t="s">
        <v>5285</v>
      </c>
      <c r="K69" s="2" t="s">
        <v>416</v>
      </c>
      <c r="L69">
        <v>26738</v>
      </c>
      <c r="M69" s="2" t="s">
        <v>12590</v>
      </c>
      <c r="N69" s="2" t="s">
        <v>12591</v>
      </c>
      <c r="O69" s="2" t="s">
        <v>12592</v>
      </c>
    </row>
    <row r="70" spans="1:15" x14ac:dyDescent="0.25">
      <c r="A70" s="2" t="s">
        <v>745</v>
      </c>
      <c r="B70" s="2" t="s">
        <v>12593</v>
      </c>
      <c r="C70" s="2" t="s">
        <v>20</v>
      </c>
      <c r="D70" s="2" t="s">
        <v>12594</v>
      </c>
      <c r="E70" s="2" t="s">
        <v>12595</v>
      </c>
      <c r="F70" s="2" t="s">
        <v>23</v>
      </c>
      <c r="G70" s="2" t="s">
        <v>12596</v>
      </c>
      <c r="H70" s="2" t="s">
        <v>12597</v>
      </c>
      <c r="I70" s="2" t="s">
        <v>42</v>
      </c>
      <c r="J70" s="2" t="s">
        <v>108</v>
      </c>
      <c r="K70" s="2" t="s">
        <v>109</v>
      </c>
      <c r="L70">
        <v>228223</v>
      </c>
      <c r="M70" s="2" t="s">
        <v>12598</v>
      </c>
      <c r="N70" s="2" t="s">
        <v>12599</v>
      </c>
      <c r="O70" s="2" t="s">
        <v>12600</v>
      </c>
    </row>
    <row r="71" spans="1:15" x14ac:dyDescent="0.25">
      <c r="A71" s="2" t="s">
        <v>754</v>
      </c>
      <c r="B71" s="2" t="s">
        <v>12601</v>
      </c>
      <c r="C71" s="2" t="s">
        <v>63</v>
      </c>
      <c r="D71" s="2" t="s">
        <v>12602</v>
      </c>
      <c r="E71" s="2" t="s">
        <v>12603</v>
      </c>
      <c r="F71" s="2" t="s">
        <v>23</v>
      </c>
      <c r="G71" s="2" t="s">
        <v>3052</v>
      </c>
      <c r="H71" s="2" t="s">
        <v>12604</v>
      </c>
      <c r="I71" s="2" t="s">
        <v>68</v>
      </c>
      <c r="J71" s="2" t="s">
        <v>69</v>
      </c>
      <c r="K71" s="2" t="s">
        <v>70</v>
      </c>
      <c r="L71">
        <v>249310</v>
      </c>
      <c r="M71" s="2" t="s">
        <v>12605</v>
      </c>
      <c r="N71" s="2" t="s">
        <v>12606</v>
      </c>
      <c r="O71" s="2" t="s">
        <v>74</v>
      </c>
    </row>
    <row r="72" spans="1:15" x14ac:dyDescent="0.25">
      <c r="A72" s="2" t="s">
        <v>763</v>
      </c>
      <c r="B72" s="2" t="s">
        <v>12607</v>
      </c>
      <c r="C72" s="2" t="s">
        <v>63</v>
      </c>
      <c r="D72" s="2" t="s">
        <v>12608</v>
      </c>
      <c r="E72" s="2" t="s">
        <v>12609</v>
      </c>
      <c r="F72" s="2" t="s">
        <v>23</v>
      </c>
      <c r="G72" s="2" t="s">
        <v>12610</v>
      </c>
      <c r="H72" s="2" t="s">
        <v>12611</v>
      </c>
      <c r="I72" s="2" t="s">
        <v>351</v>
      </c>
      <c r="J72" s="2" t="s">
        <v>352</v>
      </c>
      <c r="K72" s="2" t="s">
        <v>270</v>
      </c>
      <c r="L72">
        <v>109736</v>
      </c>
      <c r="M72" s="2" t="s">
        <v>12612</v>
      </c>
      <c r="N72" s="2" t="s">
        <v>12613</v>
      </c>
      <c r="O72" s="2" t="s">
        <v>74</v>
      </c>
    </row>
    <row r="73" spans="1:15" x14ac:dyDescent="0.25">
      <c r="A73" s="2" t="s">
        <v>772</v>
      </c>
      <c r="B73" s="2" t="s">
        <v>12614</v>
      </c>
      <c r="C73" s="2" t="s">
        <v>63</v>
      </c>
      <c r="D73" s="2" t="s">
        <v>12615</v>
      </c>
      <c r="E73" s="2" t="s">
        <v>12616</v>
      </c>
      <c r="F73" s="2" t="s">
        <v>105</v>
      </c>
      <c r="G73" s="2" t="s">
        <v>12617</v>
      </c>
      <c r="H73" s="2" t="s">
        <v>12618</v>
      </c>
      <c r="I73" s="2" t="s">
        <v>199</v>
      </c>
      <c r="J73" s="2" t="s">
        <v>646</v>
      </c>
      <c r="K73" s="2" t="s">
        <v>186</v>
      </c>
      <c r="L73">
        <v>153686</v>
      </c>
      <c r="M73" s="2" t="s">
        <v>12619</v>
      </c>
      <c r="N73" s="2" t="s">
        <v>12620</v>
      </c>
      <c r="O73" s="2" t="s">
        <v>12621</v>
      </c>
    </row>
    <row r="74" spans="1:15" x14ac:dyDescent="0.25">
      <c r="A74" s="2" t="s">
        <v>782</v>
      </c>
      <c r="B74" s="2" t="s">
        <v>12622</v>
      </c>
      <c r="C74" s="2" t="s">
        <v>63</v>
      </c>
      <c r="D74" s="2" t="s">
        <v>12623</v>
      </c>
      <c r="E74" s="2" t="s">
        <v>12624</v>
      </c>
      <c r="F74" s="2" t="s">
        <v>23</v>
      </c>
      <c r="G74" s="2" t="s">
        <v>12625</v>
      </c>
      <c r="H74" s="2" t="s">
        <v>12626</v>
      </c>
      <c r="I74" s="2" t="s">
        <v>42</v>
      </c>
      <c r="J74" s="2" t="s">
        <v>108</v>
      </c>
      <c r="K74" s="2" t="s">
        <v>109</v>
      </c>
      <c r="L74">
        <v>204048</v>
      </c>
      <c r="M74" s="2" t="s">
        <v>12627</v>
      </c>
      <c r="N74" s="2" t="s">
        <v>12628</v>
      </c>
      <c r="O74" s="2" t="s">
        <v>12629</v>
      </c>
    </row>
    <row r="75" spans="1:15" x14ac:dyDescent="0.25">
      <c r="A75" s="2" t="s">
        <v>791</v>
      </c>
      <c r="B75" s="2" t="s">
        <v>12630</v>
      </c>
      <c r="C75" s="2" t="s">
        <v>63</v>
      </c>
      <c r="D75" s="2" t="s">
        <v>12631</v>
      </c>
      <c r="E75" s="2" t="s">
        <v>12632</v>
      </c>
      <c r="F75" s="2" t="s">
        <v>23</v>
      </c>
      <c r="G75" s="2" t="s">
        <v>10671</v>
      </c>
      <c r="H75" s="2" t="s">
        <v>12633</v>
      </c>
      <c r="I75" s="2" t="s">
        <v>68</v>
      </c>
      <c r="J75" s="2" t="s">
        <v>69</v>
      </c>
      <c r="K75" s="2" t="s">
        <v>70</v>
      </c>
      <c r="L75">
        <v>312623</v>
      </c>
      <c r="M75" s="2" t="s">
        <v>12634</v>
      </c>
      <c r="N75" s="2" t="s">
        <v>12635</v>
      </c>
      <c r="O75" s="2" t="s">
        <v>74</v>
      </c>
    </row>
    <row r="76" spans="1:15" x14ac:dyDescent="0.25">
      <c r="A76" s="2" t="s">
        <v>801</v>
      </c>
      <c r="B76" s="2" t="s">
        <v>12636</v>
      </c>
      <c r="C76" s="2" t="s">
        <v>63</v>
      </c>
      <c r="D76" s="2" t="s">
        <v>12637</v>
      </c>
      <c r="E76" s="2" t="s">
        <v>12638</v>
      </c>
      <c r="F76" s="2" t="s">
        <v>23</v>
      </c>
      <c r="G76" s="2" t="s">
        <v>12639</v>
      </c>
      <c r="H76" s="2" t="s">
        <v>12640</v>
      </c>
      <c r="I76" s="2" t="s">
        <v>625</v>
      </c>
      <c r="J76" s="2" t="s">
        <v>2308</v>
      </c>
      <c r="K76" s="2" t="s">
        <v>154</v>
      </c>
      <c r="L76">
        <v>80423</v>
      </c>
      <c r="M76" s="2" t="s">
        <v>12641</v>
      </c>
      <c r="N76" s="2" t="s">
        <v>12642</v>
      </c>
      <c r="O76" s="2" t="s">
        <v>74</v>
      </c>
    </row>
    <row r="77" spans="1:15" x14ac:dyDescent="0.25">
      <c r="A77" s="2" t="s">
        <v>811</v>
      </c>
      <c r="B77" s="2" t="s">
        <v>12643</v>
      </c>
      <c r="C77" s="2" t="s">
        <v>63</v>
      </c>
      <c r="D77" s="2" t="s">
        <v>12644</v>
      </c>
      <c r="E77" s="2" t="s">
        <v>12645</v>
      </c>
      <c r="F77" s="2" t="s">
        <v>23</v>
      </c>
      <c r="G77" s="2" t="s">
        <v>12646</v>
      </c>
      <c r="H77" s="2" t="s">
        <v>12647</v>
      </c>
      <c r="I77" s="2" t="s">
        <v>42</v>
      </c>
      <c r="J77" s="2" t="s">
        <v>108</v>
      </c>
      <c r="K77" s="2" t="s">
        <v>109</v>
      </c>
      <c r="L77">
        <v>220437</v>
      </c>
      <c r="M77" s="2" t="s">
        <v>12648</v>
      </c>
      <c r="N77" s="2" t="s">
        <v>12649</v>
      </c>
      <c r="O77" s="2" t="s">
        <v>12650</v>
      </c>
    </row>
    <row r="78" spans="1:15" x14ac:dyDescent="0.25">
      <c r="A78" s="2" t="s">
        <v>820</v>
      </c>
      <c r="B78" s="2" t="s">
        <v>12651</v>
      </c>
      <c r="C78" s="2" t="s">
        <v>63</v>
      </c>
      <c r="D78" s="2" t="s">
        <v>12652</v>
      </c>
      <c r="E78" s="2" t="s">
        <v>12653</v>
      </c>
      <c r="F78" s="2" t="s">
        <v>51</v>
      </c>
      <c r="G78" s="2" t="s">
        <v>12654</v>
      </c>
      <c r="H78" s="2" t="s">
        <v>12655</v>
      </c>
      <c r="I78" s="2" t="s">
        <v>384</v>
      </c>
      <c r="J78" s="2" t="s">
        <v>731</v>
      </c>
      <c r="K78" s="2" t="s">
        <v>676</v>
      </c>
      <c r="L78">
        <v>65430</v>
      </c>
      <c r="M78" s="2" t="s">
        <v>12656</v>
      </c>
      <c r="N78" s="2" t="s">
        <v>12657</v>
      </c>
      <c r="O78" s="2" t="s">
        <v>12658</v>
      </c>
    </row>
    <row r="79" spans="1:15" x14ac:dyDescent="0.25">
      <c r="A79" s="2" t="s">
        <v>829</v>
      </c>
      <c r="B79" s="2" t="s">
        <v>171</v>
      </c>
      <c r="C79" s="2" t="s">
        <v>63</v>
      </c>
      <c r="D79" s="2" t="s">
        <v>9089</v>
      </c>
      <c r="E79" s="2" t="s">
        <v>12659</v>
      </c>
      <c r="F79" s="2" t="s">
        <v>23</v>
      </c>
      <c r="G79" s="2" t="s">
        <v>12660</v>
      </c>
      <c r="H79" s="2" t="s">
        <v>12661</v>
      </c>
      <c r="I79" s="2" t="s">
        <v>186</v>
      </c>
      <c r="J79" s="2" t="s">
        <v>187</v>
      </c>
      <c r="K79" s="2" t="s">
        <v>68</v>
      </c>
      <c r="L79">
        <v>175182</v>
      </c>
      <c r="M79" s="2" t="s">
        <v>12662</v>
      </c>
      <c r="N79" s="2" t="s">
        <v>12663</v>
      </c>
      <c r="O79" s="2" t="s">
        <v>12664</v>
      </c>
    </row>
    <row r="80" spans="1:15" x14ac:dyDescent="0.25">
      <c r="A80" s="2" t="s">
        <v>838</v>
      </c>
      <c r="B80" s="2" t="s">
        <v>12665</v>
      </c>
      <c r="C80" s="2" t="s">
        <v>20</v>
      </c>
      <c r="D80" s="2" t="s">
        <v>5896</v>
      </c>
      <c r="E80" s="2" t="s">
        <v>12666</v>
      </c>
      <c r="F80" s="2" t="s">
        <v>23</v>
      </c>
      <c r="G80" s="2" t="s">
        <v>12667</v>
      </c>
      <c r="H80" s="2" t="s">
        <v>12668</v>
      </c>
      <c r="I80" s="2" t="s">
        <v>68</v>
      </c>
      <c r="J80" s="2" t="s">
        <v>69</v>
      </c>
      <c r="K80" s="2" t="s">
        <v>70</v>
      </c>
      <c r="L80">
        <v>296427</v>
      </c>
      <c r="M80" s="2" t="s">
        <v>12669</v>
      </c>
      <c r="N80" s="2" t="s">
        <v>12670</v>
      </c>
      <c r="O80" s="2" t="s">
        <v>12671</v>
      </c>
    </row>
    <row r="81" spans="1:15" x14ac:dyDescent="0.25">
      <c r="A81" s="2" t="s">
        <v>847</v>
      </c>
      <c r="B81" s="2" t="s">
        <v>12672</v>
      </c>
      <c r="C81" s="2" t="s">
        <v>63</v>
      </c>
      <c r="D81" s="2" t="s">
        <v>12673</v>
      </c>
      <c r="E81" s="2" t="s">
        <v>12674</v>
      </c>
      <c r="F81" s="2" t="s">
        <v>23</v>
      </c>
      <c r="G81" s="2" t="s">
        <v>12675</v>
      </c>
      <c r="H81" s="2" t="s">
        <v>12676</v>
      </c>
      <c r="I81" s="2" t="s">
        <v>8151</v>
      </c>
      <c r="J81" s="2" t="s">
        <v>417</v>
      </c>
      <c r="K81" s="2" t="s">
        <v>418</v>
      </c>
      <c r="L81">
        <v>28240</v>
      </c>
      <c r="M81" s="2" t="s">
        <v>12677</v>
      </c>
      <c r="N81" s="2" t="s">
        <v>12678</v>
      </c>
      <c r="O81" s="2" t="s">
        <v>12679</v>
      </c>
    </row>
    <row r="82" spans="1:15" x14ac:dyDescent="0.25">
      <c r="A82" s="2" t="s">
        <v>859</v>
      </c>
      <c r="B82" s="2" t="s">
        <v>12680</v>
      </c>
      <c r="C82" s="2" t="s">
        <v>63</v>
      </c>
      <c r="D82" s="2" t="s">
        <v>12681</v>
      </c>
      <c r="E82" s="2" t="s">
        <v>12682</v>
      </c>
      <c r="F82" s="2" t="s">
        <v>23</v>
      </c>
      <c r="G82" s="2" t="s">
        <v>12683</v>
      </c>
      <c r="H82" s="2" t="s">
        <v>12684</v>
      </c>
      <c r="I82" s="2" t="s">
        <v>83</v>
      </c>
      <c r="J82" s="2" t="s">
        <v>250</v>
      </c>
      <c r="K82" s="2" t="s">
        <v>240</v>
      </c>
      <c r="L82">
        <v>133763</v>
      </c>
      <c r="M82" s="2" t="s">
        <v>12685</v>
      </c>
      <c r="N82" s="2" t="s">
        <v>12686</v>
      </c>
      <c r="O82" s="2" t="s">
        <v>12687</v>
      </c>
    </row>
    <row r="83" spans="1:15" x14ac:dyDescent="0.25">
      <c r="A83" s="2" t="s">
        <v>868</v>
      </c>
      <c r="B83" s="2" t="s">
        <v>12688</v>
      </c>
      <c r="C83" s="2" t="s">
        <v>63</v>
      </c>
      <c r="D83" s="2" t="s">
        <v>12689</v>
      </c>
      <c r="E83" s="2" t="s">
        <v>12690</v>
      </c>
      <c r="F83" s="2" t="s">
        <v>23</v>
      </c>
      <c r="G83" s="2" t="s">
        <v>2542</v>
      </c>
      <c r="H83" s="2" t="s">
        <v>12691</v>
      </c>
      <c r="I83" s="2" t="s">
        <v>1672</v>
      </c>
      <c r="J83" s="2" t="s">
        <v>3129</v>
      </c>
      <c r="K83" s="2" t="s">
        <v>1588</v>
      </c>
      <c r="L83">
        <v>35423</v>
      </c>
      <c r="M83" s="2" t="s">
        <v>12692</v>
      </c>
      <c r="N83" s="2" t="s">
        <v>12693</v>
      </c>
      <c r="O83" s="2" t="s">
        <v>12694</v>
      </c>
    </row>
    <row r="84" spans="1:15" x14ac:dyDescent="0.25">
      <c r="A84" s="2" t="s">
        <v>880</v>
      </c>
      <c r="B84" s="2" t="s">
        <v>12695</v>
      </c>
      <c r="C84" s="2" t="s">
        <v>63</v>
      </c>
      <c r="D84" s="2" t="s">
        <v>12696</v>
      </c>
      <c r="E84" s="2" t="s">
        <v>12697</v>
      </c>
      <c r="F84" s="2" t="s">
        <v>23</v>
      </c>
      <c r="G84" s="2" t="s">
        <v>12698</v>
      </c>
      <c r="H84" s="2" t="s">
        <v>12699</v>
      </c>
      <c r="I84" s="2" t="s">
        <v>68</v>
      </c>
      <c r="J84" s="2" t="s">
        <v>69</v>
      </c>
      <c r="K84" s="2" t="s">
        <v>70</v>
      </c>
      <c r="L84">
        <v>268438</v>
      </c>
      <c r="M84" s="2" t="s">
        <v>12700</v>
      </c>
      <c r="N84" s="2" t="s">
        <v>12701</v>
      </c>
      <c r="O84" s="2" t="s">
        <v>12702</v>
      </c>
    </row>
    <row r="85" spans="1:15" x14ac:dyDescent="0.25">
      <c r="A85" s="2" t="s">
        <v>889</v>
      </c>
      <c r="B85" s="2" t="s">
        <v>12703</v>
      </c>
      <c r="C85" s="2" t="s">
        <v>63</v>
      </c>
      <c r="D85" s="2" t="s">
        <v>12704</v>
      </c>
      <c r="E85" s="2" t="s">
        <v>12705</v>
      </c>
      <c r="F85" s="2" t="s">
        <v>105</v>
      </c>
      <c r="G85" s="2" t="s">
        <v>12706</v>
      </c>
      <c r="H85" s="2" t="s">
        <v>12707</v>
      </c>
      <c r="I85" s="2" t="s">
        <v>270</v>
      </c>
      <c r="J85" s="2" t="s">
        <v>82</v>
      </c>
      <c r="K85" s="2" t="s">
        <v>197</v>
      </c>
      <c r="L85">
        <v>132789</v>
      </c>
      <c r="M85" s="2" t="s">
        <v>12708</v>
      </c>
      <c r="N85" s="2" t="s">
        <v>12709</v>
      </c>
      <c r="O85" s="2" t="s">
        <v>12710</v>
      </c>
    </row>
    <row r="86" spans="1:15" x14ac:dyDescent="0.25">
      <c r="A86" s="2" t="s">
        <v>899</v>
      </c>
      <c r="B86" s="2" t="s">
        <v>12711</v>
      </c>
      <c r="C86" s="2" t="s">
        <v>63</v>
      </c>
      <c r="D86" s="2" t="s">
        <v>9773</v>
      </c>
      <c r="E86" s="2" t="s">
        <v>12712</v>
      </c>
      <c r="F86" s="2" t="s">
        <v>23</v>
      </c>
      <c r="G86" s="2" t="s">
        <v>12713</v>
      </c>
      <c r="H86" s="2" t="s">
        <v>12714</v>
      </c>
      <c r="I86" s="2" t="s">
        <v>68</v>
      </c>
      <c r="J86" s="2" t="s">
        <v>69</v>
      </c>
      <c r="K86" s="2" t="s">
        <v>70</v>
      </c>
      <c r="L86">
        <v>338026</v>
      </c>
      <c r="M86" s="2" t="s">
        <v>12715</v>
      </c>
      <c r="N86" s="2" t="s">
        <v>12716</v>
      </c>
      <c r="O86" s="2" t="s">
        <v>74</v>
      </c>
    </row>
    <row r="87" spans="1:15" x14ac:dyDescent="0.25">
      <c r="A87" s="2" t="s">
        <v>909</v>
      </c>
      <c r="B87" s="2" t="s">
        <v>12717</v>
      </c>
      <c r="C87" s="2" t="s">
        <v>20</v>
      </c>
      <c r="D87" s="2" t="s">
        <v>12718</v>
      </c>
      <c r="E87" s="2" t="s">
        <v>12719</v>
      </c>
      <c r="F87" s="2" t="s">
        <v>105</v>
      </c>
      <c r="G87" s="2" t="s">
        <v>12720</v>
      </c>
      <c r="H87" s="2" t="s">
        <v>12721</v>
      </c>
      <c r="I87" s="2" t="s">
        <v>690</v>
      </c>
      <c r="J87" s="2" t="s">
        <v>1078</v>
      </c>
      <c r="K87" s="2" t="s">
        <v>1079</v>
      </c>
      <c r="L87">
        <v>17429</v>
      </c>
      <c r="M87" s="2" t="s">
        <v>12722</v>
      </c>
      <c r="N87" s="2" t="s">
        <v>12723</v>
      </c>
      <c r="O87" s="2" t="s">
        <v>12724</v>
      </c>
    </row>
    <row r="88" spans="1:15" x14ac:dyDescent="0.25">
      <c r="A88" s="2" t="s">
        <v>922</v>
      </c>
      <c r="B88" s="2" t="s">
        <v>12725</v>
      </c>
      <c r="C88" s="2" t="s">
        <v>63</v>
      </c>
      <c r="D88" s="2" t="s">
        <v>5128</v>
      </c>
      <c r="E88" s="2" t="s">
        <v>12726</v>
      </c>
      <c r="F88" s="2" t="s">
        <v>105</v>
      </c>
      <c r="G88" s="2" t="s">
        <v>12727</v>
      </c>
      <c r="H88" s="2" t="s">
        <v>12728</v>
      </c>
      <c r="I88" s="2" t="s">
        <v>186</v>
      </c>
      <c r="J88" s="2" t="s">
        <v>187</v>
      </c>
      <c r="K88" s="2" t="s">
        <v>68</v>
      </c>
      <c r="L88">
        <v>191056</v>
      </c>
      <c r="M88" s="2" t="s">
        <v>12729</v>
      </c>
      <c r="N88" s="2" t="s">
        <v>12730</v>
      </c>
      <c r="O88" s="2" t="s">
        <v>74</v>
      </c>
    </row>
    <row r="89" spans="1:15" x14ac:dyDescent="0.25">
      <c r="A89" s="2" t="s">
        <v>931</v>
      </c>
      <c r="B89" s="2" t="s">
        <v>12731</v>
      </c>
      <c r="C89" s="2" t="s">
        <v>63</v>
      </c>
      <c r="D89" s="2" t="s">
        <v>12732</v>
      </c>
      <c r="E89" s="2" t="s">
        <v>12733</v>
      </c>
      <c r="F89" s="2" t="s">
        <v>51</v>
      </c>
      <c r="G89" s="2" t="s">
        <v>12734</v>
      </c>
      <c r="H89" s="2" t="s">
        <v>12735</v>
      </c>
      <c r="I89" s="2" t="s">
        <v>68</v>
      </c>
      <c r="J89" s="2" t="s">
        <v>108</v>
      </c>
      <c r="K89" s="2" t="s">
        <v>70</v>
      </c>
      <c r="L89">
        <v>258328</v>
      </c>
      <c r="M89" s="2" t="s">
        <v>12736</v>
      </c>
      <c r="N89" s="2" t="s">
        <v>12737</v>
      </c>
      <c r="O89" s="2" t="s">
        <v>12738</v>
      </c>
    </row>
    <row r="90" spans="1:15" x14ac:dyDescent="0.25">
      <c r="A90" s="2" t="s">
        <v>940</v>
      </c>
      <c r="B90" s="2" t="s">
        <v>12739</v>
      </c>
      <c r="C90" s="2" t="s">
        <v>63</v>
      </c>
      <c r="D90" s="2" t="s">
        <v>3744</v>
      </c>
      <c r="E90" s="2" t="s">
        <v>12740</v>
      </c>
      <c r="F90" s="2" t="s">
        <v>23</v>
      </c>
      <c r="G90" s="2" t="s">
        <v>12741</v>
      </c>
      <c r="H90" s="2" t="s">
        <v>12742</v>
      </c>
      <c r="I90" s="2" t="s">
        <v>42</v>
      </c>
      <c r="J90" s="2" t="s">
        <v>108</v>
      </c>
      <c r="K90" s="2" t="s">
        <v>109</v>
      </c>
      <c r="L90">
        <v>249553</v>
      </c>
      <c r="M90" s="2" t="s">
        <v>12743</v>
      </c>
      <c r="N90" s="2" t="s">
        <v>12744</v>
      </c>
      <c r="O90" s="2" t="s">
        <v>74</v>
      </c>
    </row>
    <row r="91" spans="1:15" x14ac:dyDescent="0.25">
      <c r="A91" s="2" t="s">
        <v>949</v>
      </c>
      <c r="B91" s="2" t="s">
        <v>12745</v>
      </c>
      <c r="C91" s="2" t="s">
        <v>1369</v>
      </c>
      <c r="D91" s="2" t="s">
        <v>12746</v>
      </c>
      <c r="E91" s="2" t="s">
        <v>12747</v>
      </c>
      <c r="F91" s="2" t="s">
        <v>23</v>
      </c>
      <c r="G91" s="2" t="s">
        <v>12748</v>
      </c>
      <c r="H91" s="2" t="s">
        <v>12749</v>
      </c>
      <c r="I91" s="2" t="s">
        <v>197</v>
      </c>
      <c r="J91" s="2" t="s">
        <v>198</v>
      </c>
      <c r="K91" s="2" t="s">
        <v>199</v>
      </c>
      <c r="L91">
        <v>137554</v>
      </c>
      <c r="M91" s="2" t="s">
        <v>12750</v>
      </c>
      <c r="N91" s="2" t="s">
        <v>12751</v>
      </c>
      <c r="O91" s="2" t="s">
        <v>12752</v>
      </c>
    </row>
    <row r="92" spans="1:15" x14ac:dyDescent="0.25">
      <c r="A92" s="2" t="s">
        <v>959</v>
      </c>
      <c r="B92" s="2" t="s">
        <v>12753</v>
      </c>
      <c r="C92" s="2" t="s">
        <v>206</v>
      </c>
      <c r="D92" s="2" t="s">
        <v>12754</v>
      </c>
      <c r="E92" s="2" t="s">
        <v>12755</v>
      </c>
      <c r="F92" s="2" t="s">
        <v>105</v>
      </c>
      <c r="G92" s="2" t="s">
        <v>12756</v>
      </c>
      <c r="H92" s="2" t="s">
        <v>12757</v>
      </c>
      <c r="I92" s="2" t="s">
        <v>42</v>
      </c>
      <c r="J92" s="2" t="s">
        <v>187</v>
      </c>
      <c r="K92" s="2" t="s">
        <v>109</v>
      </c>
      <c r="L92">
        <v>216337</v>
      </c>
      <c r="M92" s="2" t="s">
        <v>12758</v>
      </c>
      <c r="N92" s="2" t="s">
        <v>12759</v>
      </c>
      <c r="O92" s="2" t="s">
        <v>74</v>
      </c>
    </row>
    <row r="93" spans="1:15" x14ac:dyDescent="0.25">
      <c r="A93" s="2" t="s">
        <v>968</v>
      </c>
      <c r="B93" s="2" t="s">
        <v>12760</v>
      </c>
      <c r="C93" s="2" t="s">
        <v>206</v>
      </c>
      <c r="D93" s="2" t="s">
        <v>7193</v>
      </c>
      <c r="E93" s="2" t="s">
        <v>12761</v>
      </c>
      <c r="F93" s="2" t="s">
        <v>23</v>
      </c>
      <c r="G93" s="2" t="s">
        <v>12762</v>
      </c>
      <c r="H93" s="2" t="s">
        <v>12763</v>
      </c>
      <c r="I93" s="2" t="s">
        <v>42</v>
      </c>
      <c r="J93" s="2" t="s">
        <v>108</v>
      </c>
      <c r="K93" s="2" t="s">
        <v>109</v>
      </c>
      <c r="L93">
        <v>242428</v>
      </c>
      <c r="M93" s="2" t="s">
        <v>12764</v>
      </c>
      <c r="N93" s="2" t="s">
        <v>12765</v>
      </c>
      <c r="O93" s="2" t="s">
        <v>12766</v>
      </c>
    </row>
    <row r="94" spans="1:15" x14ac:dyDescent="0.25">
      <c r="A94" s="2" t="s">
        <v>977</v>
      </c>
      <c r="B94" s="2" t="s">
        <v>12767</v>
      </c>
      <c r="C94" s="2" t="s">
        <v>63</v>
      </c>
      <c r="D94" s="2" t="s">
        <v>12768</v>
      </c>
      <c r="E94" s="2" t="s">
        <v>12769</v>
      </c>
      <c r="F94" s="2" t="s">
        <v>23</v>
      </c>
      <c r="G94" s="2" t="s">
        <v>6871</v>
      </c>
      <c r="H94" s="2" t="s">
        <v>12770</v>
      </c>
      <c r="I94" s="2" t="s">
        <v>186</v>
      </c>
      <c r="J94" s="2" t="s">
        <v>187</v>
      </c>
      <c r="K94" s="2" t="s">
        <v>68</v>
      </c>
      <c r="L94">
        <v>198699</v>
      </c>
      <c r="M94" s="2" t="s">
        <v>12771</v>
      </c>
      <c r="N94" s="2" t="s">
        <v>12772</v>
      </c>
      <c r="O94" s="2" t="s">
        <v>74</v>
      </c>
    </row>
    <row r="95" spans="1:15" x14ac:dyDescent="0.25">
      <c r="A95" s="2" t="s">
        <v>987</v>
      </c>
      <c r="B95" s="2" t="s">
        <v>12773</v>
      </c>
      <c r="C95" s="2" t="s">
        <v>63</v>
      </c>
      <c r="D95" s="2" t="s">
        <v>12774</v>
      </c>
      <c r="E95" s="2" t="s">
        <v>12775</v>
      </c>
      <c r="F95" s="2" t="s">
        <v>23</v>
      </c>
      <c r="G95" s="2" t="s">
        <v>12776</v>
      </c>
      <c r="H95" s="2" t="s">
        <v>12777</v>
      </c>
      <c r="I95" s="2" t="s">
        <v>109</v>
      </c>
      <c r="J95" s="2" t="s">
        <v>69</v>
      </c>
      <c r="K95" s="2" t="s">
        <v>993</v>
      </c>
      <c r="L95">
        <v>313394</v>
      </c>
      <c r="M95" s="2" t="s">
        <v>12778</v>
      </c>
      <c r="N95" s="2" t="s">
        <v>12779</v>
      </c>
      <c r="O95" s="2" t="s">
        <v>12780</v>
      </c>
    </row>
    <row r="96" spans="1:15" x14ac:dyDescent="0.25">
      <c r="A96" s="2" t="s">
        <v>997</v>
      </c>
      <c r="B96" s="2" t="s">
        <v>12781</v>
      </c>
      <c r="C96" s="2" t="s">
        <v>63</v>
      </c>
      <c r="D96" s="2" t="s">
        <v>12782</v>
      </c>
      <c r="E96" s="2" t="s">
        <v>12783</v>
      </c>
      <c r="F96" s="2" t="s">
        <v>105</v>
      </c>
      <c r="G96" s="2" t="s">
        <v>12784</v>
      </c>
      <c r="H96" s="2" t="s">
        <v>12785</v>
      </c>
      <c r="I96" s="2" t="s">
        <v>68</v>
      </c>
      <c r="J96" s="2" t="s">
        <v>69</v>
      </c>
      <c r="K96" s="2" t="s">
        <v>70</v>
      </c>
      <c r="L96">
        <v>316850</v>
      </c>
      <c r="M96" s="2" t="s">
        <v>12786</v>
      </c>
      <c r="N96" s="2" t="s">
        <v>12787</v>
      </c>
      <c r="O96" s="2" t="s">
        <v>12788</v>
      </c>
    </row>
    <row r="97" spans="1:15" x14ac:dyDescent="0.25">
      <c r="A97" s="2" t="s">
        <v>1006</v>
      </c>
      <c r="B97" s="2" t="s">
        <v>12789</v>
      </c>
      <c r="C97" s="2" t="s">
        <v>20</v>
      </c>
      <c r="D97" s="2" t="s">
        <v>12790</v>
      </c>
      <c r="E97" s="2" t="s">
        <v>12791</v>
      </c>
      <c r="F97" s="2" t="s">
        <v>23</v>
      </c>
      <c r="G97" s="2" t="s">
        <v>12792</v>
      </c>
      <c r="H97" s="2" t="s">
        <v>12793</v>
      </c>
      <c r="I97" s="2" t="s">
        <v>1590</v>
      </c>
      <c r="J97" s="2" t="s">
        <v>3109</v>
      </c>
      <c r="K97" s="2" t="s">
        <v>3252</v>
      </c>
      <c r="L97">
        <v>41157</v>
      </c>
      <c r="M97" s="2" t="s">
        <v>12794</v>
      </c>
      <c r="N97" s="2" t="s">
        <v>12795</v>
      </c>
      <c r="O97" s="2" t="s">
        <v>12796</v>
      </c>
    </row>
    <row r="98" spans="1:15" x14ac:dyDescent="0.25">
      <c r="A98" s="2" t="s">
        <v>1018</v>
      </c>
      <c r="B98" s="2" t="s">
        <v>12797</v>
      </c>
      <c r="C98" s="2" t="s">
        <v>206</v>
      </c>
      <c r="D98" s="2" t="s">
        <v>11295</v>
      </c>
      <c r="E98" s="2" t="s">
        <v>12798</v>
      </c>
      <c r="F98" s="2" t="s">
        <v>23</v>
      </c>
      <c r="G98" s="2" t="s">
        <v>12799</v>
      </c>
      <c r="H98" s="2" t="s">
        <v>12800</v>
      </c>
      <c r="I98" s="2" t="s">
        <v>42</v>
      </c>
      <c r="J98" s="2" t="s">
        <v>108</v>
      </c>
      <c r="K98" s="2" t="s">
        <v>109</v>
      </c>
      <c r="L98">
        <v>326626</v>
      </c>
      <c r="M98" s="2" t="s">
        <v>12801</v>
      </c>
      <c r="N98" s="2" t="s">
        <v>12802</v>
      </c>
      <c r="O98" s="2" t="s">
        <v>74</v>
      </c>
    </row>
    <row r="99" spans="1:15" x14ac:dyDescent="0.25">
      <c r="A99" s="2" t="s">
        <v>1026</v>
      </c>
      <c r="B99" s="2" t="s">
        <v>12803</v>
      </c>
      <c r="C99" s="2" t="s">
        <v>20</v>
      </c>
      <c r="D99" s="2" t="s">
        <v>12804</v>
      </c>
      <c r="E99" s="2" t="s">
        <v>12805</v>
      </c>
      <c r="F99" s="2" t="s">
        <v>105</v>
      </c>
      <c r="G99" s="2" t="s">
        <v>12806</v>
      </c>
      <c r="H99" s="2" t="s">
        <v>12807</v>
      </c>
      <c r="I99" s="2" t="s">
        <v>186</v>
      </c>
      <c r="J99" s="2" t="s">
        <v>187</v>
      </c>
      <c r="K99" s="2" t="s">
        <v>68</v>
      </c>
      <c r="L99">
        <v>166241</v>
      </c>
      <c r="M99" s="2" t="s">
        <v>12808</v>
      </c>
      <c r="N99" s="2" t="s">
        <v>12809</v>
      </c>
      <c r="O99" s="2" t="s">
        <v>74</v>
      </c>
    </row>
    <row r="100" spans="1:15" x14ac:dyDescent="0.25">
      <c r="A100" s="2" t="s">
        <v>1035</v>
      </c>
      <c r="B100" s="2" t="s">
        <v>12810</v>
      </c>
      <c r="C100" s="2" t="s">
        <v>206</v>
      </c>
      <c r="D100" s="2" t="s">
        <v>7548</v>
      </c>
      <c r="E100" s="2" t="s">
        <v>12811</v>
      </c>
      <c r="F100" s="2" t="s">
        <v>23</v>
      </c>
      <c r="G100" s="2" t="s">
        <v>12812</v>
      </c>
      <c r="H100" s="2" t="s">
        <v>12813</v>
      </c>
      <c r="I100" s="2" t="s">
        <v>42</v>
      </c>
      <c r="J100" s="2" t="s">
        <v>108</v>
      </c>
      <c r="K100" s="2" t="s">
        <v>109</v>
      </c>
      <c r="L100">
        <v>218920</v>
      </c>
      <c r="M100" s="2" t="s">
        <v>12814</v>
      </c>
      <c r="N100" s="2" t="s">
        <v>12815</v>
      </c>
      <c r="O100" s="2" t="s">
        <v>12816</v>
      </c>
    </row>
    <row r="101" spans="1:15" x14ac:dyDescent="0.25">
      <c r="A101" s="2" t="s">
        <v>1044</v>
      </c>
      <c r="B101" s="2" t="s">
        <v>12817</v>
      </c>
      <c r="C101" s="2" t="s">
        <v>35</v>
      </c>
      <c r="D101" s="2" t="s">
        <v>12818</v>
      </c>
      <c r="E101" s="2" t="s">
        <v>12819</v>
      </c>
      <c r="F101" s="2" t="s">
        <v>23</v>
      </c>
      <c r="G101" s="2" t="s">
        <v>12820</v>
      </c>
      <c r="H101" s="2" t="s">
        <v>12821</v>
      </c>
      <c r="I101" s="2" t="s">
        <v>238</v>
      </c>
      <c r="J101" s="2" t="s">
        <v>239</v>
      </c>
      <c r="K101" s="2" t="s">
        <v>197</v>
      </c>
      <c r="L101">
        <v>129284</v>
      </c>
      <c r="M101" s="2" t="s">
        <v>12822</v>
      </c>
      <c r="N101" s="2" t="s">
        <v>12823</v>
      </c>
      <c r="O101" s="2" t="s">
        <v>12824</v>
      </c>
    </row>
    <row r="102" spans="1:15" x14ac:dyDescent="0.25">
      <c r="A102" s="2" t="s">
        <v>1053</v>
      </c>
      <c r="B102" s="2" t="s">
        <v>12825</v>
      </c>
      <c r="C102" s="2" t="s">
        <v>63</v>
      </c>
      <c r="D102" s="2" t="s">
        <v>12826</v>
      </c>
      <c r="E102" s="2" t="s">
        <v>12827</v>
      </c>
      <c r="F102" s="2" t="s">
        <v>51</v>
      </c>
      <c r="G102" s="2" t="s">
        <v>12828</v>
      </c>
      <c r="H102" s="2" t="s">
        <v>12829</v>
      </c>
      <c r="I102" s="2" t="s">
        <v>1012</v>
      </c>
      <c r="J102" s="2" t="s">
        <v>27</v>
      </c>
      <c r="K102" s="2" t="s">
        <v>28</v>
      </c>
      <c r="L102">
        <v>47528</v>
      </c>
      <c r="M102" s="2" t="s">
        <v>12830</v>
      </c>
      <c r="N102" s="2" t="s">
        <v>12831</v>
      </c>
      <c r="O102" s="2" t="s">
        <v>12832</v>
      </c>
    </row>
    <row r="103" spans="1:15" x14ac:dyDescent="0.25">
      <c r="A103" s="2" t="s">
        <v>1063</v>
      </c>
      <c r="B103" s="2" t="s">
        <v>12833</v>
      </c>
      <c r="C103" s="2" t="s">
        <v>20</v>
      </c>
      <c r="D103" s="2" t="s">
        <v>12834</v>
      </c>
      <c r="E103" s="2" t="s">
        <v>12835</v>
      </c>
      <c r="F103" s="2" t="s">
        <v>23</v>
      </c>
      <c r="G103" s="2" t="s">
        <v>327</v>
      </c>
      <c r="H103" s="2" t="s">
        <v>12836</v>
      </c>
      <c r="I103" s="2" t="s">
        <v>186</v>
      </c>
      <c r="J103" s="2" t="s">
        <v>187</v>
      </c>
      <c r="K103" s="2" t="s">
        <v>68</v>
      </c>
      <c r="L103">
        <v>207151</v>
      </c>
      <c r="M103" s="2" t="s">
        <v>12837</v>
      </c>
      <c r="N103" s="2" t="s">
        <v>12838</v>
      </c>
      <c r="O103" s="2" t="s">
        <v>12839</v>
      </c>
    </row>
    <row r="104" spans="1:15" x14ac:dyDescent="0.25">
      <c r="A104" s="2" t="s">
        <v>1072</v>
      </c>
      <c r="B104" s="2" t="s">
        <v>12840</v>
      </c>
      <c r="C104" s="2" t="s">
        <v>63</v>
      </c>
      <c r="D104" s="2" t="s">
        <v>12841</v>
      </c>
      <c r="E104" s="2" t="s">
        <v>12842</v>
      </c>
      <c r="F104" s="2" t="s">
        <v>105</v>
      </c>
      <c r="G104" s="2" t="s">
        <v>12843</v>
      </c>
      <c r="H104" s="2" t="s">
        <v>12844</v>
      </c>
      <c r="I104" s="2" t="s">
        <v>2898</v>
      </c>
      <c r="J104" s="2" t="s">
        <v>2899</v>
      </c>
      <c r="K104" s="2" t="s">
        <v>6142</v>
      </c>
      <c r="L104">
        <v>18430</v>
      </c>
      <c r="M104" s="2" t="s">
        <v>12845</v>
      </c>
      <c r="N104" s="2" t="s">
        <v>12846</v>
      </c>
      <c r="O104" s="2" t="s">
        <v>12847</v>
      </c>
    </row>
    <row r="105" spans="1:15" x14ac:dyDescent="0.25">
      <c r="A105" s="2" t="s">
        <v>1084</v>
      </c>
      <c r="B105" s="2" t="s">
        <v>12848</v>
      </c>
      <c r="C105" s="2" t="s">
        <v>20</v>
      </c>
      <c r="D105" s="2" t="s">
        <v>12849</v>
      </c>
      <c r="E105" s="2" t="s">
        <v>12850</v>
      </c>
      <c r="F105" s="2" t="s">
        <v>51</v>
      </c>
      <c r="G105" s="2" t="s">
        <v>12851</v>
      </c>
      <c r="H105" s="2" t="s">
        <v>12852</v>
      </c>
      <c r="I105" s="2" t="s">
        <v>42</v>
      </c>
      <c r="J105" s="2" t="s">
        <v>108</v>
      </c>
      <c r="K105" s="2" t="s">
        <v>109</v>
      </c>
      <c r="L105">
        <v>212072</v>
      </c>
      <c r="M105" s="2" t="s">
        <v>12853</v>
      </c>
      <c r="N105" s="2" t="s">
        <v>12854</v>
      </c>
      <c r="O105" s="2" t="s">
        <v>12855</v>
      </c>
    </row>
    <row r="106" spans="1:15" x14ac:dyDescent="0.25">
      <c r="A106" s="2" t="s">
        <v>1094</v>
      </c>
      <c r="B106" s="2" t="s">
        <v>12856</v>
      </c>
      <c r="C106" s="2" t="s">
        <v>20</v>
      </c>
      <c r="D106" s="2" t="s">
        <v>12857</v>
      </c>
      <c r="E106" s="2" t="s">
        <v>12858</v>
      </c>
      <c r="F106" s="2" t="s">
        <v>105</v>
      </c>
      <c r="G106" s="2" t="s">
        <v>12859</v>
      </c>
      <c r="H106" s="2" t="s">
        <v>12860</v>
      </c>
      <c r="I106" s="2" t="s">
        <v>5254</v>
      </c>
      <c r="J106" s="2" t="s">
        <v>1589</v>
      </c>
      <c r="K106" s="2" t="s">
        <v>2466</v>
      </c>
      <c r="L106">
        <v>39742</v>
      </c>
      <c r="M106" s="2" t="s">
        <v>12861</v>
      </c>
      <c r="N106" s="2" t="s">
        <v>12862</v>
      </c>
      <c r="O106" s="2" t="s">
        <v>12863</v>
      </c>
    </row>
    <row r="107" spans="1:15" x14ac:dyDescent="0.25">
      <c r="A107" s="2" t="s">
        <v>1105</v>
      </c>
      <c r="B107" s="2" t="s">
        <v>12864</v>
      </c>
      <c r="C107" s="2" t="s">
        <v>63</v>
      </c>
      <c r="D107" s="2" t="s">
        <v>12865</v>
      </c>
      <c r="E107" s="2" t="s">
        <v>12866</v>
      </c>
      <c r="F107" s="2" t="s">
        <v>23</v>
      </c>
      <c r="G107" s="2" t="s">
        <v>12867</v>
      </c>
      <c r="H107" s="2" t="s">
        <v>12868</v>
      </c>
      <c r="I107" s="2" t="s">
        <v>1983</v>
      </c>
      <c r="J107" s="2" t="s">
        <v>665</v>
      </c>
      <c r="K107" s="2" t="s">
        <v>666</v>
      </c>
      <c r="L107">
        <v>69332</v>
      </c>
      <c r="M107" s="2" t="s">
        <v>12869</v>
      </c>
      <c r="N107" s="2" t="s">
        <v>12870</v>
      </c>
      <c r="O107" s="2" t="s">
        <v>12871</v>
      </c>
    </row>
    <row r="108" spans="1:15" x14ac:dyDescent="0.25">
      <c r="A108" s="2" t="s">
        <v>1115</v>
      </c>
      <c r="B108" s="2" t="s">
        <v>12872</v>
      </c>
      <c r="C108" s="2" t="s">
        <v>63</v>
      </c>
      <c r="D108" s="2" t="s">
        <v>12873</v>
      </c>
      <c r="E108" s="2" t="s">
        <v>12874</v>
      </c>
      <c r="F108" s="2" t="s">
        <v>23</v>
      </c>
      <c r="G108" s="2" t="s">
        <v>12875</v>
      </c>
      <c r="H108" s="2" t="s">
        <v>12876</v>
      </c>
      <c r="I108" s="2" t="s">
        <v>68</v>
      </c>
      <c r="J108" s="2" t="s">
        <v>69</v>
      </c>
      <c r="K108" s="2" t="s">
        <v>70</v>
      </c>
      <c r="L108">
        <v>320620</v>
      </c>
      <c r="M108" s="2" t="s">
        <v>12877</v>
      </c>
      <c r="N108" s="2" t="s">
        <v>12878</v>
      </c>
      <c r="O108" s="2" t="s">
        <v>74</v>
      </c>
    </row>
    <row r="109" spans="1:15" x14ac:dyDescent="0.25">
      <c r="A109" s="2" t="s">
        <v>1124</v>
      </c>
      <c r="B109" s="2" t="s">
        <v>12879</v>
      </c>
      <c r="C109" s="2" t="s">
        <v>63</v>
      </c>
      <c r="D109" s="2" t="s">
        <v>12880</v>
      </c>
      <c r="E109" s="2" t="s">
        <v>12881</v>
      </c>
      <c r="F109" s="2" t="s">
        <v>105</v>
      </c>
      <c r="G109" s="2" t="s">
        <v>12882</v>
      </c>
      <c r="H109" s="2" t="s">
        <v>12883</v>
      </c>
      <c r="I109" s="2" t="s">
        <v>68</v>
      </c>
      <c r="J109" s="2" t="s">
        <v>69</v>
      </c>
      <c r="K109" s="2" t="s">
        <v>70</v>
      </c>
      <c r="L109">
        <v>289343</v>
      </c>
      <c r="M109" s="2" t="s">
        <v>12884</v>
      </c>
      <c r="N109" s="2" t="s">
        <v>12885</v>
      </c>
      <c r="O109" s="2" t="s">
        <v>74</v>
      </c>
    </row>
    <row r="110" spans="1:15" x14ac:dyDescent="0.25">
      <c r="A110" s="2" t="s">
        <v>1134</v>
      </c>
      <c r="B110" s="2" t="s">
        <v>7994</v>
      </c>
      <c r="C110" s="2" t="s">
        <v>35</v>
      </c>
      <c r="D110" s="2" t="s">
        <v>7447</v>
      </c>
      <c r="E110" s="2" t="s">
        <v>12886</v>
      </c>
      <c r="F110" s="2" t="s">
        <v>105</v>
      </c>
      <c r="G110" s="2" t="s">
        <v>12887</v>
      </c>
      <c r="H110" s="2" t="s">
        <v>12888</v>
      </c>
      <c r="I110" s="2" t="s">
        <v>199</v>
      </c>
      <c r="J110" s="2" t="s">
        <v>646</v>
      </c>
      <c r="K110" s="2" t="s">
        <v>186</v>
      </c>
      <c r="L110">
        <v>151696</v>
      </c>
      <c r="M110" s="2" t="s">
        <v>12889</v>
      </c>
      <c r="N110" s="2" t="s">
        <v>12890</v>
      </c>
      <c r="O110" s="2" t="s">
        <v>74</v>
      </c>
    </row>
    <row r="111" spans="1:15" x14ac:dyDescent="0.25">
      <c r="A111" s="2" t="s">
        <v>1142</v>
      </c>
      <c r="B111" s="2" t="s">
        <v>12891</v>
      </c>
      <c r="C111" s="2" t="s">
        <v>63</v>
      </c>
      <c r="D111" s="2" t="s">
        <v>1144</v>
      </c>
      <c r="E111" s="2" t="s">
        <v>12892</v>
      </c>
      <c r="F111" s="2" t="s">
        <v>23</v>
      </c>
      <c r="G111" s="2" t="s">
        <v>12893</v>
      </c>
      <c r="H111" s="2" t="s">
        <v>12894</v>
      </c>
      <c r="I111" s="2" t="s">
        <v>386</v>
      </c>
      <c r="J111" s="2" t="s">
        <v>5121</v>
      </c>
      <c r="K111" s="2" t="s">
        <v>94</v>
      </c>
      <c r="L111">
        <v>79635</v>
      </c>
      <c r="M111" s="2" t="s">
        <v>12895</v>
      </c>
      <c r="N111" s="2" t="s">
        <v>12896</v>
      </c>
      <c r="O111" s="2" t="s">
        <v>12897</v>
      </c>
    </row>
    <row r="112" spans="1:15" x14ac:dyDescent="0.25">
      <c r="A112" s="2" t="s">
        <v>1153</v>
      </c>
      <c r="B112" s="2" t="s">
        <v>12898</v>
      </c>
      <c r="C112" s="2" t="s">
        <v>63</v>
      </c>
      <c r="D112" s="2" t="s">
        <v>7152</v>
      </c>
      <c r="E112" s="2" t="s">
        <v>11881</v>
      </c>
      <c r="F112" s="2" t="s">
        <v>23</v>
      </c>
      <c r="G112" s="2" t="s">
        <v>12899</v>
      </c>
      <c r="H112" s="2" t="s">
        <v>12900</v>
      </c>
      <c r="I112" s="2" t="s">
        <v>42</v>
      </c>
      <c r="J112" s="2" t="s">
        <v>108</v>
      </c>
      <c r="K112" s="2" t="s">
        <v>109</v>
      </c>
      <c r="L112">
        <v>207012</v>
      </c>
      <c r="M112" s="2" t="s">
        <v>12901</v>
      </c>
      <c r="N112" s="2" t="s">
        <v>12902</v>
      </c>
      <c r="O112" s="2" t="s">
        <v>12903</v>
      </c>
    </row>
    <row r="113" spans="1:15" x14ac:dyDescent="0.25">
      <c r="A113" s="2" t="s">
        <v>1162</v>
      </c>
      <c r="B113" s="2" t="s">
        <v>12904</v>
      </c>
      <c r="C113" s="2" t="s">
        <v>63</v>
      </c>
      <c r="D113" s="2" t="s">
        <v>12905</v>
      </c>
      <c r="E113" s="2" t="s">
        <v>12906</v>
      </c>
      <c r="F113" s="2" t="s">
        <v>23</v>
      </c>
      <c r="G113" s="2" t="s">
        <v>12907</v>
      </c>
      <c r="H113" s="2" t="s">
        <v>12908</v>
      </c>
      <c r="I113" s="2" t="s">
        <v>156</v>
      </c>
      <c r="J113" s="2" t="s">
        <v>2694</v>
      </c>
      <c r="K113" s="2" t="s">
        <v>81</v>
      </c>
      <c r="L113">
        <v>103832</v>
      </c>
      <c r="M113" s="2" t="s">
        <v>12909</v>
      </c>
      <c r="N113" s="2" t="s">
        <v>12910</v>
      </c>
      <c r="O113" s="2" t="s">
        <v>12911</v>
      </c>
    </row>
    <row r="114" spans="1:15" x14ac:dyDescent="0.25">
      <c r="A114" s="2" t="s">
        <v>1172</v>
      </c>
      <c r="B114" s="2" t="s">
        <v>12912</v>
      </c>
      <c r="C114" s="2" t="s">
        <v>20</v>
      </c>
      <c r="D114" s="2" t="s">
        <v>1497</v>
      </c>
      <c r="E114" s="2" t="s">
        <v>444</v>
      </c>
      <c r="F114" s="2" t="s">
        <v>23</v>
      </c>
      <c r="G114" s="2" t="s">
        <v>12913</v>
      </c>
      <c r="H114" s="2" t="s">
        <v>12914</v>
      </c>
      <c r="I114" s="2" t="s">
        <v>81</v>
      </c>
      <c r="J114" s="2" t="s">
        <v>260</v>
      </c>
      <c r="K114" s="2" t="s">
        <v>83</v>
      </c>
      <c r="L114">
        <v>124660</v>
      </c>
      <c r="M114" s="2" t="s">
        <v>12915</v>
      </c>
      <c r="N114" s="2" t="s">
        <v>12916</v>
      </c>
      <c r="O114" s="2" t="s">
        <v>74</v>
      </c>
    </row>
    <row r="115" spans="1:15" x14ac:dyDescent="0.25">
      <c r="A115" s="2" t="s">
        <v>1182</v>
      </c>
      <c r="B115" s="2" t="s">
        <v>12917</v>
      </c>
      <c r="C115" s="2" t="s">
        <v>63</v>
      </c>
      <c r="D115" s="2" t="s">
        <v>12918</v>
      </c>
      <c r="E115" s="2" t="s">
        <v>12919</v>
      </c>
      <c r="F115" s="2" t="s">
        <v>23</v>
      </c>
      <c r="G115" s="2" t="s">
        <v>12920</v>
      </c>
      <c r="H115" s="2" t="s">
        <v>12921</v>
      </c>
      <c r="I115" s="2" t="s">
        <v>68</v>
      </c>
      <c r="J115" s="2" t="s">
        <v>69</v>
      </c>
      <c r="K115" s="2" t="s">
        <v>70</v>
      </c>
      <c r="L115">
        <v>330108</v>
      </c>
      <c r="M115" s="2" t="s">
        <v>12922</v>
      </c>
      <c r="N115" s="2" t="s">
        <v>12923</v>
      </c>
      <c r="O115" s="2" t="s">
        <v>74</v>
      </c>
    </row>
    <row r="116" spans="1:15" x14ac:dyDescent="0.25">
      <c r="A116" s="2" t="s">
        <v>1191</v>
      </c>
      <c r="B116" s="2" t="s">
        <v>12924</v>
      </c>
      <c r="C116" s="2" t="s">
        <v>20</v>
      </c>
      <c r="D116" s="2" t="s">
        <v>9251</v>
      </c>
      <c r="E116" s="2" t="s">
        <v>12925</v>
      </c>
      <c r="F116" s="2" t="s">
        <v>23</v>
      </c>
      <c r="G116" s="2" t="s">
        <v>12926</v>
      </c>
      <c r="H116" s="2" t="s">
        <v>12927</v>
      </c>
      <c r="I116" s="2" t="s">
        <v>28</v>
      </c>
      <c r="J116" s="2" t="s">
        <v>363</v>
      </c>
      <c r="K116" s="2" t="s">
        <v>1058</v>
      </c>
      <c r="L116">
        <v>52017</v>
      </c>
      <c r="M116" s="2" t="s">
        <v>12928</v>
      </c>
      <c r="N116" s="2" t="s">
        <v>12929</v>
      </c>
      <c r="O116" s="2" t="s">
        <v>12930</v>
      </c>
    </row>
    <row r="117" spans="1:15" x14ac:dyDescent="0.25">
      <c r="A117" s="2" t="s">
        <v>1203</v>
      </c>
      <c r="B117" s="2" t="s">
        <v>12931</v>
      </c>
      <c r="C117" s="2" t="s">
        <v>63</v>
      </c>
      <c r="D117" s="2" t="s">
        <v>434</v>
      </c>
      <c r="E117" s="2" t="s">
        <v>2124</v>
      </c>
      <c r="F117" s="2" t="s">
        <v>23</v>
      </c>
      <c r="G117" s="2" t="s">
        <v>12932</v>
      </c>
      <c r="H117" s="2" t="s">
        <v>12933</v>
      </c>
      <c r="I117" s="2" t="s">
        <v>197</v>
      </c>
      <c r="J117" s="2" t="s">
        <v>250</v>
      </c>
      <c r="K117" s="2" t="s">
        <v>199</v>
      </c>
      <c r="L117">
        <v>163362</v>
      </c>
      <c r="M117" s="2" t="s">
        <v>12934</v>
      </c>
      <c r="N117" s="2" t="s">
        <v>12935</v>
      </c>
      <c r="O117" s="2" t="s">
        <v>74</v>
      </c>
    </row>
    <row r="118" spans="1:15" x14ac:dyDescent="0.25">
      <c r="A118" s="2" t="s">
        <v>1212</v>
      </c>
      <c r="B118" s="2" t="s">
        <v>12936</v>
      </c>
      <c r="C118" s="2" t="s">
        <v>63</v>
      </c>
      <c r="D118" s="2" t="s">
        <v>11358</v>
      </c>
      <c r="E118" s="2" t="s">
        <v>12937</v>
      </c>
      <c r="F118" s="2" t="s">
        <v>23</v>
      </c>
      <c r="G118" s="2" t="s">
        <v>12938</v>
      </c>
      <c r="H118" s="2" t="s">
        <v>12939</v>
      </c>
      <c r="I118" s="2" t="s">
        <v>1148</v>
      </c>
      <c r="J118" s="2" t="s">
        <v>2308</v>
      </c>
      <c r="K118" s="2" t="s">
        <v>2269</v>
      </c>
      <c r="L118">
        <v>85412</v>
      </c>
      <c r="M118" s="2" t="s">
        <v>12940</v>
      </c>
      <c r="N118" s="2" t="s">
        <v>12941</v>
      </c>
      <c r="O118" s="2" t="s">
        <v>12942</v>
      </c>
    </row>
    <row r="119" spans="1:15" x14ac:dyDescent="0.25">
      <c r="A119" s="2" t="s">
        <v>1222</v>
      </c>
      <c r="B119" s="2" t="s">
        <v>12943</v>
      </c>
      <c r="C119" s="2" t="s">
        <v>206</v>
      </c>
      <c r="D119" s="2" t="s">
        <v>12944</v>
      </c>
      <c r="E119" s="2" t="s">
        <v>12945</v>
      </c>
      <c r="F119" s="2" t="s">
        <v>23</v>
      </c>
      <c r="G119" s="2" t="s">
        <v>12946</v>
      </c>
      <c r="H119" s="2" t="s">
        <v>12947</v>
      </c>
      <c r="I119" s="2" t="s">
        <v>1997</v>
      </c>
      <c r="J119" s="2" t="s">
        <v>2791</v>
      </c>
      <c r="K119" s="2" t="s">
        <v>688</v>
      </c>
      <c r="L119">
        <v>14373</v>
      </c>
      <c r="M119" s="2" t="s">
        <v>12948</v>
      </c>
      <c r="N119" s="2" t="s">
        <v>12949</v>
      </c>
      <c r="O119" s="2" t="s">
        <v>12950</v>
      </c>
    </row>
    <row r="120" spans="1:15" x14ac:dyDescent="0.25">
      <c r="A120" s="2" t="s">
        <v>1234</v>
      </c>
      <c r="B120" s="2" t="s">
        <v>12951</v>
      </c>
      <c r="C120" s="2" t="s">
        <v>63</v>
      </c>
      <c r="D120" s="2" t="s">
        <v>6065</v>
      </c>
      <c r="E120" s="2" t="s">
        <v>12952</v>
      </c>
      <c r="F120" s="2" t="s">
        <v>105</v>
      </c>
      <c r="G120" s="2" t="s">
        <v>12953</v>
      </c>
      <c r="H120" s="2" t="s">
        <v>12954</v>
      </c>
      <c r="I120" s="2" t="s">
        <v>40</v>
      </c>
      <c r="J120" s="2" t="s">
        <v>176</v>
      </c>
      <c r="K120" s="2" t="s">
        <v>42</v>
      </c>
      <c r="L120">
        <v>178333</v>
      </c>
      <c r="M120" s="2" t="s">
        <v>12955</v>
      </c>
      <c r="N120" s="2" t="s">
        <v>12956</v>
      </c>
      <c r="O120" s="2" t="s">
        <v>12957</v>
      </c>
    </row>
    <row r="121" spans="1:15" x14ac:dyDescent="0.25">
      <c r="A121" s="2" t="s">
        <v>1243</v>
      </c>
      <c r="B121" s="2" t="s">
        <v>12958</v>
      </c>
      <c r="C121" s="2" t="s">
        <v>63</v>
      </c>
      <c r="D121" s="2" t="s">
        <v>12959</v>
      </c>
      <c r="E121" s="2" t="s">
        <v>12960</v>
      </c>
      <c r="F121" s="2" t="s">
        <v>23</v>
      </c>
      <c r="G121" s="2" t="s">
        <v>12961</v>
      </c>
      <c r="H121" s="2" t="s">
        <v>12962</v>
      </c>
      <c r="I121" s="2" t="s">
        <v>68</v>
      </c>
      <c r="J121" s="2" t="s">
        <v>69</v>
      </c>
      <c r="K121" s="2" t="s">
        <v>70</v>
      </c>
      <c r="L121">
        <v>320210</v>
      </c>
      <c r="M121" s="2" t="s">
        <v>12963</v>
      </c>
      <c r="N121" s="2" t="s">
        <v>12964</v>
      </c>
      <c r="O121" s="2" t="s">
        <v>74</v>
      </c>
    </row>
    <row r="122" spans="1:15" x14ac:dyDescent="0.25">
      <c r="A122" s="2" t="s">
        <v>1252</v>
      </c>
      <c r="B122" s="2" t="s">
        <v>12965</v>
      </c>
      <c r="C122" s="2" t="s">
        <v>20</v>
      </c>
      <c r="D122" s="2" t="s">
        <v>12966</v>
      </c>
      <c r="E122" s="2" t="s">
        <v>12967</v>
      </c>
      <c r="F122" s="2" t="s">
        <v>23</v>
      </c>
      <c r="G122" s="2" t="s">
        <v>4028</v>
      </c>
      <c r="H122" s="2" t="s">
        <v>12968</v>
      </c>
      <c r="I122" s="2" t="s">
        <v>68</v>
      </c>
      <c r="J122" s="2" t="s">
        <v>69</v>
      </c>
      <c r="K122" s="2" t="s">
        <v>70</v>
      </c>
      <c r="L122">
        <v>300044</v>
      </c>
      <c r="M122" s="2" t="s">
        <v>12969</v>
      </c>
      <c r="N122" s="2" t="s">
        <v>12970</v>
      </c>
      <c r="O122" s="2" t="s">
        <v>74</v>
      </c>
    </row>
    <row r="123" spans="1:15" x14ac:dyDescent="0.25">
      <c r="A123" s="2" t="s">
        <v>1262</v>
      </c>
      <c r="B123" s="2" t="s">
        <v>12971</v>
      </c>
      <c r="C123" s="2" t="s">
        <v>63</v>
      </c>
      <c r="D123" s="2" t="s">
        <v>12972</v>
      </c>
      <c r="E123" s="2" t="s">
        <v>12973</v>
      </c>
      <c r="F123" s="2" t="s">
        <v>23</v>
      </c>
      <c r="G123" s="2" t="s">
        <v>12974</v>
      </c>
      <c r="H123" s="2" t="s">
        <v>12975</v>
      </c>
      <c r="I123" s="2" t="s">
        <v>109</v>
      </c>
      <c r="J123" s="2" t="s">
        <v>69</v>
      </c>
      <c r="K123" s="2" t="s">
        <v>1491</v>
      </c>
      <c r="L123">
        <v>347071</v>
      </c>
      <c r="M123" s="2" t="s">
        <v>12976</v>
      </c>
      <c r="N123" s="2" t="s">
        <v>12977</v>
      </c>
      <c r="O123" s="2" t="s">
        <v>74</v>
      </c>
    </row>
    <row r="124" spans="1:15" x14ac:dyDescent="0.25">
      <c r="A124" s="2" t="s">
        <v>1273</v>
      </c>
      <c r="B124" s="2" t="s">
        <v>12978</v>
      </c>
      <c r="C124" s="2" t="s">
        <v>63</v>
      </c>
      <c r="D124" s="2" t="s">
        <v>6361</v>
      </c>
      <c r="E124" s="2" t="s">
        <v>12979</v>
      </c>
      <c r="F124" s="2" t="s">
        <v>23</v>
      </c>
      <c r="G124" s="2" t="s">
        <v>12980</v>
      </c>
      <c r="H124" s="2" t="s">
        <v>12981</v>
      </c>
      <c r="I124" s="2" t="s">
        <v>68</v>
      </c>
      <c r="J124" s="2" t="s">
        <v>108</v>
      </c>
      <c r="K124" s="2" t="s">
        <v>70</v>
      </c>
      <c r="L124">
        <v>202488</v>
      </c>
      <c r="M124" s="2" t="s">
        <v>12982</v>
      </c>
      <c r="N124" s="2" t="s">
        <v>12983</v>
      </c>
      <c r="O124" s="2" t="s">
        <v>74</v>
      </c>
    </row>
    <row r="125" spans="1:15" x14ac:dyDescent="0.25">
      <c r="A125" s="2" t="s">
        <v>1282</v>
      </c>
      <c r="B125" s="2" t="s">
        <v>12984</v>
      </c>
      <c r="C125" s="2" t="s">
        <v>63</v>
      </c>
      <c r="D125" s="2" t="s">
        <v>12985</v>
      </c>
      <c r="E125" s="2" t="s">
        <v>12986</v>
      </c>
      <c r="F125" s="2" t="s">
        <v>23</v>
      </c>
      <c r="G125" s="2" t="s">
        <v>12987</v>
      </c>
      <c r="H125" s="2" t="s">
        <v>12988</v>
      </c>
      <c r="I125" s="2" t="s">
        <v>68</v>
      </c>
      <c r="J125" s="2" t="s">
        <v>108</v>
      </c>
      <c r="K125" s="2" t="s">
        <v>70</v>
      </c>
      <c r="L125">
        <v>211054</v>
      </c>
      <c r="M125" s="2" t="s">
        <v>12989</v>
      </c>
      <c r="N125" s="2" t="s">
        <v>12990</v>
      </c>
      <c r="O125" s="2" t="s">
        <v>74</v>
      </c>
    </row>
    <row r="126" spans="1:15" x14ac:dyDescent="0.25">
      <c r="A126" s="2" t="s">
        <v>1291</v>
      </c>
      <c r="B126" s="2" t="s">
        <v>12991</v>
      </c>
      <c r="C126" s="2" t="s">
        <v>20</v>
      </c>
      <c r="D126" s="2" t="s">
        <v>12314</v>
      </c>
      <c r="E126" s="2" t="s">
        <v>12992</v>
      </c>
      <c r="F126" s="2" t="s">
        <v>23</v>
      </c>
      <c r="G126" s="2" t="s">
        <v>12993</v>
      </c>
      <c r="H126" s="2" t="s">
        <v>12994</v>
      </c>
      <c r="I126" s="2" t="s">
        <v>718</v>
      </c>
      <c r="J126" s="2" t="s">
        <v>155</v>
      </c>
      <c r="K126" s="2" t="s">
        <v>96</v>
      </c>
      <c r="L126">
        <v>88466</v>
      </c>
      <c r="M126" s="2" t="s">
        <v>12995</v>
      </c>
      <c r="N126" s="2" t="s">
        <v>12996</v>
      </c>
      <c r="O126" s="2" t="s">
        <v>12997</v>
      </c>
    </row>
    <row r="127" spans="1:15" x14ac:dyDescent="0.25">
      <c r="A127" s="2" t="s">
        <v>1301</v>
      </c>
      <c r="B127" s="2" t="s">
        <v>12998</v>
      </c>
      <c r="C127" s="2" t="s">
        <v>63</v>
      </c>
      <c r="D127" s="2" t="s">
        <v>12999</v>
      </c>
      <c r="E127" s="2" t="s">
        <v>13000</v>
      </c>
      <c r="F127" s="2" t="s">
        <v>23</v>
      </c>
      <c r="G127" s="2" t="s">
        <v>11146</v>
      </c>
      <c r="H127" s="2" t="s">
        <v>13001</v>
      </c>
      <c r="I127" s="2" t="s">
        <v>68</v>
      </c>
      <c r="J127" s="2" t="s">
        <v>69</v>
      </c>
      <c r="K127" s="2" t="s">
        <v>70</v>
      </c>
      <c r="L127">
        <v>268080</v>
      </c>
      <c r="M127" s="2" t="s">
        <v>13002</v>
      </c>
      <c r="N127" s="2" t="s">
        <v>13003</v>
      </c>
      <c r="O127" s="2" t="s">
        <v>74</v>
      </c>
    </row>
    <row r="128" spans="1:15" x14ac:dyDescent="0.25">
      <c r="A128" s="2" t="s">
        <v>1311</v>
      </c>
      <c r="B128" s="2" t="s">
        <v>13004</v>
      </c>
      <c r="C128" s="2" t="s">
        <v>63</v>
      </c>
      <c r="D128" s="2" t="s">
        <v>7086</v>
      </c>
      <c r="E128" s="2" t="s">
        <v>13005</v>
      </c>
      <c r="F128" s="2" t="s">
        <v>23</v>
      </c>
      <c r="G128" s="2" t="s">
        <v>13006</v>
      </c>
      <c r="H128" s="2" t="s">
        <v>13007</v>
      </c>
      <c r="I128" s="2" t="s">
        <v>68</v>
      </c>
      <c r="J128" s="2" t="s">
        <v>69</v>
      </c>
      <c r="K128" s="2" t="s">
        <v>70</v>
      </c>
      <c r="L128">
        <v>290032</v>
      </c>
      <c r="M128" s="2" t="s">
        <v>13008</v>
      </c>
      <c r="N128" s="2" t="s">
        <v>13009</v>
      </c>
      <c r="O128" s="2" t="s">
        <v>74</v>
      </c>
    </row>
    <row r="129" spans="1:15" x14ac:dyDescent="0.25">
      <c r="A129" s="2" t="s">
        <v>1320</v>
      </c>
      <c r="B129" s="2" t="s">
        <v>13010</v>
      </c>
      <c r="C129" s="2" t="s">
        <v>63</v>
      </c>
      <c r="D129" s="2" t="s">
        <v>13011</v>
      </c>
      <c r="E129" s="2" t="s">
        <v>13012</v>
      </c>
      <c r="F129" s="2" t="s">
        <v>23</v>
      </c>
      <c r="G129" s="2" t="s">
        <v>13013</v>
      </c>
      <c r="H129" s="2" t="s">
        <v>13014</v>
      </c>
      <c r="I129" s="2" t="s">
        <v>68</v>
      </c>
      <c r="J129" s="2" t="s">
        <v>108</v>
      </c>
      <c r="K129" s="2" t="s">
        <v>70</v>
      </c>
      <c r="L129">
        <v>227076</v>
      </c>
      <c r="M129" s="2" t="s">
        <v>13015</v>
      </c>
      <c r="N129" s="2" t="s">
        <v>13016</v>
      </c>
      <c r="O129" s="2" t="s">
        <v>74</v>
      </c>
    </row>
    <row r="130" spans="1:15" x14ac:dyDescent="0.25">
      <c r="A130" s="2" t="s">
        <v>1329</v>
      </c>
      <c r="B130" s="2" t="s">
        <v>13017</v>
      </c>
      <c r="C130" s="2" t="s">
        <v>63</v>
      </c>
      <c r="D130" s="2" t="s">
        <v>13018</v>
      </c>
      <c r="E130" s="2" t="s">
        <v>13019</v>
      </c>
      <c r="F130" s="2" t="s">
        <v>23</v>
      </c>
      <c r="G130" s="2" t="s">
        <v>13020</v>
      </c>
      <c r="H130" s="2" t="s">
        <v>13021</v>
      </c>
      <c r="I130" s="2" t="s">
        <v>68</v>
      </c>
      <c r="J130" s="2" t="s">
        <v>69</v>
      </c>
      <c r="K130" s="2" t="s">
        <v>70</v>
      </c>
      <c r="L130">
        <v>328021</v>
      </c>
      <c r="M130" s="2" t="s">
        <v>13022</v>
      </c>
      <c r="N130" s="2" t="s">
        <v>13023</v>
      </c>
      <c r="O130" s="2" t="s">
        <v>13024</v>
      </c>
    </row>
    <row r="131" spans="1:15" x14ac:dyDescent="0.25">
      <c r="A131" s="2" t="s">
        <v>1338</v>
      </c>
      <c r="B131" s="2" t="s">
        <v>13025</v>
      </c>
      <c r="C131" s="2" t="s">
        <v>63</v>
      </c>
      <c r="D131" s="2" t="s">
        <v>13026</v>
      </c>
      <c r="E131" s="2" t="s">
        <v>13027</v>
      </c>
      <c r="F131" s="2" t="s">
        <v>105</v>
      </c>
      <c r="G131" s="2" t="s">
        <v>13028</v>
      </c>
      <c r="H131" s="2" t="s">
        <v>13029</v>
      </c>
      <c r="I131" s="2" t="s">
        <v>109</v>
      </c>
      <c r="J131" s="2" t="s">
        <v>1268</v>
      </c>
      <c r="K131" s="2" t="s">
        <v>1269</v>
      </c>
      <c r="L131">
        <v>441055</v>
      </c>
      <c r="M131" s="2" t="s">
        <v>13030</v>
      </c>
      <c r="N131" s="2" t="s">
        <v>13031</v>
      </c>
      <c r="O131" s="2" t="s">
        <v>13032</v>
      </c>
    </row>
    <row r="132" spans="1:15" x14ac:dyDescent="0.25">
      <c r="A132" s="2" t="s">
        <v>1347</v>
      </c>
      <c r="B132" s="2" t="s">
        <v>13033</v>
      </c>
      <c r="C132" s="2" t="s">
        <v>20</v>
      </c>
      <c r="D132" s="2" t="s">
        <v>13034</v>
      </c>
      <c r="E132" s="2" t="s">
        <v>13035</v>
      </c>
      <c r="F132" s="2" t="s">
        <v>23</v>
      </c>
      <c r="G132" s="2" t="s">
        <v>13036</v>
      </c>
      <c r="H132" s="2" t="s">
        <v>13037</v>
      </c>
      <c r="I132" s="2" t="s">
        <v>593</v>
      </c>
      <c r="J132" s="2" t="s">
        <v>385</v>
      </c>
      <c r="K132" s="2" t="s">
        <v>595</v>
      </c>
      <c r="L132">
        <v>70426</v>
      </c>
      <c r="M132" s="2" t="s">
        <v>13038</v>
      </c>
      <c r="N132" s="2" t="s">
        <v>13039</v>
      </c>
      <c r="O132" s="2" t="s">
        <v>13040</v>
      </c>
    </row>
    <row r="133" spans="1:15" x14ac:dyDescent="0.25">
      <c r="A133" s="2" t="s">
        <v>1358</v>
      </c>
      <c r="B133" s="2" t="s">
        <v>13041</v>
      </c>
      <c r="C133" s="2" t="s">
        <v>20</v>
      </c>
      <c r="D133" s="2" t="s">
        <v>13042</v>
      </c>
      <c r="E133" s="2" t="s">
        <v>13043</v>
      </c>
      <c r="F133" s="2" t="s">
        <v>51</v>
      </c>
      <c r="G133" s="2" t="s">
        <v>13044</v>
      </c>
      <c r="H133" s="2" t="s">
        <v>13045</v>
      </c>
      <c r="I133" s="2" t="s">
        <v>109</v>
      </c>
      <c r="J133" s="2" t="s">
        <v>69</v>
      </c>
      <c r="K133" s="2" t="s">
        <v>993</v>
      </c>
      <c r="L133">
        <v>440372</v>
      </c>
      <c r="M133" s="2" t="s">
        <v>13046</v>
      </c>
      <c r="N133" s="2" t="s">
        <v>13047</v>
      </c>
      <c r="O133" s="2" t="s">
        <v>74</v>
      </c>
    </row>
    <row r="134" spans="1:15" x14ac:dyDescent="0.25">
      <c r="A134" s="2" t="s">
        <v>1367</v>
      </c>
      <c r="B134" s="2" t="s">
        <v>13048</v>
      </c>
      <c r="C134" s="2" t="s">
        <v>63</v>
      </c>
      <c r="D134" s="2" t="s">
        <v>8204</v>
      </c>
      <c r="E134" s="2" t="s">
        <v>13049</v>
      </c>
      <c r="F134" s="2" t="s">
        <v>51</v>
      </c>
      <c r="G134" s="2" t="s">
        <v>13050</v>
      </c>
      <c r="H134" s="2" t="s">
        <v>13051</v>
      </c>
      <c r="I134" s="2" t="s">
        <v>270</v>
      </c>
      <c r="J134" s="2" t="s">
        <v>239</v>
      </c>
      <c r="K134" s="2" t="s">
        <v>197</v>
      </c>
      <c r="L134">
        <v>117541</v>
      </c>
      <c r="M134" s="2" t="s">
        <v>13052</v>
      </c>
      <c r="N134" s="2" t="s">
        <v>13053</v>
      </c>
      <c r="O134" s="2" t="s">
        <v>13054</v>
      </c>
    </row>
    <row r="135" spans="1:15" x14ac:dyDescent="0.25">
      <c r="A135" s="2" t="s">
        <v>1377</v>
      </c>
      <c r="B135" s="2" t="s">
        <v>13055</v>
      </c>
      <c r="C135" s="2" t="s">
        <v>63</v>
      </c>
      <c r="D135" s="2" t="s">
        <v>13056</v>
      </c>
      <c r="E135" s="2" t="s">
        <v>7036</v>
      </c>
      <c r="F135" s="2" t="s">
        <v>105</v>
      </c>
      <c r="G135" s="2" t="s">
        <v>13057</v>
      </c>
      <c r="H135" s="2" t="s">
        <v>13058</v>
      </c>
      <c r="I135" s="2" t="s">
        <v>68</v>
      </c>
      <c r="J135" s="2" t="s">
        <v>69</v>
      </c>
      <c r="K135" s="2" t="s">
        <v>70</v>
      </c>
      <c r="L135">
        <v>290198</v>
      </c>
      <c r="M135" s="2" t="s">
        <v>13059</v>
      </c>
      <c r="N135" s="2" t="s">
        <v>13060</v>
      </c>
      <c r="O135" s="2" t="s">
        <v>74</v>
      </c>
    </row>
    <row r="136" spans="1:15" x14ac:dyDescent="0.25">
      <c r="A136" s="2" t="s">
        <v>1386</v>
      </c>
      <c r="B136" s="2" t="s">
        <v>13061</v>
      </c>
      <c r="C136" s="2" t="s">
        <v>206</v>
      </c>
      <c r="D136" s="2" t="s">
        <v>13062</v>
      </c>
      <c r="E136" s="2" t="s">
        <v>13063</v>
      </c>
      <c r="F136" s="2" t="s">
        <v>23</v>
      </c>
      <c r="G136" s="2" t="s">
        <v>13064</v>
      </c>
      <c r="H136" s="2" t="s">
        <v>13065</v>
      </c>
      <c r="I136" s="2" t="s">
        <v>238</v>
      </c>
      <c r="J136" s="2" t="s">
        <v>82</v>
      </c>
      <c r="K136" s="2" t="s">
        <v>197</v>
      </c>
      <c r="L136">
        <v>122940</v>
      </c>
      <c r="M136" s="2" t="s">
        <v>13066</v>
      </c>
      <c r="N136" s="2" t="s">
        <v>13067</v>
      </c>
      <c r="O136" s="2" t="s">
        <v>13068</v>
      </c>
    </row>
    <row r="137" spans="1:15" x14ac:dyDescent="0.25">
      <c r="A137" s="2" t="s">
        <v>1396</v>
      </c>
      <c r="B137" s="2" t="s">
        <v>13069</v>
      </c>
      <c r="C137" s="2" t="s">
        <v>35</v>
      </c>
      <c r="D137" s="2" t="s">
        <v>2454</v>
      </c>
      <c r="E137" s="2" t="s">
        <v>13070</v>
      </c>
      <c r="F137" s="2" t="s">
        <v>23</v>
      </c>
      <c r="G137" s="2" t="s">
        <v>3868</v>
      </c>
      <c r="H137" s="2" t="s">
        <v>13071</v>
      </c>
      <c r="I137" s="2" t="s">
        <v>199</v>
      </c>
      <c r="J137" s="2" t="s">
        <v>646</v>
      </c>
      <c r="K137" s="2" t="s">
        <v>186</v>
      </c>
      <c r="L137">
        <v>140779</v>
      </c>
      <c r="M137" s="2" t="s">
        <v>13072</v>
      </c>
      <c r="N137" s="2" t="s">
        <v>13073</v>
      </c>
      <c r="O137" s="2" t="s">
        <v>74</v>
      </c>
    </row>
    <row r="138" spans="1:15" x14ac:dyDescent="0.25">
      <c r="A138" s="2" t="s">
        <v>1404</v>
      </c>
      <c r="B138" s="2" t="s">
        <v>13074</v>
      </c>
      <c r="C138" s="2" t="s">
        <v>20</v>
      </c>
      <c r="D138" s="2" t="s">
        <v>11470</v>
      </c>
      <c r="E138" s="2" t="s">
        <v>13075</v>
      </c>
      <c r="F138" s="2" t="s">
        <v>23</v>
      </c>
      <c r="G138" s="2" t="s">
        <v>13076</v>
      </c>
      <c r="H138" s="2" t="s">
        <v>13077</v>
      </c>
      <c r="I138" s="2" t="s">
        <v>364</v>
      </c>
      <c r="J138" s="2" t="s">
        <v>2175</v>
      </c>
      <c r="K138" s="2" t="s">
        <v>1410</v>
      </c>
      <c r="L138">
        <v>62638</v>
      </c>
      <c r="M138" s="2" t="s">
        <v>13078</v>
      </c>
      <c r="N138" s="2" t="s">
        <v>13079</v>
      </c>
      <c r="O138" s="2" t="s">
        <v>13080</v>
      </c>
    </row>
    <row r="139" spans="1:15" x14ac:dyDescent="0.25">
      <c r="A139" s="2" t="s">
        <v>1416</v>
      </c>
      <c r="B139" s="2" t="s">
        <v>13081</v>
      </c>
      <c r="C139" s="2" t="s">
        <v>63</v>
      </c>
      <c r="D139" s="2" t="s">
        <v>13082</v>
      </c>
      <c r="E139" s="2" t="s">
        <v>13083</v>
      </c>
      <c r="F139" s="2" t="s">
        <v>23</v>
      </c>
      <c r="G139" s="2" t="s">
        <v>13084</v>
      </c>
      <c r="H139" s="2" t="s">
        <v>13085</v>
      </c>
      <c r="I139" s="2" t="s">
        <v>1834</v>
      </c>
      <c r="J139" s="2" t="s">
        <v>9125</v>
      </c>
      <c r="K139" s="2" t="s">
        <v>874</v>
      </c>
      <c r="L139">
        <v>34423</v>
      </c>
      <c r="M139" s="2" t="s">
        <v>13086</v>
      </c>
      <c r="N139" s="2" t="s">
        <v>13087</v>
      </c>
      <c r="O139" s="2" t="s">
        <v>13088</v>
      </c>
    </row>
    <row r="140" spans="1:15" x14ac:dyDescent="0.25">
      <c r="A140" s="2" t="s">
        <v>1428</v>
      </c>
      <c r="B140" s="2" t="s">
        <v>13089</v>
      </c>
      <c r="C140" s="2" t="s">
        <v>35</v>
      </c>
      <c r="D140" s="2" t="s">
        <v>13090</v>
      </c>
      <c r="E140" s="2" t="s">
        <v>13091</v>
      </c>
      <c r="F140" s="2" t="s">
        <v>105</v>
      </c>
      <c r="G140" s="2" t="s">
        <v>13092</v>
      </c>
      <c r="H140" s="2" t="s">
        <v>13093</v>
      </c>
      <c r="I140" s="2" t="s">
        <v>42</v>
      </c>
      <c r="J140" s="2" t="s">
        <v>187</v>
      </c>
      <c r="K140" s="2" t="s">
        <v>109</v>
      </c>
      <c r="L140">
        <v>229120</v>
      </c>
      <c r="M140" s="2" t="s">
        <v>13094</v>
      </c>
      <c r="N140" s="2" t="s">
        <v>13095</v>
      </c>
      <c r="O140" s="2" t="s">
        <v>74</v>
      </c>
    </row>
    <row r="141" spans="1:15" x14ac:dyDescent="0.25">
      <c r="A141" s="2" t="s">
        <v>1437</v>
      </c>
      <c r="B141" s="2" t="s">
        <v>13096</v>
      </c>
      <c r="C141" s="2" t="s">
        <v>63</v>
      </c>
      <c r="D141" s="2" t="s">
        <v>3435</v>
      </c>
      <c r="E141" s="2" t="s">
        <v>13097</v>
      </c>
      <c r="F141" s="2" t="s">
        <v>23</v>
      </c>
      <c r="G141" s="2" t="s">
        <v>13098</v>
      </c>
      <c r="H141" s="2" t="s">
        <v>13099</v>
      </c>
      <c r="I141" s="2" t="s">
        <v>42</v>
      </c>
      <c r="J141" s="2" t="s">
        <v>187</v>
      </c>
      <c r="K141" s="2" t="s">
        <v>109</v>
      </c>
      <c r="L141">
        <v>198899</v>
      </c>
      <c r="M141" s="2" t="s">
        <v>13100</v>
      </c>
      <c r="N141" s="2" t="s">
        <v>13101</v>
      </c>
      <c r="O141" s="2" t="s">
        <v>74</v>
      </c>
    </row>
    <row r="142" spans="1:15" x14ac:dyDescent="0.25">
      <c r="A142" s="2" t="s">
        <v>1446</v>
      </c>
      <c r="B142" s="2" t="s">
        <v>13102</v>
      </c>
      <c r="C142" s="2" t="s">
        <v>20</v>
      </c>
      <c r="D142" s="2" t="s">
        <v>13103</v>
      </c>
      <c r="E142" s="2" t="s">
        <v>13104</v>
      </c>
      <c r="F142" s="2" t="s">
        <v>23</v>
      </c>
      <c r="G142" s="2" t="s">
        <v>13105</v>
      </c>
      <c r="H142" s="2" t="s">
        <v>13106</v>
      </c>
      <c r="I142" s="2" t="s">
        <v>42</v>
      </c>
      <c r="J142" s="2" t="s">
        <v>108</v>
      </c>
      <c r="K142" s="2" t="s">
        <v>109</v>
      </c>
      <c r="L142">
        <v>205537</v>
      </c>
      <c r="M142" s="2" t="s">
        <v>13107</v>
      </c>
      <c r="N142" s="2" t="s">
        <v>13108</v>
      </c>
      <c r="O142" s="2" t="s">
        <v>74</v>
      </c>
    </row>
    <row r="143" spans="1:15" x14ac:dyDescent="0.25">
      <c r="A143" s="2" t="s">
        <v>1455</v>
      </c>
      <c r="B143" s="2" t="s">
        <v>13109</v>
      </c>
      <c r="C143" s="2" t="s">
        <v>63</v>
      </c>
      <c r="D143" s="2" t="s">
        <v>13110</v>
      </c>
      <c r="E143" s="2" t="s">
        <v>13111</v>
      </c>
      <c r="F143" s="2" t="s">
        <v>23</v>
      </c>
      <c r="G143" s="2" t="s">
        <v>13112</v>
      </c>
      <c r="H143" s="2" t="s">
        <v>13113</v>
      </c>
      <c r="I143" s="2" t="s">
        <v>384</v>
      </c>
      <c r="J143" s="2" t="s">
        <v>385</v>
      </c>
      <c r="K143" s="2" t="s">
        <v>386</v>
      </c>
      <c r="L143">
        <v>70857</v>
      </c>
      <c r="M143" s="2" t="s">
        <v>13114</v>
      </c>
      <c r="N143" s="2" t="s">
        <v>13115</v>
      </c>
      <c r="O143" s="2" t="s">
        <v>13116</v>
      </c>
    </row>
    <row r="144" spans="1:15" x14ac:dyDescent="0.25">
      <c r="A144" s="2" t="s">
        <v>1465</v>
      </c>
      <c r="B144" s="2" t="s">
        <v>13117</v>
      </c>
      <c r="C144" s="2" t="s">
        <v>63</v>
      </c>
      <c r="D144" s="2" t="s">
        <v>13118</v>
      </c>
      <c r="E144" s="2" t="s">
        <v>13119</v>
      </c>
      <c r="F144" s="2" t="s">
        <v>23</v>
      </c>
      <c r="G144" s="2" t="s">
        <v>4964</v>
      </c>
      <c r="H144" s="2" t="s">
        <v>13120</v>
      </c>
      <c r="I144" s="2" t="s">
        <v>186</v>
      </c>
      <c r="J144" s="2" t="s">
        <v>187</v>
      </c>
      <c r="K144" s="2" t="s">
        <v>68</v>
      </c>
      <c r="L144">
        <v>185495</v>
      </c>
      <c r="M144" s="2" t="s">
        <v>13121</v>
      </c>
      <c r="N144" s="2" t="s">
        <v>13122</v>
      </c>
      <c r="O144" s="2" t="s">
        <v>74</v>
      </c>
    </row>
    <row r="145" spans="1:15" x14ac:dyDescent="0.25">
      <c r="A145" s="2" t="s">
        <v>1474</v>
      </c>
      <c r="B145" s="2" t="s">
        <v>13123</v>
      </c>
      <c r="C145" s="2" t="s">
        <v>20</v>
      </c>
      <c r="D145" s="2" t="s">
        <v>11302</v>
      </c>
      <c r="E145" s="2" t="s">
        <v>13124</v>
      </c>
      <c r="F145" s="2" t="s">
        <v>23</v>
      </c>
      <c r="G145" s="2" t="s">
        <v>1441</v>
      </c>
      <c r="H145" s="2" t="s">
        <v>13125</v>
      </c>
      <c r="I145" s="2" t="s">
        <v>240</v>
      </c>
      <c r="J145" s="2" t="s">
        <v>198</v>
      </c>
      <c r="K145" s="2" t="s">
        <v>40</v>
      </c>
      <c r="L145">
        <v>151520</v>
      </c>
      <c r="M145" s="2" t="s">
        <v>13126</v>
      </c>
      <c r="N145" s="2" t="s">
        <v>13127</v>
      </c>
      <c r="O145" s="2" t="s">
        <v>74</v>
      </c>
    </row>
    <row r="146" spans="1:15" x14ac:dyDescent="0.25">
      <c r="A146" s="2" t="s">
        <v>1484</v>
      </c>
      <c r="B146" s="2" t="s">
        <v>13128</v>
      </c>
      <c r="C146" s="2" t="s">
        <v>63</v>
      </c>
      <c r="D146" s="2" t="s">
        <v>13129</v>
      </c>
      <c r="E146" s="2" t="s">
        <v>13130</v>
      </c>
      <c r="F146" s="2" t="s">
        <v>105</v>
      </c>
      <c r="G146" s="2" t="s">
        <v>13131</v>
      </c>
      <c r="H146" s="2" t="s">
        <v>13132</v>
      </c>
      <c r="I146" s="2" t="s">
        <v>109</v>
      </c>
      <c r="J146" s="2" t="s">
        <v>69</v>
      </c>
      <c r="K146" s="2" t="s">
        <v>993</v>
      </c>
      <c r="L146">
        <v>400157</v>
      </c>
      <c r="M146" s="2" t="s">
        <v>13133</v>
      </c>
      <c r="N146" s="2" t="s">
        <v>13134</v>
      </c>
      <c r="O146" s="2" t="s">
        <v>13135</v>
      </c>
    </row>
    <row r="147" spans="1:15" x14ac:dyDescent="0.25">
      <c r="A147" s="2" t="s">
        <v>1495</v>
      </c>
      <c r="B147" s="2" t="s">
        <v>13136</v>
      </c>
      <c r="C147" s="2" t="s">
        <v>63</v>
      </c>
      <c r="D147" s="2" t="s">
        <v>13137</v>
      </c>
      <c r="E147" s="2" t="s">
        <v>13138</v>
      </c>
      <c r="F147" s="2" t="s">
        <v>51</v>
      </c>
      <c r="G147" s="2" t="s">
        <v>13139</v>
      </c>
      <c r="H147" s="2" t="s">
        <v>13140</v>
      </c>
      <c r="I147" s="2" t="s">
        <v>386</v>
      </c>
      <c r="J147" s="2" t="s">
        <v>5121</v>
      </c>
      <c r="K147" s="2" t="s">
        <v>94</v>
      </c>
      <c r="L147">
        <v>75692</v>
      </c>
      <c r="M147" s="2" t="s">
        <v>13141</v>
      </c>
      <c r="N147" s="2" t="s">
        <v>13142</v>
      </c>
      <c r="O147" s="2" t="s">
        <v>13143</v>
      </c>
    </row>
    <row r="148" spans="1:15" x14ac:dyDescent="0.25">
      <c r="A148" s="2" t="s">
        <v>1502</v>
      </c>
      <c r="B148" s="2" t="s">
        <v>13144</v>
      </c>
      <c r="C148" s="2" t="s">
        <v>63</v>
      </c>
      <c r="D148" s="2" t="s">
        <v>2059</v>
      </c>
      <c r="E148" s="2" t="s">
        <v>13145</v>
      </c>
      <c r="F148" s="2" t="s">
        <v>23</v>
      </c>
      <c r="G148" s="2" t="s">
        <v>4544</v>
      </c>
      <c r="H148" s="2" t="s">
        <v>13146</v>
      </c>
      <c r="I148" s="2" t="s">
        <v>186</v>
      </c>
      <c r="J148" s="2" t="s">
        <v>176</v>
      </c>
      <c r="K148" s="2" t="s">
        <v>68</v>
      </c>
      <c r="L148">
        <v>171862</v>
      </c>
      <c r="M148" s="2" t="s">
        <v>13147</v>
      </c>
      <c r="N148" s="2" t="s">
        <v>13148</v>
      </c>
      <c r="O148" s="2" t="s">
        <v>74</v>
      </c>
    </row>
    <row r="149" spans="1:15" x14ac:dyDescent="0.25">
      <c r="A149" s="2" t="s">
        <v>1511</v>
      </c>
      <c r="B149" s="2" t="s">
        <v>13149</v>
      </c>
      <c r="C149" s="2" t="s">
        <v>35</v>
      </c>
      <c r="D149" s="2" t="s">
        <v>11849</v>
      </c>
      <c r="E149" s="2" t="s">
        <v>13150</v>
      </c>
      <c r="F149" s="2" t="s">
        <v>105</v>
      </c>
      <c r="G149" s="2" t="s">
        <v>1682</v>
      </c>
      <c r="H149" s="2" t="s">
        <v>13151</v>
      </c>
      <c r="I149" s="2" t="s">
        <v>238</v>
      </c>
      <c r="J149" s="2" t="s">
        <v>239</v>
      </c>
      <c r="K149" s="2" t="s">
        <v>197</v>
      </c>
      <c r="L149">
        <v>122639</v>
      </c>
      <c r="M149" s="2" t="s">
        <v>13152</v>
      </c>
      <c r="N149" s="2" t="s">
        <v>13153</v>
      </c>
      <c r="O149" s="2" t="s">
        <v>74</v>
      </c>
    </row>
    <row r="150" spans="1:15" x14ac:dyDescent="0.25">
      <c r="A150" s="2" t="s">
        <v>1520</v>
      </c>
      <c r="B150" s="2" t="s">
        <v>13154</v>
      </c>
      <c r="C150" s="2" t="s">
        <v>63</v>
      </c>
      <c r="D150" s="2" t="s">
        <v>8108</v>
      </c>
      <c r="E150" s="2" t="s">
        <v>13155</v>
      </c>
      <c r="F150" s="2" t="s">
        <v>1488</v>
      </c>
      <c r="G150" s="2" t="s">
        <v>4168</v>
      </c>
      <c r="H150" s="2" t="s">
        <v>13156</v>
      </c>
      <c r="I150" s="2" t="s">
        <v>68</v>
      </c>
      <c r="J150" s="2" t="s">
        <v>69</v>
      </c>
      <c r="K150" s="2" t="s">
        <v>70</v>
      </c>
      <c r="L150">
        <v>298562</v>
      </c>
      <c r="M150" s="2" t="s">
        <v>13157</v>
      </c>
      <c r="N150" s="2" t="s">
        <v>13158</v>
      </c>
      <c r="O150" s="2" t="s">
        <v>13159</v>
      </c>
    </row>
    <row r="151" spans="1:15" x14ac:dyDescent="0.25">
      <c r="A151" s="2" t="s">
        <v>1528</v>
      </c>
      <c r="B151" s="2" t="s">
        <v>13160</v>
      </c>
      <c r="C151" s="2" t="s">
        <v>63</v>
      </c>
      <c r="D151" s="2" t="s">
        <v>13161</v>
      </c>
      <c r="E151" s="2" t="s">
        <v>13162</v>
      </c>
      <c r="F151" s="2" t="s">
        <v>105</v>
      </c>
      <c r="G151" s="2" t="s">
        <v>12756</v>
      </c>
      <c r="H151" s="2" t="s">
        <v>13163</v>
      </c>
      <c r="I151" s="2" t="s">
        <v>68</v>
      </c>
      <c r="J151" s="2" t="s">
        <v>108</v>
      </c>
      <c r="K151" s="2" t="s">
        <v>70</v>
      </c>
      <c r="L151">
        <v>255255</v>
      </c>
      <c r="M151" s="2" t="s">
        <v>13164</v>
      </c>
      <c r="N151" s="2" t="s">
        <v>13165</v>
      </c>
      <c r="O151" s="2" t="s">
        <v>74</v>
      </c>
    </row>
    <row r="152" spans="1:15" x14ac:dyDescent="0.25">
      <c r="A152" s="2" t="s">
        <v>1537</v>
      </c>
      <c r="B152" s="2" t="s">
        <v>13166</v>
      </c>
      <c r="C152" s="2" t="s">
        <v>63</v>
      </c>
      <c r="D152" s="2" t="s">
        <v>1792</v>
      </c>
      <c r="E152" s="2" t="s">
        <v>13167</v>
      </c>
      <c r="F152" s="2" t="s">
        <v>23</v>
      </c>
      <c r="G152" s="2" t="s">
        <v>13168</v>
      </c>
      <c r="H152" s="2" t="s">
        <v>13169</v>
      </c>
      <c r="I152" s="2" t="s">
        <v>186</v>
      </c>
      <c r="J152" s="2" t="s">
        <v>187</v>
      </c>
      <c r="K152" s="2" t="s">
        <v>68</v>
      </c>
      <c r="L152">
        <v>217233</v>
      </c>
      <c r="M152" s="2" t="s">
        <v>13170</v>
      </c>
      <c r="N152" s="2" t="s">
        <v>13171</v>
      </c>
      <c r="O152" s="2" t="s">
        <v>13172</v>
      </c>
    </row>
    <row r="153" spans="1:15" x14ac:dyDescent="0.25">
      <c r="A153" s="2" t="s">
        <v>1546</v>
      </c>
      <c r="B153" s="2" t="s">
        <v>13173</v>
      </c>
      <c r="C153" s="2" t="s">
        <v>35</v>
      </c>
      <c r="D153" s="2" t="s">
        <v>12349</v>
      </c>
      <c r="E153" s="2" t="s">
        <v>13174</v>
      </c>
      <c r="F153" s="2" t="s">
        <v>23</v>
      </c>
      <c r="G153" s="2" t="s">
        <v>13175</v>
      </c>
      <c r="H153" s="2" t="s">
        <v>13176</v>
      </c>
      <c r="I153" s="2" t="s">
        <v>199</v>
      </c>
      <c r="J153" s="2" t="s">
        <v>41</v>
      </c>
      <c r="K153" s="2" t="s">
        <v>186</v>
      </c>
      <c r="L153">
        <v>170800</v>
      </c>
      <c r="M153" s="2" t="s">
        <v>13177</v>
      </c>
      <c r="N153" s="2" t="s">
        <v>13178</v>
      </c>
      <c r="O153" s="2" t="s">
        <v>13179</v>
      </c>
    </row>
    <row r="154" spans="1:15" x14ac:dyDescent="0.25">
      <c r="A154" s="2" t="s">
        <v>1554</v>
      </c>
      <c r="B154" s="2" t="s">
        <v>13180</v>
      </c>
      <c r="C154" s="2" t="s">
        <v>20</v>
      </c>
      <c r="D154" s="2" t="s">
        <v>13181</v>
      </c>
      <c r="E154" s="2" t="s">
        <v>13182</v>
      </c>
      <c r="F154" s="2" t="s">
        <v>23</v>
      </c>
      <c r="G154" s="2" t="s">
        <v>13183</v>
      </c>
      <c r="H154" s="2" t="s">
        <v>13184</v>
      </c>
      <c r="I154" s="2" t="s">
        <v>1148</v>
      </c>
      <c r="J154" s="2" t="s">
        <v>2308</v>
      </c>
      <c r="K154" s="2" t="s">
        <v>154</v>
      </c>
      <c r="L154">
        <v>86917</v>
      </c>
      <c r="M154" s="2" t="s">
        <v>13185</v>
      </c>
      <c r="N154" s="2" t="s">
        <v>13186</v>
      </c>
      <c r="O154" s="2" t="s">
        <v>13187</v>
      </c>
    </row>
    <row r="155" spans="1:15" x14ac:dyDescent="0.25">
      <c r="A155" s="2" t="s">
        <v>1564</v>
      </c>
      <c r="B155" s="2" t="s">
        <v>13188</v>
      </c>
      <c r="C155" s="2" t="s">
        <v>206</v>
      </c>
      <c r="D155" s="2" t="s">
        <v>13189</v>
      </c>
      <c r="E155" s="2" t="s">
        <v>13190</v>
      </c>
      <c r="F155" s="2" t="s">
        <v>105</v>
      </c>
      <c r="G155" s="2" t="s">
        <v>1568</v>
      </c>
      <c r="H155" s="2" t="s">
        <v>13191</v>
      </c>
      <c r="I155" s="2" t="s">
        <v>42</v>
      </c>
      <c r="J155" s="2" t="s">
        <v>108</v>
      </c>
      <c r="K155" s="2" t="s">
        <v>109</v>
      </c>
      <c r="L155">
        <v>221035</v>
      </c>
      <c r="M155" s="2" t="s">
        <v>13192</v>
      </c>
      <c r="N155" s="2" t="s">
        <v>13193</v>
      </c>
      <c r="O155" s="2" t="s">
        <v>13194</v>
      </c>
    </row>
    <row r="156" spans="1:15" x14ac:dyDescent="0.25">
      <c r="A156" s="2" t="s">
        <v>1573</v>
      </c>
      <c r="B156" s="2" t="s">
        <v>13195</v>
      </c>
      <c r="C156" s="2" t="s">
        <v>63</v>
      </c>
      <c r="D156" s="2" t="s">
        <v>13196</v>
      </c>
      <c r="E156" s="2" t="s">
        <v>13197</v>
      </c>
      <c r="F156" s="2" t="s">
        <v>105</v>
      </c>
      <c r="G156" s="2" t="s">
        <v>13198</v>
      </c>
      <c r="H156" s="2" t="s">
        <v>13199</v>
      </c>
      <c r="I156" s="2" t="s">
        <v>186</v>
      </c>
      <c r="J156" s="2" t="s">
        <v>176</v>
      </c>
      <c r="K156" s="2" t="s">
        <v>68</v>
      </c>
      <c r="L156">
        <v>191037</v>
      </c>
      <c r="M156" s="2" t="s">
        <v>13200</v>
      </c>
      <c r="N156" s="2" t="s">
        <v>13201</v>
      </c>
      <c r="O156" s="2" t="s">
        <v>74</v>
      </c>
    </row>
    <row r="157" spans="1:15" x14ac:dyDescent="0.25">
      <c r="A157" s="2" t="s">
        <v>1582</v>
      </c>
      <c r="B157" s="2" t="s">
        <v>13202</v>
      </c>
      <c r="C157" s="2" t="s">
        <v>206</v>
      </c>
      <c r="D157" s="2" t="s">
        <v>13203</v>
      </c>
      <c r="E157" s="2" t="s">
        <v>13204</v>
      </c>
      <c r="F157" s="2" t="s">
        <v>23</v>
      </c>
      <c r="G157" s="2" t="s">
        <v>13205</v>
      </c>
      <c r="H157" s="2" t="s">
        <v>13206</v>
      </c>
      <c r="I157" s="2" t="s">
        <v>1422</v>
      </c>
      <c r="J157" s="2" t="s">
        <v>1891</v>
      </c>
      <c r="K157" s="2" t="s">
        <v>1588</v>
      </c>
      <c r="L157">
        <v>34846</v>
      </c>
      <c r="M157" s="2" t="s">
        <v>13207</v>
      </c>
      <c r="N157" s="2" t="s">
        <v>13208</v>
      </c>
      <c r="O157" s="2" t="s">
        <v>13209</v>
      </c>
    </row>
    <row r="158" spans="1:15" x14ac:dyDescent="0.25">
      <c r="A158" s="2" t="s">
        <v>1595</v>
      </c>
      <c r="B158" s="2" t="s">
        <v>13210</v>
      </c>
      <c r="C158" s="2" t="s">
        <v>20</v>
      </c>
      <c r="D158" s="2" t="s">
        <v>2096</v>
      </c>
      <c r="E158" s="2" t="s">
        <v>13211</v>
      </c>
      <c r="F158" s="2" t="s">
        <v>105</v>
      </c>
      <c r="G158" s="2" t="s">
        <v>13212</v>
      </c>
      <c r="H158" s="2" t="s">
        <v>13213</v>
      </c>
      <c r="I158" s="2" t="s">
        <v>595</v>
      </c>
      <c r="J158" s="2" t="s">
        <v>731</v>
      </c>
      <c r="K158" s="2" t="s">
        <v>625</v>
      </c>
      <c r="L158">
        <v>71416</v>
      </c>
      <c r="M158" s="2" t="s">
        <v>13214</v>
      </c>
      <c r="N158" s="2" t="s">
        <v>13215</v>
      </c>
      <c r="O158" s="2" t="s">
        <v>13216</v>
      </c>
    </row>
    <row r="159" spans="1:15" x14ac:dyDescent="0.25">
      <c r="A159" s="2" t="s">
        <v>1605</v>
      </c>
      <c r="B159" s="2" t="s">
        <v>13217</v>
      </c>
      <c r="C159" s="2" t="s">
        <v>63</v>
      </c>
      <c r="D159" s="2" t="s">
        <v>13218</v>
      </c>
      <c r="E159" s="2" t="s">
        <v>13219</v>
      </c>
      <c r="F159" s="2" t="s">
        <v>23</v>
      </c>
      <c r="G159" s="2" t="s">
        <v>13220</v>
      </c>
      <c r="H159" s="2" t="s">
        <v>13221</v>
      </c>
      <c r="I159" s="2" t="s">
        <v>338</v>
      </c>
      <c r="J159" s="2" t="s">
        <v>1612</v>
      </c>
      <c r="K159" s="2" t="s">
        <v>340</v>
      </c>
      <c r="L159">
        <v>8925</v>
      </c>
      <c r="M159" s="2" t="s">
        <v>13222</v>
      </c>
      <c r="N159" s="2" t="s">
        <v>13223</v>
      </c>
      <c r="O159" s="2" t="s">
        <v>13224</v>
      </c>
    </row>
    <row r="160" spans="1:15" x14ac:dyDescent="0.25">
      <c r="A160" s="2" t="s">
        <v>1618</v>
      </c>
      <c r="B160" s="2" t="s">
        <v>13225</v>
      </c>
      <c r="C160" s="2" t="s">
        <v>63</v>
      </c>
      <c r="D160" s="2" t="s">
        <v>13226</v>
      </c>
      <c r="E160" s="2" t="s">
        <v>13227</v>
      </c>
      <c r="F160" s="2" t="s">
        <v>23</v>
      </c>
      <c r="G160" s="2" t="s">
        <v>11416</v>
      </c>
      <c r="H160" s="2" t="s">
        <v>11776</v>
      </c>
      <c r="I160" s="2" t="s">
        <v>68</v>
      </c>
      <c r="J160" s="2" t="s">
        <v>69</v>
      </c>
      <c r="K160" s="2" t="s">
        <v>70</v>
      </c>
      <c r="L160">
        <v>278462</v>
      </c>
      <c r="M160" s="2" t="s">
        <v>13228</v>
      </c>
      <c r="N160" s="2" t="s">
        <v>13229</v>
      </c>
      <c r="O160" s="2" t="s">
        <v>74</v>
      </c>
    </row>
    <row r="161" spans="1:15" x14ac:dyDescent="0.25">
      <c r="A161" s="2" t="s">
        <v>1628</v>
      </c>
      <c r="B161" s="2" t="s">
        <v>13230</v>
      </c>
      <c r="C161" s="2" t="s">
        <v>1369</v>
      </c>
      <c r="D161" s="2" t="s">
        <v>13231</v>
      </c>
      <c r="E161" s="2" t="s">
        <v>13232</v>
      </c>
      <c r="F161" s="2" t="s">
        <v>23</v>
      </c>
      <c r="G161" s="2" t="s">
        <v>13233</v>
      </c>
      <c r="H161" s="2" t="s">
        <v>13234</v>
      </c>
      <c r="I161" s="2" t="s">
        <v>199</v>
      </c>
      <c r="J161" s="2" t="s">
        <v>646</v>
      </c>
      <c r="K161" s="2" t="s">
        <v>186</v>
      </c>
      <c r="L161">
        <v>153039</v>
      </c>
      <c r="M161" s="2" t="s">
        <v>13235</v>
      </c>
      <c r="N161" s="2" t="s">
        <v>13236</v>
      </c>
      <c r="O161" s="2" t="s">
        <v>13237</v>
      </c>
    </row>
    <row r="162" spans="1:15" x14ac:dyDescent="0.25">
      <c r="A162" s="2" t="s">
        <v>1637</v>
      </c>
      <c r="B162" s="2" t="s">
        <v>8648</v>
      </c>
      <c r="C162" s="2" t="s">
        <v>206</v>
      </c>
      <c r="D162" s="2" t="s">
        <v>8058</v>
      </c>
      <c r="E162" s="2" t="s">
        <v>13238</v>
      </c>
      <c r="F162" s="2" t="s">
        <v>23</v>
      </c>
      <c r="G162" s="2" t="s">
        <v>13239</v>
      </c>
      <c r="H162" s="2" t="s">
        <v>13240</v>
      </c>
      <c r="I162" s="2" t="s">
        <v>186</v>
      </c>
      <c r="J162" s="2" t="s">
        <v>176</v>
      </c>
      <c r="K162" s="2" t="s">
        <v>68</v>
      </c>
      <c r="L162">
        <v>187461</v>
      </c>
      <c r="M162" s="2" t="s">
        <v>13241</v>
      </c>
      <c r="N162" s="2" t="s">
        <v>13242</v>
      </c>
      <c r="O162" s="2" t="s">
        <v>13243</v>
      </c>
    </row>
    <row r="163" spans="1:15" x14ac:dyDescent="0.25">
      <c r="A163" s="2" t="s">
        <v>1646</v>
      </c>
      <c r="B163" s="2" t="s">
        <v>11579</v>
      </c>
      <c r="C163" s="2" t="s">
        <v>35</v>
      </c>
      <c r="D163" s="2" t="s">
        <v>13244</v>
      </c>
      <c r="E163" s="2" t="s">
        <v>4410</v>
      </c>
      <c r="F163" s="2" t="s">
        <v>23</v>
      </c>
      <c r="G163" s="2" t="s">
        <v>9791</v>
      </c>
      <c r="H163" s="2" t="s">
        <v>13245</v>
      </c>
      <c r="I163" s="2" t="s">
        <v>186</v>
      </c>
      <c r="J163" s="2" t="s">
        <v>176</v>
      </c>
      <c r="K163" s="2" t="s">
        <v>68</v>
      </c>
      <c r="L163">
        <v>183090</v>
      </c>
      <c r="M163" s="2" t="s">
        <v>13246</v>
      </c>
      <c r="N163" s="2" t="s">
        <v>13247</v>
      </c>
      <c r="O163" s="2" t="s">
        <v>13248</v>
      </c>
    </row>
    <row r="164" spans="1:15" x14ac:dyDescent="0.25">
      <c r="A164" s="2" t="s">
        <v>1655</v>
      </c>
      <c r="B164" s="2" t="s">
        <v>13249</v>
      </c>
      <c r="C164" s="2" t="s">
        <v>63</v>
      </c>
      <c r="D164" s="2" t="s">
        <v>3373</v>
      </c>
      <c r="E164" s="2" t="s">
        <v>13250</v>
      </c>
      <c r="F164" s="2" t="s">
        <v>105</v>
      </c>
      <c r="G164" s="2" t="s">
        <v>2051</v>
      </c>
      <c r="H164" s="2" t="s">
        <v>13251</v>
      </c>
      <c r="I164" s="2" t="s">
        <v>199</v>
      </c>
      <c r="J164" s="2" t="s">
        <v>41</v>
      </c>
      <c r="K164" s="2" t="s">
        <v>186</v>
      </c>
      <c r="L164">
        <v>153821</v>
      </c>
      <c r="M164" s="2" t="s">
        <v>13252</v>
      </c>
      <c r="N164" s="2" t="s">
        <v>13253</v>
      </c>
      <c r="O164" s="2" t="s">
        <v>74</v>
      </c>
    </row>
    <row r="165" spans="1:15" x14ac:dyDescent="0.25">
      <c r="A165" s="2" t="s">
        <v>1664</v>
      </c>
      <c r="B165" s="2" t="s">
        <v>13254</v>
      </c>
      <c r="C165" s="2" t="s">
        <v>63</v>
      </c>
      <c r="D165" s="2" t="s">
        <v>13255</v>
      </c>
      <c r="E165" s="2" t="s">
        <v>13256</v>
      </c>
      <c r="F165" s="2" t="s">
        <v>23</v>
      </c>
      <c r="G165" s="2" t="s">
        <v>13257</v>
      </c>
      <c r="H165" s="2" t="s">
        <v>13258</v>
      </c>
      <c r="I165" s="2" t="s">
        <v>8151</v>
      </c>
      <c r="J165" s="2" t="s">
        <v>417</v>
      </c>
      <c r="K165" s="2" t="s">
        <v>418</v>
      </c>
      <c r="L165">
        <v>27777</v>
      </c>
      <c r="M165" s="2" t="s">
        <v>13259</v>
      </c>
      <c r="N165" s="2" t="s">
        <v>13260</v>
      </c>
      <c r="O165" s="2" t="s">
        <v>13261</v>
      </c>
    </row>
    <row r="166" spans="1:15" x14ac:dyDescent="0.25">
      <c r="A166" s="2" t="s">
        <v>1677</v>
      </c>
      <c r="B166" s="2" t="s">
        <v>13262</v>
      </c>
      <c r="C166" s="2" t="s">
        <v>63</v>
      </c>
      <c r="D166" s="2" t="s">
        <v>2738</v>
      </c>
      <c r="E166" s="2" t="s">
        <v>7036</v>
      </c>
      <c r="F166" s="2" t="s">
        <v>23</v>
      </c>
      <c r="G166" s="2" t="s">
        <v>13263</v>
      </c>
      <c r="H166" s="2" t="s">
        <v>13264</v>
      </c>
      <c r="I166" s="2" t="s">
        <v>197</v>
      </c>
      <c r="J166" s="2" t="s">
        <v>198</v>
      </c>
      <c r="K166" s="2" t="s">
        <v>199</v>
      </c>
      <c r="L166">
        <v>146714</v>
      </c>
      <c r="M166" s="2" t="s">
        <v>13265</v>
      </c>
      <c r="N166" s="2" t="s">
        <v>13266</v>
      </c>
      <c r="O166" s="2" t="s">
        <v>74</v>
      </c>
    </row>
    <row r="167" spans="1:15" x14ac:dyDescent="0.25">
      <c r="A167" s="2" t="s">
        <v>1688</v>
      </c>
      <c r="B167" s="2" t="s">
        <v>13267</v>
      </c>
      <c r="C167" s="2" t="s">
        <v>20</v>
      </c>
      <c r="D167" s="2" t="s">
        <v>5644</v>
      </c>
      <c r="E167" s="2" t="s">
        <v>13268</v>
      </c>
      <c r="F167" s="2" t="s">
        <v>23</v>
      </c>
      <c r="G167" s="2" t="s">
        <v>13269</v>
      </c>
      <c r="H167" s="2" t="s">
        <v>13270</v>
      </c>
      <c r="I167" s="2" t="s">
        <v>199</v>
      </c>
      <c r="J167" s="2" t="s">
        <v>646</v>
      </c>
      <c r="K167" s="2" t="s">
        <v>186</v>
      </c>
      <c r="L167">
        <v>155575</v>
      </c>
      <c r="M167" s="2" t="s">
        <v>13271</v>
      </c>
      <c r="N167" s="2" t="s">
        <v>13272</v>
      </c>
      <c r="O167" s="2" t="s">
        <v>13273</v>
      </c>
    </row>
    <row r="168" spans="1:15" x14ac:dyDescent="0.25">
      <c r="A168" s="2" t="s">
        <v>1698</v>
      </c>
      <c r="B168" s="2" t="s">
        <v>13274</v>
      </c>
      <c r="C168" s="2" t="s">
        <v>63</v>
      </c>
      <c r="D168" s="2" t="s">
        <v>13275</v>
      </c>
      <c r="E168" s="2" t="s">
        <v>13276</v>
      </c>
      <c r="F168" s="2" t="s">
        <v>23</v>
      </c>
      <c r="G168" s="2" t="s">
        <v>13277</v>
      </c>
      <c r="H168" s="2" t="s">
        <v>13278</v>
      </c>
      <c r="I168" s="2" t="s">
        <v>718</v>
      </c>
      <c r="J168" s="2" t="s">
        <v>155</v>
      </c>
      <c r="K168" s="2" t="s">
        <v>96</v>
      </c>
      <c r="L168">
        <v>93147</v>
      </c>
      <c r="M168" s="2" t="s">
        <v>13279</v>
      </c>
      <c r="N168" s="2" t="s">
        <v>13280</v>
      </c>
      <c r="O168" s="2" t="s">
        <v>13281</v>
      </c>
    </row>
    <row r="169" spans="1:15" x14ac:dyDescent="0.25">
      <c r="A169" s="2" t="s">
        <v>1708</v>
      </c>
      <c r="B169" s="2" t="s">
        <v>13282</v>
      </c>
      <c r="C169" s="2" t="s">
        <v>206</v>
      </c>
      <c r="D169" s="2" t="s">
        <v>6361</v>
      </c>
      <c r="E169" s="2" t="s">
        <v>8302</v>
      </c>
      <c r="F169" s="2" t="s">
        <v>23</v>
      </c>
      <c r="G169" s="2" t="s">
        <v>13283</v>
      </c>
      <c r="H169" s="2" t="s">
        <v>13284</v>
      </c>
      <c r="I169" s="2" t="s">
        <v>42</v>
      </c>
      <c r="J169" s="2" t="s">
        <v>187</v>
      </c>
      <c r="K169" s="2" t="s">
        <v>109</v>
      </c>
      <c r="L169">
        <v>244527</v>
      </c>
      <c r="M169" s="2" t="s">
        <v>13285</v>
      </c>
      <c r="N169" s="2" t="s">
        <v>13286</v>
      </c>
      <c r="O169" s="2" t="s">
        <v>74</v>
      </c>
    </row>
    <row r="170" spans="1:15" x14ac:dyDescent="0.25">
      <c r="A170" s="2" t="s">
        <v>1716</v>
      </c>
      <c r="B170" s="2" t="s">
        <v>13287</v>
      </c>
      <c r="C170" s="2" t="s">
        <v>63</v>
      </c>
      <c r="D170" s="2" t="s">
        <v>12602</v>
      </c>
      <c r="E170" s="2" t="s">
        <v>13288</v>
      </c>
      <c r="F170" s="2" t="s">
        <v>105</v>
      </c>
      <c r="G170" s="2" t="s">
        <v>13289</v>
      </c>
      <c r="H170" s="2" t="s">
        <v>13290</v>
      </c>
      <c r="I170" s="2" t="s">
        <v>68</v>
      </c>
      <c r="J170" s="2" t="s">
        <v>69</v>
      </c>
      <c r="K170" s="2" t="s">
        <v>70</v>
      </c>
      <c r="L170">
        <v>289947</v>
      </c>
      <c r="M170" s="2" t="s">
        <v>13291</v>
      </c>
      <c r="N170" s="2" t="s">
        <v>13292</v>
      </c>
      <c r="O170" s="2" t="s">
        <v>74</v>
      </c>
    </row>
    <row r="171" spans="1:15" x14ac:dyDescent="0.25">
      <c r="A171" s="2" t="s">
        <v>1725</v>
      </c>
      <c r="B171" s="2" t="s">
        <v>13293</v>
      </c>
      <c r="C171" s="2" t="s">
        <v>63</v>
      </c>
      <c r="D171" s="2" t="s">
        <v>13294</v>
      </c>
      <c r="E171" s="2" t="s">
        <v>13295</v>
      </c>
      <c r="F171" s="2" t="s">
        <v>105</v>
      </c>
      <c r="G171" s="2" t="s">
        <v>13296</v>
      </c>
      <c r="H171" s="2" t="s">
        <v>8578</v>
      </c>
      <c r="I171" s="2" t="s">
        <v>351</v>
      </c>
      <c r="J171" s="2" t="s">
        <v>352</v>
      </c>
      <c r="K171" s="2" t="s">
        <v>81</v>
      </c>
      <c r="L171">
        <v>105368</v>
      </c>
      <c r="M171" s="2" t="s">
        <v>13297</v>
      </c>
      <c r="N171" s="2" t="s">
        <v>13298</v>
      </c>
      <c r="O171" s="2" t="s">
        <v>13299</v>
      </c>
    </row>
    <row r="172" spans="1:15" x14ac:dyDescent="0.25">
      <c r="A172" s="2" t="s">
        <v>1735</v>
      </c>
      <c r="B172" s="2" t="s">
        <v>13300</v>
      </c>
      <c r="C172" s="2" t="s">
        <v>63</v>
      </c>
      <c r="D172" s="2" t="s">
        <v>13301</v>
      </c>
      <c r="E172" s="2" t="s">
        <v>13302</v>
      </c>
      <c r="F172" s="2" t="s">
        <v>23</v>
      </c>
      <c r="G172" s="2" t="s">
        <v>13303</v>
      </c>
      <c r="H172" s="2" t="s">
        <v>13304</v>
      </c>
      <c r="I172" s="2" t="s">
        <v>81</v>
      </c>
      <c r="J172" s="2" t="s">
        <v>260</v>
      </c>
      <c r="K172" s="2" t="s">
        <v>83</v>
      </c>
      <c r="L172">
        <v>124839</v>
      </c>
      <c r="M172" s="2" t="s">
        <v>13305</v>
      </c>
      <c r="N172" s="2" t="s">
        <v>13306</v>
      </c>
      <c r="O172" s="2" t="s">
        <v>74</v>
      </c>
    </row>
    <row r="173" spans="1:15" x14ac:dyDescent="0.25">
      <c r="A173" s="2" t="s">
        <v>1744</v>
      </c>
      <c r="B173" s="2" t="s">
        <v>13307</v>
      </c>
      <c r="C173" s="2" t="s">
        <v>63</v>
      </c>
      <c r="D173" s="2" t="s">
        <v>9733</v>
      </c>
      <c r="E173" s="2" t="s">
        <v>13308</v>
      </c>
      <c r="F173" s="2" t="s">
        <v>105</v>
      </c>
      <c r="G173" s="2" t="s">
        <v>13309</v>
      </c>
      <c r="H173" s="2" t="s">
        <v>13310</v>
      </c>
      <c r="I173" s="2" t="s">
        <v>1983</v>
      </c>
      <c r="J173" s="2" t="s">
        <v>1411</v>
      </c>
      <c r="K173" s="2" t="s">
        <v>384</v>
      </c>
      <c r="L173">
        <v>67089</v>
      </c>
      <c r="M173" s="2" t="s">
        <v>13311</v>
      </c>
      <c r="N173" s="2" t="s">
        <v>13312</v>
      </c>
      <c r="O173" s="2" t="s">
        <v>13313</v>
      </c>
    </row>
    <row r="174" spans="1:15" x14ac:dyDescent="0.25">
      <c r="A174" s="2" t="s">
        <v>1754</v>
      </c>
      <c r="B174" s="2" t="s">
        <v>13314</v>
      </c>
      <c r="C174" s="2" t="s">
        <v>63</v>
      </c>
      <c r="D174" s="2" t="s">
        <v>13315</v>
      </c>
      <c r="E174" s="2" t="s">
        <v>13316</v>
      </c>
      <c r="F174" s="2" t="s">
        <v>23</v>
      </c>
      <c r="G174" s="2" t="s">
        <v>13317</v>
      </c>
      <c r="H174" s="2" t="s">
        <v>13318</v>
      </c>
      <c r="I174" s="2" t="s">
        <v>186</v>
      </c>
      <c r="J174" s="2" t="s">
        <v>187</v>
      </c>
      <c r="K174" s="2" t="s">
        <v>68</v>
      </c>
      <c r="L174">
        <v>200850</v>
      </c>
      <c r="M174" s="2" t="s">
        <v>13319</v>
      </c>
      <c r="N174" s="2" t="s">
        <v>13320</v>
      </c>
      <c r="O174" s="2" t="s">
        <v>13321</v>
      </c>
    </row>
    <row r="175" spans="1:15" x14ac:dyDescent="0.25">
      <c r="A175" s="2" t="s">
        <v>1763</v>
      </c>
      <c r="B175" s="2" t="s">
        <v>13322</v>
      </c>
      <c r="C175" s="2" t="s">
        <v>63</v>
      </c>
      <c r="D175" s="2" t="s">
        <v>3471</v>
      </c>
      <c r="E175" s="2" t="s">
        <v>13323</v>
      </c>
      <c r="F175" s="2" t="s">
        <v>23</v>
      </c>
      <c r="G175" s="2" t="s">
        <v>13324</v>
      </c>
      <c r="H175" s="2" t="s">
        <v>13325</v>
      </c>
      <c r="I175" s="2" t="s">
        <v>94</v>
      </c>
      <c r="J175" s="2" t="s">
        <v>95</v>
      </c>
      <c r="K175" s="2" t="s">
        <v>96</v>
      </c>
      <c r="L175">
        <v>89558</v>
      </c>
      <c r="M175" s="2" t="s">
        <v>13326</v>
      </c>
      <c r="N175" s="2" t="s">
        <v>13327</v>
      </c>
      <c r="O175" s="2" t="s">
        <v>13328</v>
      </c>
    </row>
    <row r="176" spans="1:15" x14ac:dyDescent="0.25">
      <c r="A176" s="2" t="s">
        <v>1772</v>
      </c>
      <c r="B176" s="2" t="s">
        <v>13329</v>
      </c>
      <c r="C176" s="2" t="s">
        <v>20</v>
      </c>
      <c r="D176" s="2" t="s">
        <v>6928</v>
      </c>
      <c r="E176" s="2" t="s">
        <v>13330</v>
      </c>
      <c r="F176" s="2" t="s">
        <v>23</v>
      </c>
      <c r="G176" s="2" t="s">
        <v>13331</v>
      </c>
      <c r="H176" s="2" t="s">
        <v>13332</v>
      </c>
      <c r="I176" s="2" t="s">
        <v>42</v>
      </c>
      <c r="J176" s="2" t="s">
        <v>108</v>
      </c>
      <c r="K176" s="2" t="s">
        <v>109</v>
      </c>
      <c r="L176">
        <v>211278</v>
      </c>
      <c r="M176" s="2" t="s">
        <v>13333</v>
      </c>
      <c r="N176" s="2" t="s">
        <v>13334</v>
      </c>
      <c r="O176" s="2" t="s">
        <v>74</v>
      </c>
    </row>
    <row r="177" spans="1:15" x14ac:dyDescent="0.25">
      <c r="A177" s="2" t="s">
        <v>1781</v>
      </c>
      <c r="B177" s="2" t="s">
        <v>13335</v>
      </c>
      <c r="C177" s="2" t="s">
        <v>63</v>
      </c>
      <c r="D177" s="2" t="s">
        <v>13336</v>
      </c>
      <c r="E177" s="2" t="s">
        <v>13337</v>
      </c>
      <c r="F177" s="2" t="s">
        <v>23</v>
      </c>
      <c r="G177" s="2" t="s">
        <v>13338</v>
      </c>
      <c r="H177" s="2" t="s">
        <v>13339</v>
      </c>
      <c r="I177" s="2" t="s">
        <v>199</v>
      </c>
      <c r="J177" s="2" t="s">
        <v>41</v>
      </c>
      <c r="K177" s="2" t="s">
        <v>186</v>
      </c>
      <c r="L177">
        <v>198738</v>
      </c>
      <c r="M177" s="2" t="s">
        <v>13340</v>
      </c>
      <c r="N177" s="2" t="s">
        <v>13341</v>
      </c>
      <c r="O177" s="2" t="s">
        <v>13342</v>
      </c>
    </row>
    <row r="178" spans="1:15" x14ac:dyDescent="0.25">
      <c r="A178" s="2" t="s">
        <v>1790</v>
      </c>
      <c r="B178" s="2" t="s">
        <v>13343</v>
      </c>
      <c r="C178" s="2" t="s">
        <v>206</v>
      </c>
      <c r="D178" s="2" t="s">
        <v>13344</v>
      </c>
      <c r="E178" s="2" t="s">
        <v>12761</v>
      </c>
      <c r="F178" s="2" t="s">
        <v>105</v>
      </c>
      <c r="G178" s="2" t="s">
        <v>13345</v>
      </c>
      <c r="H178" s="2" t="s">
        <v>13346</v>
      </c>
      <c r="I178" s="2" t="s">
        <v>42</v>
      </c>
      <c r="J178" s="2" t="s">
        <v>108</v>
      </c>
      <c r="K178" s="2" t="s">
        <v>109</v>
      </c>
      <c r="L178">
        <v>224010</v>
      </c>
      <c r="M178" s="2" t="s">
        <v>13347</v>
      </c>
      <c r="N178" s="2" t="s">
        <v>13348</v>
      </c>
      <c r="O178" s="2" t="s">
        <v>74</v>
      </c>
    </row>
    <row r="179" spans="1:15" x14ac:dyDescent="0.25">
      <c r="A179" s="2" t="s">
        <v>1800</v>
      </c>
      <c r="B179" s="2" t="s">
        <v>13349</v>
      </c>
      <c r="C179" s="2" t="s">
        <v>63</v>
      </c>
      <c r="D179" s="2" t="s">
        <v>13350</v>
      </c>
      <c r="E179" s="2" t="s">
        <v>13351</v>
      </c>
      <c r="F179" s="2" t="s">
        <v>23</v>
      </c>
      <c r="G179" s="2" t="s">
        <v>7037</v>
      </c>
      <c r="H179" s="2" t="s">
        <v>13352</v>
      </c>
      <c r="I179" s="2" t="s">
        <v>270</v>
      </c>
      <c r="J179" s="2" t="s">
        <v>82</v>
      </c>
      <c r="K179" s="2" t="s">
        <v>197</v>
      </c>
      <c r="L179">
        <v>115652</v>
      </c>
      <c r="M179" s="2" t="s">
        <v>13353</v>
      </c>
      <c r="N179" s="2" t="s">
        <v>13354</v>
      </c>
      <c r="O179" s="2" t="s">
        <v>13355</v>
      </c>
    </row>
    <row r="180" spans="1:15" x14ac:dyDescent="0.25">
      <c r="A180" s="2" t="s">
        <v>1809</v>
      </c>
      <c r="B180" s="2" t="s">
        <v>13356</v>
      </c>
      <c r="C180" s="2" t="s">
        <v>63</v>
      </c>
      <c r="D180" s="2" t="s">
        <v>4506</v>
      </c>
      <c r="E180" s="2" t="s">
        <v>13357</v>
      </c>
      <c r="F180" s="2" t="s">
        <v>23</v>
      </c>
      <c r="G180" s="2" t="s">
        <v>13358</v>
      </c>
      <c r="H180" s="2" t="s">
        <v>13359</v>
      </c>
      <c r="I180" s="2" t="s">
        <v>156</v>
      </c>
      <c r="J180" s="2" t="s">
        <v>2694</v>
      </c>
      <c r="K180" s="2" t="s">
        <v>81</v>
      </c>
      <c r="L180">
        <v>106207</v>
      </c>
      <c r="M180" s="2" t="s">
        <v>13360</v>
      </c>
      <c r="N180" s="2" t="s">
        <v>13361</v>
      </c>
      <c r="O180" s="2" t="s">
        <v>13362</v>
      </c>
    </row>
    <row r="181" spans="1:15" x14ac:dyDescent="0.25">
      <c r="A181" s="2" t="s">
        <v>1819</v>
      </c>
      <c r="B181" s="2" t="s">
        <v>13363</v>
      </c>
      <c r="C181" s="2" t="s">
        <v>20</v>
      </c>
      <c r="D181" s="2" t="s">
        <v>13364</v>
      </c>
      <c r="E181" s="2" t="s">
        <v>13365</v>
      </c>
      <c r="F181" s="2" t="s">
        <v>23</v>
      </c>
      <c r="G181" s="2" t="s">
        <v>9482</v>
      </c>
      <c r="H181" s="2" t="s">
        <v>13366</v>
      </c>
      <c r="I181" s="2" t="s">
        <v>186</v>
      </c>
      <c r="J181" s="2" t="s">
        <v>187</v>
      </c>
      <c r="K181" s="2" t="s">
        <v>68</v>
      </c>
      <c r="L181">
        <v>199447</v>
      </c>
      <c r="M181" s="2" t="s">
        <v>13367</v>
      </c>
      <c r="N181" s="2" t="s">
        <v>13368</v>
      </c>
      <c r="O181" s="2" t="s">
        <v>13369</v>
      </c>
    </row>
    <row r="182" spans="1:15" x14ac:dyDescent="0.25">
      <c r="A182" s="2" t="s">
        <v>1828</v>
      </c>
      <c r="B182" s="2" t="s">
        <v>13370</v>
      </c>
      <c r="C182" s="2" t="s">
        <v>20</v>
      </c>
      <c r="D182" s="2" t="s">
        <v>8987</v>
      </c>
      <c r="E182" s="2" t="s">
        <v>13371</v>
      </c>
      <c r="F182" s="2" t="s">
        <v>105</v>
      </c>
      <c r="G182" s="2" t="s">
        <v>13372</v>
      </c>
      <c r="H182" s="2" t="s">
        <v>13373</v>
      </c>
      <c r="I182" s="2" t="s">
        <v>853</v>
      </c>
      <c r="J182" s="2" t="s">
        <v>13374</v>
      </c>
      <c r="K182" s="2" t="s">
        <v>9124</v>
      </c>
      <c r="L182">
        <v>29318</v>
      </c>
      <c r="M182" s="2" t="s">
        <v>13375</v>
      </c>
      <c r="N182" s="2" t="s">
        <v>13376</v>
      </c>
      <c r="O182" s="2" t="s">
        <v>13377</v>
      </c>
    </row>
    <row r="183" spans="1:15" x14ac:dyDescent="0.25">
      <c r="A183" s="2" t="s">
        <v>1839</v>
      </c>
      <c r="B183" s="2" t="s">
        <v>13378</v>
      </c>
      <c r="C183" s="2" t="s">
        <v>63</v>
      </c>
      <c r="D183" s="2" t="s">
        <v>13379</v>
      </c>
      <c r="E183" s="2" t="s">
        <v>13380</v>
      </c>
      <c r="F183" s="2" t="s">
        <v>23</v>
      </c>
      <c r="G183" s="2" t="s">
        <v>13381</v>
      </c>
      <c r="H183" s="2" t="s">
        <v>13382</v>
      </c>
      <c r="I183" s="2" t="s">
        <v>42</v>
      </c>
      <c r="J183" s="2" t="s">
        <v>187</v>
      </c>
      <c r="K183" s="2" t="s">
        <v>109</v>
      </c>
      <c r="L183">
        <v>200140</v>
      </c>
      <c r="M183" s="2" t="s">
        <v>13383</v>
      </c>
      <c r="N183" s="2" t="s">
        <v>13384</v>
      </c>
      <c r="O183" s="2" t="s">
        <v>74</v>
      </c>
    </row>
    <row r="184" spans="1:15" x14ac:dyDescent="0.25">
      <c r="A184" s="2" t="s">
        <v>1849</v>
      </c>
      <c r="B184" s="2" t="s">
        <v>13385</v>
      </c>
      <c r="C184" s="2" t="s">
        <v>206</v>
      </c>
      <c r="D184" s="2" t="s">
        <v>10334</v>
      </c>
      <c r="E184" s="2" t="s">
        <v>13386</v>
      </c>
      <c r="F184" s="2" t="s">
        <v>23</v>
      </c>
      <c r="G184" s="2" t="s">
        <v>13387</v>
      </c>
      <c r="H184" s="2" t="s">
        <v>13388</v>
      </c>
      <c r="I184" s="2" t="s">
        <v>186</v>
      </c>
      <c r="J184" s="2" t="s">
        <v>187</v>
      </c>
      <c r="K184" s="2" t="s">
        <v>68</v>
      </c>
      <c r="L184">
        <v>193587</v>
      </c>
      <c r="M184" s="2" t="s">
        <v>13389</v>
      </c>
      <c r="N184" s="2" t="s">
        <v>13390</v>
      </c>
      <c r="O184" s="2" t="s">
        <v>74</v>
      </c>
    </row>
    <row r="185" spans="1:15" x14ac:dyDescent="0.25">
      <c r="A185" s="2" t="s">
        <v>1858</v>
      </c>
      <c r="B185" s="2" t="s">
        <v>13391</v>
      </c>
      <c r="C185" s="2" t="s">
        <v>63</v>
      </c>
      <c r="D185" s="2" t="s">
        <v>8692</v>
      </c>
      <c r="E185" s="2" t="s">
        <v>13392</v>
      </c>
      <c r="F185" s="2" t="s">
        <v>23</v>
      </c>
      <c r="G185" s="2" t="s">
        <v>13393</v>
      </c>
      <c r="H185" s="2" t="s">
        <v>13394</v>
      </c>
      <c r="I185" s="2" t="s">
        <v>40</v>
      </c>
      <c r="J185" s="2" t="s">
        <v>41</v>
      </c>
      <c r="K185" s="2" t="s">
        <v>42</v>
      </c>
      <c r="L185">
        <v>168721</v>
      </c>
      <c r="M185" s="2" t="s">
        <v>13395</v>
      </c>
      <c r="N185" s="2" t="s">
        <v>13396</v>
      </c>
      <c r="O185" s="2" t="s">
        <v>74</v>
      </c>
    </row>
    <row r="186" spans="1:15" x14ac:dyDescent="0.25">
      <c r="A186" s="2" t="s">
        <v>1867</v>
      </c>
      <c r="B186" s="2" t="s">
        <v>13397</v>
      </c>
      <c r="C186" s="2" t="s">
        <v>63</v>
      </c>
      <c r="D186" s="2" t="s">
        <v>5068</v>
      </c>
      <c r="E186" s="2" t="s">
        <v>13398</v>
      </c>
      <c r="F186" s="2" t="s">
        <v>105</v>
      </c>
      <c r="G186" s="2" t="s">
        <v>13399</v>
      </c>
      <c r="H186" s="2" t="s">
        <v>13400</v>
      </c>
      <c r="I186" s="2" t="s">
        <v>186</v>
      </c>
      <c r="J186" s="2" t="s">
        <v>176</v>
      </c>
      <c r="K186" s="2" t="s">
        <v>68</v>
      </c>
      <c r="L186">
        <v>186411</v>
      </c>
      <c r="M186" s="2" t="s">
        <v>13401</v>
      </c>
      <c r="N186" s="2" t="s">
        <v>13402</v>
      </c>
      <c r="O186" s="2" t="s">
        <v>74</v>
      </c>
    </row>
    <row r="187" spans="1:15" x14ac:dyDescent="0.25">
      <c r="A187" s="2" t="s">
        <v>1876</v>
      </c>
      <c r="B187" s="2" t="s">
        <v>13403</v>
      </c>
      <c r="C187" s="2" t="s">
        <v>63</v>
      </c>
      <c r="D187" s="2" t="s">
        <v>2719</v>
      </c>
      <c r="E187" s="2" t="s">
        <v>13404</v>
      </c>
      <c r="F187" s="2" t="s">
        <v>23</v>
      </c>
      <c r="G187" s="2" t="s">
        <v>13405</v>
      </c>
      <c r="H187" s="2" t="s">
        <v>13406</v>
      </c>
      <c r="I187" s="2" t="s">
        <v>186</v>
      </c>
      <c r="J187" s="2" t="s">
        <v>176</v>
      </c>
      <c r="K187" s="2" t="s">
        <v>68</v>
      </c>
      <c r="L187">
        <v>187332</v>
      </c>
      <c r="M187" s="2" t="s">
        <v>13407</v>
      </c>
      <c r="N187" s="2" t="s">
        <v>13408</v>
      </c>
      <c r="O187" s="2" t="s">
        <v>74</v>
      </c>
    </row>
    <row r="188" spans="1:15" x14ac:dyDescent="0.25">
      <c r="A188" s="2" t="s">
        <v>1885</v>
      </c>
      <c r="B188" s="2" t="s">
        <v>13409</v>
      </c>
      <c r="C188" s="2" t="s">
        <v>63</v>
      </c>
      <c r="D188" s="2" t="s">
        <v>13410</v>
      </c>
      <c r="E188" s="2" t="s">
        <v>13411</v>
      </c>
      <c r="F188" s="2" t="s">
        <v>23</v>
      </c>
      <c r="G188" s="2" t="s">
        <v>13412</v>
      </c>
      <c r="H188" s="2" t="s">
        <v>13413</v>
      </c>
      <c r="I188" s="2" t="s">
        <v>418</v>
      </c>
      <c r="J188" s="2" t="s">
        <v>1671</v>
      </c>
      <c r="K188" s="2" t="s">
        <v>1834</v>
      </c>
      <c r="L188">
        <v>31486</v>
      </c>
      <c r="M188" s="2" t="s">
        <v>13414</v>
      </c>
      <c r="N188" s="2" t="s">
        <v>13415</v>
      </c>
      <c r="O188" s="2" t="s">
        <v>13416</v>
      </c>
    </row>
    <row r="189" spans="1:15" x14ac:dyDescent="0.25">
      <c r="A189" s="2" t="s">
        <v>1896</v>
      </c>
      <c r="B189" s="2" t="s">
        <v>13417</v>
      </c>
      <c r="C189" s="2" t="s">
        <v>63</v>
      </c>
      <c r="D189" s="2" t="s">
        <v>13418</v>
      </c>
      <c r="E189" s="2" t="s">
        <v>13419</v>
      </c>
      <c r="F189" s="2" t="s">
        <v>23</v>
      </c>
      <c r="G189" s="2" t="s">
        <v>13420</v>
      </c>
      <c r="H189" s="2" t="s">
        <v>13421</v>
      </c>
      <c r="I189" s="2" t="s">
        <v>690</v>
      </c>
      <c r="J189" s="2" t="s">
        <v>1078</v>
      </c>
      <c r="K189" s="2" t="s">
        <v>1079</v>
      </c>
      <c r="L189">
        <v>17725</v>
      </c>
      <c r="M189" s="2" t="s">
        <v>13422</v>
      </c>
      <c r="N189" s="2" t="s">
        <v>13423</v>
      </c>
      <c r="O189" s="2" t="s">
        <v>13424</v>
      </c>
    </row>
    <row r="190" spans="1:15" x14ac:dyDescent="0.25">
      <c r="A190" s="2" t="s">
        <v>1907</v>
      </c>
      <c r="B190" s="2" t="s">
        <v>13425</v>
      </c>
      <c r="C190" s="2" t="s">
        <v>13426</v>
      </c>
      <c r="D190" s="2" t="s">
        <v>13427</v>
      </c>
      <c r="E190" s="2" t="s">
        <v>13428</v>
      </c>
      <c r="F190" s="2" t="s">
        <v>51</v>
      </c>
      <c r="G190" s="2" t="s">
        <v>13429</v>
      </c>
      <c r="H190" s="2" t="s">
        <v>13430</v>
      </c>
      <c r="I190" s="2" t="s">
        <v>186</v>
      </c>
      <c r="J190" s="2" t="s">
        <v>187</v>
      </c>
      <c r="K190" s="2" t="s">
        <v>68</v>
      </c>
      <c r="L190">
        <v>213305</v>
      </c>
      <c r="M190" s="2" t="s">
        <v>13431</v>
      </c>
      <c r="N190" s="2" t="s">
        <v>13432</v>
      </c>
      <c r="O190" s="2" t="s">
        <v>13433</v>
      </c>
    </row>
    <row r="191" spans="1:15" x14ac:dyDescent="0.25">
      <c r="A191" s="2" t="s">
        <v>1918</v>
      </c>
      <c r="B191" s="2" t="s">
        <v>13434</v>
      </c>
      <c r="C191" s="2" t="s">
        <v>206</v>
      </c>
      <c r="D191" s="2" t="s">
        <v>2145</v>
      </c>
      <c r="E191" s="2" t="s">
        <v>13435</v>
      </c>
      <c r="F191" s="2" t="s">
        <v>23</v>
      </c>
      <c r="G191" s="2" t="s">
        <v>2042</v>
      </c>
      <c r="H191" s="2" t="s">
        <v>13436</v>
      </c>
      <c r="I191" s="2" t="s">
        <v>68</v>
      </c>
      <c r="J191" s="2" t="s">
        <v>69</v>
      </c>
      <c r="K191" s="2" t="s">
        <v>70</v>
      </c>
      <c r="L191">
        <v>290302</v>
      </c>
      <c r="M191" s="2" t="s">
        <v>13437</v>
      </c>
      <c r="N191" s="2" t="s">
        <v>13438</v>
      </c>
      <c r="O191" s="2" t="s">
        <v>74</v>
      </c>
    </row>
    <row r="192" spans="1:15" x14ac:dyDescent="0.25">
      <c r="A192" s="2" t="s">
        <v>1927</v>
      </c>
      <c r="B192" s="2" t="s">
        <v>13439</v>
      </c>
      <c r="C192" s="2" t="s">
        <v>63</v>
      </c>
      <c r="D192" s="2" t="s">
        <v>10039</v>
      </c>
      <c r="E192" s="2" t="s">
        <v>13440</v>
      </c>
      <c r="F192" s="2" t="s">
        <v>23</v>
      </c>
      <c r="G192" s="2" t="s">
        <v>13441</v>
      </c>
      <c r="H192" s="2" t="s">
        <v>13442</v>
      </c>
      <c r="I192" s="2" t="s">
        <v>6847</v>
      </c>
      <c r="J192" s="2" t="s">
        <v>1933</v>
      </c>
      <c r="K192" s="2" t="s">
        <v>416</v>
      </c>
      <c r="L192">
        <v>24981</v>
      </c>
      <c r="M192" s="2" t="s">
        <v>13443</v>
      </c>
      <c r="N192" s="2" t="s">
        <v>13444</v>
      </c>
      <c r="O192" s="2" t="s">
        <v>13445</v>
      </c>
    </row>
    <row r="193" spans="1:15" x14ac:dyDescent="0.25">
      <c r="A193" s="2" t="s">
        <v>1938</v>
      </c>
      <c r="B193" s="2" t="s">
        <v>13446</v>
      </c>
      <c r="C193" s="2" t="s">
        <v>63</v>
      </c>
      <c r="D193" s="2" t="s">
        <v>11423</v>
      </c>
      <c r="E193" s="2" t="s">
        <v>6556</v>
      </c>
      <c r="F193" s="2" t="s">
        <v>23</v>
      </c>
      <c r="G193" s="2" t="s">
        <v>13447</v>
      </c>
      <c r="H193" s="2" t="s">
        <v>13448</v>
      </c>
      <c r="I193" s="2" t="s">
        <v>1983</v>
      </c>
      <c r="J193" s="2" t="s">
        <v>665</v>
      </c>
      <c r="K193" s="2" t="s">
        <v>666</v>
      </c>
      <c r="L193">
        <v>63759</v>
      </c>
      <c r="M193" s="2" t="s">
        <v>13449</v>
      </c>
      <c r="N193" s="2" t="s">
        <v>13450</v>
      </c>
      <c r="O193" s="2" t="s">
        <v>13451</v>
      </c>
    </row>
    <row r="194" spans="1:15" x14ac:dyDescent="0.25">
      <c r="A194" s="2" t="s">
        <v>1948</v>
      </c>
      <c r="B194" s="2" t="s">
        <v>13452</v>
      </c>
      <c r="C194" s="2" t="s">
        <v>1369</v>
      </c>
      <c r="D194" s="2" t="s">
        <v>7769</v>
      </c>
      <c r="E194" s="2" t="s">
        <v>13453</v>
      </c>
      <c r="F194" s="2" t="s">
        <v>23</v>
      </c>
      <c r="G194" s="2" t="s">
        <v>13454</v>
      </c>
      <c r="H194" s="2" t="s">
        <v>13455</v>
      </c>
      <c r="I194" s="2" t="s">
        <v>240</v>
      </c>
      <c r="J194" s="2" t="s">
        <v>646</v>
      </c>
      <c r="K194" s="2" t="s">
        <v>186</v>
      </c>
      <c r="L194">
        <v>150675</v>
      </c>
      <c r="M194" s="2" t="s">
        <v>13456</v>
      </c>
      <c r="N194" s="2" t="s">
        <v>13457</v>
      </c>
      <c r="O194" s="2" t="s">
        <v>74</v>
      </c>
    </row>
    <row r="195" spans="1:15" x14ac:dyDescent="0.25">
      <c r="A195" s="2" t="s">
        <v>1957</v>
      </c>
      <c r="B195" s="2" t="s">
        <v>13458</v>
      </c>
      <c r="C195" s="2" t="s">
        <v>20</v>
      </c>
      <c r="D195" s="2" t="s">
        <v>9394</v>
      </c>
      <c r="E195" s="2" t="s">
        <v>13459</v>
      </c>
      <c r="F195" s="2" t="s">
        <v>23</v>
      </c>
      <c r="G195" s="2" t="s">
        <v>13460</v>
      </c>
      <c r="H195" s="2" t="s">
        <v>13461</v>
      </c>
      <c r="I195" s="2" t="s">
        <v>68</v>
      </c>
      <c r="J195" s="2" t="s">
        <v>108</v>
      </c>
      <c r="K195" s="2" t="s">
        <v>70</v>
      </c>
      <c r="L195">
        <v>233361</v>
      </c>
      <c r="M195" s="2" t="s">
        <v>13462</v>
      </c>
      <c r="N195" s="2" t="s">
        <v>13463</v>
      </c>
      <c r="O195" s="2" t="s">
        <v>13464</v>
      </c>
    </row>
    <row r="196" spans="1:15" x14ac:dyDescent="0.25">
      <c r="A196" s="2" t="s">
        <v>1966</v>
      </c>
      <c r="B196" s="2" t="s">
        <v>13465</v>
      </c>
      <c r="C196" s="2" t="s">
        <v>63</v>
      </c>
      <c r="D196" s="2" t="s">
        <v>13466</v>
      </c>
      <c r="E196" s="2" t="s">
        <v>13467</v>
      </c>
      <c r="F196" s="2" t="s">
        <v>23</v>
      </c>
      <c r="G196" s="2" t="s">
        <v>13468</v>
      </c>
      <c r="H196" s="2" t="s">
        <v>13469</v>
      </c>
      <c r="I196" s="2" t="s">
        <v>466</v>
      </c>
      <c r="J196" s="2" t="s">
        <v>6320</v>
      </c>
      <c r="K196" s="2" t="s">
        <v>853</v>
      </c>
      <c r="L196">
        <v>26428</v>
      </c>
      <c r="M196" s="2" t="s">
        <v>13470</v>
      </c>
      <c r="N196" s="2" t="s">
        <v>13471</v>
      </c>
      <c r="O196" s="2" t="s">
        <v>13472</v>
      </c>
    </row>
    <row r="197" spans="1:15" x14ac:dyDescent="0.25">
      <c r="A197" s="2" t="s">
        <v>1977</v>
      </c>
      <c r="B197" s="2" t="s">
        <v>13473</v>
      </c>
      <c r="C197" s="2" t="s">
        <v>20</v>
      </c>
      <c r="D197" s="2" t="s">
        <v>13474</v>
      </c>
      <c r="E197" s="2" t="s">
        <v>13475</v>
      </c>
      <c r="F197" s="2" t="s">
        <v>23</v>
      </c>
      <c r="G197" s="2" t="s">
        <v>6805</v>
      </c>
      <c r="H197" s="2" t="s">
        <v>13476</v>
      </c>
      <c r="I197" s="2" t="s">
        <v>364</v>
      </c>
      <c r="J197" s="2" t="s">
        <v>1197</v>
      </c>
      <c r="K197" s="2" t="s">
        <v>1198</v>
      </c>
      <c r="L197">
        <v>55494</v>
      </c>
      <c r="M197" s="2" t="s">
        <v>13477</v>
      </c>
      <c r="N197" s="2" t="s">
        <v>13478</v>
      </c>
      <c r="O197" s="2" t="s">
        <v>13479</v>
      </c>
    </row>
    <row r="198" spans="1:15" x14ac:dyDescent="0.25">
      <c r="A198" s="2" t="s">
        <v>1989</v>
      </c>
      <c r="B198" s="2" t="s">
        <v>13480</v>
      </c>
      <c r="C198" s="2" t="s">
        <v>63</v>
      </c>
      <c r="D198" s="2" t="s">
        <v>13481</v>
      </c>
      <c r="E198" s="2" t="s">
        <v>13482</v>
      </c>
      <c r="F198" s="2" t="s">
        <v>23</v>
      </c>
      <c r="G198" s="2" t="s">
        <v>13483</v>
      </c>
      <c r="H198" s="2" t="s">
        <v>13484</v>
      </c>
      <c r="I198" s="2" t="s">
        <v>2606</v>
      </c>
      <c r="J198" s="2" t="s">
        <v>10087</v>
      </c>
      <c r="K198" s="2" t="s">
        <v>9827</v>
      </c>
      <c r="L198">
        <v>13726</v>
      </c>
      <c r="M198" s="2" t="s">
        <v>13485</v>
      </c>
      <c r="N198" s="2" t="s">
        <v>13486</v>
      </c>
      <c r="O198" s="2" t="s">
        <v>13487</v>
      </c>
    </row>
    <row r="199" spans="1:15" x14ac:dyDescent="0.25">
      <c r="A199" s="2" t="s">
        <v>2002</v>
      </c>
      <c r="B199" s="2" t="s">
        <v>13488</v>
      </c>
      <c r="C199" s="2" t="s">
        <v>63</v>
      </c>
      <c r="D199" s="2" t="s">
        <v>13489</v>
      </c>
      <c r="E199" s="2" t="s">
        <v>13490</v>
      </c>
      <c r="F199" s="2" t="s">
        <v>23</v>
      </c>
      <c r="G199" s="2" t="s">
        <v>13491</v>
      </c>
      <c r="H199" s="2" t="s">
        <v>13492</v>
      </c>
      <c r="I199" s="2" t="s">
        <v>109</v>
      </c>
      <c r="J199" s="2" t="s">
        <v>69</v>
      </c>
      <c r="K199" s="2" t="s">
        <v>993</v>
      </c>
      <c r="L199">
        <v>424535</v>
      </c>
      <c r="M199" s="2" t="s">
        <v>13493</v>
      </c>
      <c r="N199" s="2" t="s">
        <v>13494</v>
      </c>
      <c r="O199" s="2" t="s">
        <v>13495</v>
      </c>
    </row>
    <row r="200" spans="1:15" x14ac:dyDescent="0.25">
      <c r="A200" s="2" t="s">
        <v>2011</v>
      </c>
      <c r="B200" s="2" t="s">
        <v>13496</v>
      </c>
      <c r="C200" s="2" t="s">
        <v>63</v>
      </c>
      <c r="D200" s="2" t="s">
        <v>13497</v>
      </c>
      <c r="E200" s="2" t="s">
        <v>13498</v>
      </c>
      <c r="F200" s="2" t="s">
        <v>23</v>
      </c>
      <c r="G200" s="2" t="s">
        <v>4722</v>
      </c>
      <c r="H200" s="2" t="s">
        <v>13499</v>
      </c>
      <c r="I200" s="2" t="s">
        <v>68</v>
      </c>
      <c r="J200" s="2" t="s">
        <v>108</v>
      </c>
      <c r="K200" s="2" t="s">
        <v>70</v>
      </c>
      <c r="L200">
        <v>240181</v>
      </c>
      <c r="M200" s="2" t="s">
        <v>13500</v>
      </c>
      <c r="N200" s="2" t="s">
        <v>13501</v>
      </c>
      <c r="O200" s="2" t="s">
        <v>13502</v>
      </c>
    </row>
    <row r="201" spans="1:15" x14ac:dyDescent="0.25">
      <c r="A201" s="2" t="s">
        <v>2020</v>
      </c>
      <c r="B201" s="2" t="s">
        <v>13503</v>
      </c>
      <c r="C201" s="2" t="s">
        <v>20</v>
      </c>
      <c r="D201" s="2" t="s">
        <v>11977</v>
      </c>
      <c r="E201" s="2" t="s">
        <v>4693</v>
      </c>
      <c r="F201" s="2" t="s">
        <v>105</v>
      </c>
      <c r="G201" s="2" t="s">
        <v>13504</v>
      </c>
      <c r="H201" s="2" t="s">
        <v>13505</v>
      </c>
      <c r="I201" s="2" t="s">
        <v>109</v>
      </c>
      <c r="J201" s="2" t="s">
        <v>3187</v>
      </c>
      <c r="K201" s="2" t="s">
        <v>993</v>
      </c>
      <c r="L201">
        <v>391198</v>
      </c>
      <c r="M201" s="2" t="s">
        <v>13506</v>
      </c>
      <c r="N201" s="2" t="s">
        <v>13507</v>
      </c>
      <c r="O201" s="2" t="s">
        <v>74</v>
      </c>
    </row>
    <row r="202" spans="1:15" x14ac:dyDescent="0.25">
      <c r="A202" s="2" t="s">
        <v>2029</v>
      </c>
      <c r="B202" s="2" t="s">
        <v>13508</v>
      </c>
      <c r="C202" s="2" t="s">
        <v>20</v>
      </c>
      <c r="D202" s="2" t="s">
        <v>2381</v>
      </c>
      <c r="E202" s="2" t="s">
        <v>13509</v>
      </c>
      <c r="F202" s="2" t="s">
        <v>23</v>
      </c>
      <c r="G202" s="2" t="s">
        <v>13510</v>
      </c>
      <c r="H202" s="2" t="s">
        <v>13511</v>
      </c>
      <c r="I202" s="2" t="s">
        <v>68</v>
      </c>
      <c r="J202" s="2" t="s">
        <v>69</v>
      </c>
      <c r="K202" s="2" t="s">
        <v>70</v>
      </c>
      <c r="L202">
        <v>333592</v>
      </c>
      <c r="M202" s="2" t="s">
        <v>13512</v>
      </c>
      <c r="N202" s="2" t="s">
        <v>13513</v>
      </c>
      <c r="O202" s="2" t="s">
        <v>74</v>
      </c>
    </row>
    <row r="203" spans="1:15" x14ac:dyDescent="0.25">
      <c r="A203" s="2" t="s">
        <v>2038</v>
      </c>
      <c r="B203" s="2" t="s">
        <v>13514</v>
      </c>
      <c r="C203" s="2" t="s">
        <v>206</v>
      </c>
      <c r="D203" s="2" t="s">
        <v>13515</v>
      </c>
      <c r="E203" s="2" t="s">
        <v>13516</v>
      </c>
      <c r="F203" s="2" t="s">
        <v>23</v>
      </c>
      <c r="G203" s="2" t="s">
        <v>13517</v>
      </c>
      <c r="H203" s="2" t="s">
        <v>13518</v>
      </c>
      <c r="I203" s="2" t="s">
        <v>186</v>
      </c>
      <c r="J203" s="2" t="s">
        <v>176</v>
      </c>
      <c r="K203" s="2" t="s">
        <v>68</v>
      </c>
      <c r="L203">
        <v>181586</v>
      </c>
      <c r="M203" s="2" t="s">
        <v>13519</v>
      </c>
      <c r="N203" s="2" t="s">
        <v>13520</v>
      </c>
      <c r="O203" s="2" t="s">
        <v>74</v>
      </c>
    </row>
    <row r="204" spans="1:15" x14ac:dyDescent="0.25">
      <c r="A204" s="2" t="s">
        <v>2047</v>
      </c>
      <c r="B204" s="2" t="s">
        <v>13521</v>
      </c>
      <c r="C204" s="2" t="s">
        <v>63</v>
      </c>
      <c r="D204" s="2" t="s">
        <v>13522</v>
      </c>
      <c r="E204" s="2" t="s">
        <v>5663</v>
      </c>
      <c r="F204" s="2" t="s">
        <v>23</v>
      </c>
      <c r="G204" s="2" t="s">
        <v>13523</v>
      </c>
      <c r="H204" s="2" t="s">
        <v>13524</v>
      </c>
      <c r="I204" s="2" t="s">
        <v>186</v>
      </c>
      <c r="J204" s="2" t="s">
        <v>187</v>
      </c>
      <c r="K204" s="2" t="s">
        <v>68</v>
      </c>
      <c r="L204">
        <v>199612</v>
      </c>
      <c r="M204" s="2" t="s">
        <v>13525</v>
      </c>
      <c r="N204" s="2" t="s">
        <v>13526</v>
      </c>
      <c r="O204" s="2" t="s">
        <v>13527</v>
      </c>
    </row>
    <row r="205" spans="1:15" x14ac:dyDescent="0.25">
      <c r="A205" s="2" t="s">
        <v>2057</v>
      </c>
      <c r="B205" s="2" t="s">
        <v>13528</v>
      </c>
      <c r="C205" s="2" t="s">
        <v>206</v>
      </c>
      <c r="D205" s="2" t="s">
        <v>5364</v>
      </c>
      <c r="E205" s="2" t="s">
        <v>7793</v>
      </c>
      <c r="F205" s="2" t="s">
        <v>105</v>
      </c>
      <c r="G205" s="2" t="s">
        <v>13529</v>
      </c>
      <c r="H205" s="2" t="s">
        <v>13530</v>
      </c>
      <c r="I205" s="2" t="s">
        <v>40</v>
      </c>
      <c r="J205" s="2" t="s">
        <v>41</v>
      </c>
      <c r="K205" s="2" t="s">
        <v>42</v>
      </c>
      <c r="L205">
        <v>166794</v>
      </c>
      <c r="M205" s="2" t="s">
        <v>13531</v>
      </c>
      <c r="N205" s="2" t="s">
        <v>13532</v>
      </c>
      <c r="O205" s="2" t="s">
        <v>13533</v>
      </c>
    </row>
    <row r="206" spans="1:15" x14ac:dyDescent="0.25">
      <c r="A206" s="2" t="s">
        <v>2066</v>
      </c>
      <c r="B206" s="2" t="s">
        <v>13534</v>
      </c>
      <c r="C206" s="2" t="s">
        <v>63</v>
      </c>
      <c r="D206" s="2" t="s">
        <v>13535</v>
      </c>
      <c r="E206" s="2" t="s">
        <v>13536</v>
      </c>
      <c r="F206" s="2" t="s">
        <v>105</v>
      </c>
      <c r="G206" s="2" t="s">
        <v>13537</v>
      </c>
      <c r="H206" s="2" t="s">
        <v>13538</v>
      </c>
      <c r="I206" s="2" t="s">
        <v>186</v>
      </c>
      <c r="J206" s="2" t="s">
        <v>108</v>
      </c>
      <c r="K206" s="2" t="s">
        <v>109</v>
      </c>
      <c r="L206">
        <v>223656</v>
      </c>
      <c r="M206" s="2" t="s">
        <v>13539</v>
      </c>
      <c r="N206" s="2" t="s">
        <v>13540</v>
      </c>
      <c r="O206" s="2" t="s">
        <v>74</v>
      </c>
    </row>
    <row r="207" spans="1:15" x14ac:dyDescent="0.25">
      <c r="A207" s="2" t="s">
        <v>2076</v>
      </c>
      <c r="B207" s="2" t="s">
        <v>13541</v>
      </c>
      <c r="C207" s="2" t="s">
        <v>63</v>
      </c>
      <c r="D207" s="2" t="s">
        <v>13542</v>
      </c>
      <c r="E207" s="2" t="s">
        <v>13543</v>
      </c>
      <c r="F207" s="2" t="s">
        <v>105</v>
      </c>
      <c r="G207" s="2" t="s">
        <v>13544</v>
      </c>
      <c r="H207" s="2" t="s">
        <v>13545</v>
      </c>
      <c r="I207" s="2" t="s">
        <v>40</v>
      </c>
      <c r="J207" s="2" t="s">
        <v>41</v>
      </c>
      <c r="K207" s="2" t="s">
        <v>42</v>
      </c>
      <c r="L207">
        <v>167846</v>
      </c>
      <c r="M207" s="2" t="s">
        <v>13546</v>
      </c>
      <c r="N207" s="2" t="s">
        <v>13547</v>
      </c>
      <c r="O207" s="2" t="s">
        <v>74</v>
      </c>
    </row>
    <row r="208" spans="1:15" x14ac:dyDescent="0.25">
      <c r="A208" s="2" t="s">
        <v>2085</v>
      </c>
      <c r="B208" s="2" t="s">
        <v>13548</v>
      </c>
      <c r="C208" s="2" t="s">
        <v>63</v>
      </c>
      <c r="D208" s="2" t="s">
        <v>3481</v>
      </c>
      <c r="E208" s="2" t="s">
        <v>13549</v>
      </c>
      <c r="F208" s="2" t="s">
        <v>105</v>
      </c>
      <c r="G208" s="2" t="s">
        <v>13550</v>
      </c>
      <c r="H208" s="2" t="s">
        <v>13551</v>
      </c>
      <c r="I208" s="2" t="s">
        <v>68</v>
      </c>
      <c r="J208" s="2" t="s">
        <v>69</v>
      </c>
      <c r="K208" s="2" t="s">
        <v>70</v>
      </c>
      <c r="L208">
        <v>292884</v>
      </c>
      <c r="M208" s="2" t="s">
        <v>13552</v>
      </c>
      <c r="N208" s="2" t="s">
        <v>13553</v>
      </c>
      <c r="O208" s="2" t="s">
        <v>74</v>
      </c>
    </row>
    <row r="209" spans="1:15" x14ac:dyDescent="0.25">
      <c r="A209" s="2" t="s">
        <v>2094</v>
      </c>
      <c r="B209" s="2" t="s">
        <v>13554</v>
      </c>
      <c r="C209" s="2" t="s">
        <v>63</v>
      </c>
      <c r="D209" s="2" t="s">
        <v>13555</v>
      </c>
      <c r="E209" s="2" t="s">
        <v>13556</v>
      </c>
      <c r="F209" s="2" t="s">
        <v>105</v>
      </c>
      <c r="G209" s="2" t="s">
        <v>13557</v>
      </c>
      <c r="H209" s="2" t="s">
        <v>13558</v>
      </c>
      <c r="I209" s="2" t="s">
        <v>238</v>
      </c>
      <c r="J209" s="2" t="s">
        <v>82</v>
      </c>
      <c r="K209" s="2" t="s">
        <v>197</v>
      </c>
      <c r="L209">
        <v>123389</v>
      </c>
      <c r="M209" s="2" t="s">
        <v>13559</v>
      </c>
      <c r="N209" s="2" t="s">
        <v>13560</v>
      </c>
      <c r="O209" s="2" t="s">
        <v>13561</v>
      </c>
    </row>
    <row r="210" spans="1:15" x14ac:dyDescent="0.25">
      <c r="A210" s="2" t="s">
        <v>2103</v>
      </c>
      <c r="B210" s="2" t="s">
        <v>13562</v>
      </c>
      <c r="C210" s="2" t="s">
        <v>63</v>
      </c>
      <c r="D210" s="2" t="s">
        <v>8592</v>
      </c>
      <c r="E210" s="2" t="s">
        <v>3042</v>
      </c>
      <c r="F210" s="2" t="s">
        <v>105</v>
      </c>
      <c r="G210" s="2" t="s">
        <v>13563</v>
      </c>
      <c r="H210" s="2" t="s">
        <v>13564</v>
      </c>
      <c r="I210" s="2" t="s">
        <v>42</v>
      </c>
      <c r="J210" s="2" t="s">
        <v>187</v>
      </c>
      <c r="K210" s="2" t="s">
        <v>109</v>
      </c>
      <c r="L210">
        <v>220211</v>
      </c>
      <c r="M210" s="2" t="s">
        <v>13565</v>
      </c>
      <c r="N210" s="2" t="s">
        <v>13566</v>
      </c>
      <c r="O210" s="2" t="s">
        <v>13567</v>
      </c>
    </row>
    <row r="211" spans="1:15" x14ac:dyDescent="0.25">
      <c r="A211" s="2" t="s">
        <v>2112</v>
      </c>
      <c r="B211" s="2" t="s">
        <v>13568</v>
      </c>
      <c r="C211" s="2" t="s">
        <v>63</v>
      </c>
      <c r="D211" s="2" t="s">
        <v>13569</v>
      </c>
      <c r="E211" s="2" t="s">
        <v>13570</v>
      </c>
      <c r="F211" s="2" t="s">
        <v>23</v>
      </c>
      <c r="G211" s="2" t="s">
        <v>13571</v>
      </c>
      <c r="H211" s="2" t="s">
        <v>13572</v>
      </c>
      <c r="I211" s="2" t="s">
        <v>42</v>
      </c>
      <c r="J211" s="2" t="s">
        <v>108</v>
      </c>
      <c r="K211" s="2" t="s">
        <v>109</v>
      </c>
      <c r="L211">
        <v>217322</v>
      </c>
      <c r="M211" s="2" t="s">
        <v>13573</v>
      </c>
      <c r="N211" s="2" t="s">
        <v>13574</v>
      </c>
      <c r="O211" s="2" t="s">
        <v>74</v>
      </c>
    </row>
    <row r="212" spans="1:15" x14ac:dyDescent="0.25">
      <c r="A212" s="2" t="s">
        <v>2121</v>
      </c>
      <c r="B212" s="2" t="s">
        <v>13575</v>
      </c>
      <c r="C212" s="2" t="s">
        <v>63</v>
      </c>
      <c r="D212" s="2" t="s">
        <v>1254</v>
      </c>
      <c r="E212" s="2" t="s">
        <v>13576</v>
      </c>
      <c r="F212" s="2" t="s">
        <v>105</v>
      </c>
      <c r="G212" s="2" t="s">
        <v>13577</v>
      </c>
      <c r="H212" s="2" t="s">
        <v>13578</v>
      </c>
      <c r="I212" s="2" t="s">
        <v>42</v>
      </c>
      <c r="J212" s="2" t="s">
        <v>108</v>
      </c>
      <c r="K212" s="2" t="s">
        <v>109</v>
      </c>
      <c r="L212">
        <v>221279</v>
      </c>
      <c r="M212" s="2" t="s">
        <v>13579</v>
      </c>
      <c r="N212" s="2" t="s">
        <v>13580</v>
      </c>
      <c r="O212" s="2" t="s">
        <v>74</v>
      </c>
    </row>
    <row r="213" spans="1:15" x14ac:dyDescent="0.25">
      <c r="A213" s="2" t="s">
        <v>2131</v>
      </c>
      <c r="B213" s="2" t="s">
        <v>13581</v>
      </c>
      <c r="C213" s="2" t="s">
        <v>63</v>
      </c>
      <c r="D213" s="2" t="s">
        <v>13582</v>
      </c>
      <c r="E213" s="2" t="s">
        <v>13583</v>
      </c>
      <c r="F213" s="2" t="s">
        <v>23</v>
      </c>
      <c r="G213" s="2" t="s">
        <v>13584</v>
      </c>
      <c r="H213" s="2" t="s">
        <v>13585</v>
      </c>
      <c r="I213" s="2" t="s">
        <v>1902</v>
      </c>
      <c r="J213" s="2" t="s">
        <v>465</v>
      </c>
      <c r="K213" s="2" t="s">
        <v>2138</v>
      </c>
      <c r="L213">
        <v>22941</v>
      </c>
      <c r="M213" s="2" t="s">
        <v>13586</v>
      </c>
      <c r="N213" s="2" t="s">
        <v>13587</v>
      </c>
      <c r="O213" s="2" t="s">
        <v>13588</v>
      </c>
    </row>
    <row r="214" spans="1:15" x14ac:dyDescent="0.25">
      <c r="A214" s="2" t="s">
        <v>2143</v>
      </c>
      <c r="B214" s="2" t="s">
        <v>13589</v>
      </c>
      <c r="C214" s="2" t="s">
        <v>63</v>
      </c>
      <c r="D214" s="2" t="s">
        <v>13590</v>
      </c>
      <c r="E214" s="2" t="s">
        <v>13591</v>
      </c>
      <c r="F214" s="2" t="s">
        <v>105</v>
      </c>
      <c r="G214" s="2" t="s">
        <v>13592</v>
      </c>
      <c r="H214" s="2" t="s">
        <v>13593</v>
      </c>
      <c r="I214" s="2" t="s">
        <v>68</v>
      </c>
      <c r="J214" s="2" t="s">
        <v>69</v>
      </c>
      <c r="K214" s="2" t="s">
        <v>70</v>
      </c>
      <c r="L214">
        <v>261596</v>
      </c>
      <c r="M214" s="2" t="s">
        <v>13594</v>
      </c>
      <c r="N214" s="2" t="s">
        <v>13595</v>
      </c>
      <c r="O214" s="2" t="s">
        <v>74</v>
      </c>
    </row>
    <row r="215" spans="1:15" x14ac:dyDescent="0.25">
      <c r="A215" s="2" t="s">
        <v>2152</v>
      </c>
      <c r="B215" s="2" t="s">
        <v>13596</v>
      </c>
      <c r="C215" s="2" t="s">
        <v>35</v>
      </c>
      <c r="D215" s="2" t="s">
        <v>13597</v>
      </c>
      <c r="E215" s="2" t="s">
        <v>13598</v>
      </c>
      <c r="F215" s="2" t="s">
        <v>23</v>
      </c>
      <c r="G215" s="2" t="s">
        <v>13599</v>
      </c>
      <c r="H215" s="2" t="s">
        <v>13600</v>
      </c>
      <c r="I215" s="2" t="s">
        <v>68</v>
      </c>
      <c r="J215" s="2" t="s">
        <v>108</v>
      </c>
      <c r="K215" s="2" t="s">
        <v>70</v>
      </c>
      <c r="L215">
        <v>234412</v>
      </c>
      <c r="M215" s="2" t="s">
        <v>13601</v>
      </c>
      <c r="N215" s="2" t="s">
        <v>13602</v>
      </c>
      <c r="O215" s="2" t="s">
        <v>74</v>
      </c>
    </row>
    <row r="216" spans="1:15" x14ac:dyDescent="0.25">
      <c r="A216" s="2" t="s">
        <v>2160</v>
      </c>
      <c r="B216" s="2" t="s">
        <v>13603</v>
      </c>
      <c r="C216" s="2" t="s">
        <v>63</v>
      </c>
      <c r="D216" s="2" t="s">
        <v>13604</v>
      </c>
      <c r="E216" s="2" t="s">
        <v>13605</v>
      </c>
      <c r="F216" s="2" t="s">
        <v>23</v>
      </c>
      <c r="G216" s="2" t="s">
        <v>13606</v>
      </c>
      <c r="H216" s="2" t="s">
        <v>13607</v>
      </c>
      <c r="I216" s="2" t="s">
        <v>68</v>
      </c>
      <c r="J216" s="2" t="s">
        <v>69</v>
      </c>
      <c r="K216" s="2" t="s">
        <v>70</v>
      </c>
      <c r="L216">
        <v>250093</v>
      </c>
      <c r="M216" s="2" t="s">
        <v>13608</v>
      </c>
      <c r="N216" s="2" t="s">
        <v>13609</v>
      </c>
      <c r="O216" s="2" t="s">
        <v>13610</v>
      </c>
    </row>
    <row r="217" spans="1:15" x14ac:dyDescent="0.25">
      <c r="A217" s="2" t="s">
        <v>2169</v>
      </c>
      <c r="B217" s="2" t="s">
        <v>13611</v>
      </c>
      <c r="C217" s="2" t="s">
        <v>20</v>
      </c>
      <c r="D217" s="2" t="s">
        <v>13612</v>
      </c>
      <c r="E217" s="2" t="s">
        <v>13613</v>
      </c>
      <c r="F217" s="2" t="s">
        <v>23</v>
      </c>
      <c r="G217" s="2" t="s">
        <v>13614</v>
      </c>
      <c r="H217" s="2" t="s">
        <v>13615</v>
      </c>
      <c r="I217" s="2" t="s">
        <v>2544</v>
      </c>
      <c r="J217" s="2" t="s">
        <v>2545</v>
      </c>
      <c r="K217" s="2" t="s">
        <v>1198</v>
      </c>
      <c r="L217">
        <v>53542</v>
      </c>
      <c r="M217" s="2" t="s">
        <v>13616</v>
      </c>
      <c r="N217" s="2" t="s">
        <v>13617</v>
      </c>
      <c r="O217" s="2" t="s">
        <v>13618</v>
      </c>
    </row>
    <row r="218" spans="1:15" x14ac:dyDescent="0.25">
      <c r="A218" s="2" t="s">
        <v>2180</v>
      </c>
      <c r="B218" s="2" t="s">
        <v>13619</v>
      </c>
      <c r="C218" s="2" t="s">
        <v>63</v>
      </c>
      <c r="D218" s="2" t="s">
        <v>13620</v>
      </c>
      <c r="E218" s="2" t="s">
        <v>13621</v>
      </c>
      <c r="F218" s="2" t="s">
        <v>23</v>
      </c>
      <c r="G218" s="2" t="s">
        <v>13622</v>
      </c>
      <c r="H218" s="2" t="s">
        <v>13623</v>
      </c>
      <c r="I218" s="2" t="s">
        <v>199</v>
      </c>
      <c r="J218" s="2" t="s">
        <v>41</v>
      </c>
      <c r="K218" s="2" t="s">
        <v>186</v>
      </c>
      <c r="L218">
        <v>156231</v>
      </c>
      <c r="M218" s="2" t="s">
        <v>13624</v>
      </c>
      <c r="N218" s="2" t="s">
        <v>13625</v>
      </c>
      <c r="O218" s="2" t="s">
        <v>74</v>
      </c>
    </row>
    <row r="219" spans="1:15" x14ac:dyDescent="0.25">
      <c r="A219" s="2" t="s">
        <v>2189</v>
      </c>
      <c r="B219" s="2" t="s">
        <v>13626</v>
      </c>
      <c r="C219" s="2" t="s">
        <v>63</v>
      </c>
      <c r="D219" s="2" t="s">
        <v>13627</v>
      </c>
      <c r="E219" s="2" t="s">
        <v>13628</v>
      </c>
      <c r="F219" s="2" t="s">
        <v>23</v>
      </c>
      <c r="G219" s="2" t="s">
        <v>3564</v>
      </c>
      <c r="H219" s="2" t="s">
        <v>13629</v>
      </c>
      <c r="I219" s="2" t="s">
        <v>197</v>
      </c>
      <c r="J219" s="2" t="s">
        <v>198</v>
      </c>
      <c r="K219" s="2" t="s">
        <v>199</v>
      </c>
      <c r="L219">
        <v>137917</v>
      </c>
      <c r="M219" s="2" t="s">
        <v>13630</v>
      </c>
      <c r="N219" s="2" t="s">
        <v>13631</v>
      </c>
      <c r="O219" s="2" t="s">
        <v>13632</v>
      </c>
    </row>
    <row r="220" spans="1:15" x14ac:dyDescent="0.25">
      <c r="A220" s="2" t="s">
        <v>2199</v>
      </c>
      <c r="B220" s="2" t="s">
        <v>13633</v>
      </c>
      <c r="C220" s="2" t="s">
        <v>63</v>
      </c>
      <c r="D220" s="2" t="s">
        <v>13634</v>
      </c>
      <c r="E220" s="2" t="s">
        <v>13635</v>
      </c>
      <c r="F220" s="2" t="s">
        <v>23</v>
      </c>
      <c r="G220" s="2" t="s">
        <v>13636</v>
      </c>
      <c r="H220" s="2" t="s">
        <v>13637</v>
      </c>
      <c r="I220" s="2" t="s">
        <v>42</v>
      </c>
      <c r="J220" s="2" t="s">
        <v>187</v>
      </c>
      <c r="K220" s="2" t="s">
        <v>109</v>
      </c>
      <c r="L220">
        <v>205049</v>
      </c>
      <c r="M220" s="2" t="s">
        <v>13638</v>
      </c>
      <c r="N220" s="2" t="s">
        <v>13639</v>
      </c>
      <c r="O220" s="2" t="s">
        <v>13640</v>
      </c>
    </row>
    <row r="221" spans="1:15" x14ac:dyDescent="0.25">
      <c r="A221" s="2" t="s">
        <v>2208</v>
      </c>
      <c r="B221" s="2" t="s">
        <v>13641</v>
      </c>
      <c r="C221" s="2" t="s">
        <v>63</v>
      </c>
      <c r="D221" s="2" t="s">
        <v>13642</v>
      </c>
      <c r="E221" s="2" t="s">
        <v>13643</v>
      </c>
      <c r="F221" s="2" t="s">
        <v>23</v>
      </c>
      <c r="G221" s="2" t="s">
        <v>13644</v>
      </c>
      <c r="H221" s="2" t="s">
        <v>13645</v>
      </c>
      <c r="I221" s="2" t="s">
        <v>109</v>
      </c>
      <c r="J221" s="2" t="s">
        <v>69</v>
      </c>
      <c r="K221" s="2" t="s">
        <v>993</v>
      </c>
      <c r="L221">
        <v>393391</v>
      </c>
      <c r="M221" s="2" t="s">
        <v>13646</v>
      </c>
      <c r="N221" s="2" t="s">
        <v>13647</v>
      </c>
      <c r="O221" s="2" t="s">
        <v>13648</v>
      </c>
    </row>
    <row r="222" spans="1:15" x14ac:dyDescent="0.25">
      <c r="A222" s="2" t="s">
        <v>2217</v>
      </c>
      <c r="B222" s="2" t="s">
        <v>13649</v>
      </c>
      <c r="C222" s="2" t="s">
        <v>63</v>
      </c>
      <c r="D222" s="2" t="s">
        <v>13650</v>
      </c>
      <c r="E222" s="2" t="s">
        <v>13651</v>
      </c>
      <c r="F222" s="2" t="s">
        <v>23</v>
      </c>
      <c r="G222" s="2" t="s">
        <v>7003</v>
      </c>
      <c r="H222" s="2" t="s">
        <v>13652</v>
      </c>
      <c r="I222" s="2" t="s">
        <v>83</v>
      </c>
      <c r="J222" s="2" t="s">
        <v>250</v>
      </c>
      <c r="K222" s="2" t="s">
        <v>240</v>
      </c>
      <c r="L222">
        <v>135078</v>
      </c>
      <c r="M222" s="2" t="s">
        <v>13653</v>
      </c>
      <c r="N222" s="2" t="s">
        <v>13654</v>
      </c>
      <c r="O222" s="2" t="s">
        <v>74</v>
      </c>
    </row>
    <row r="223" spans="1:15" x14ac:dyDescent="0.25">
      <c r="A223" s="2" t="s">
        <v>2227</v>
      </c>
      <c r="B223" s="2" t="s">
        <v>13655</v>
      </c>
      <c r="C223" s="2" t="s">
        <v>20</v>
      </c>
      <c r="D223" s="2" t="s">
        <v>13656</v>
      </c>
      <c r="E223" s="2" t="s">
        <v>10602</v>
      </c>
      <c r="F223" s="2" t="s">
        <v>23</v>
      </c>
      <c r="G223" s="2" t="s">
        <v>13657</v>
      </c>
      <c r="H223" s="2" t="s">
        <v>13658</v>
      </c>
      <c r="I223" s="2" t="s">
        <v>593</v>
      </c>
      <c r="J223" s="2" t="s">
        <v>1353</v>
      </c>
      <c r="K223" s="2" t="s">
        <v>386</v>
      </c>
      <c r="L223">
        <v>66995</v>
      </c>
      <c r="M223" s="2" t="s">
        <v>13659</v>
      </c>
      <c r="N223" s="2" t="s">
        <v>13660</v>
      </c>
      <c r="O223" s="2" t="s">
        <v>13661</v>
      </c>
    </row>
    <row r="224" spans="1:15" x14ac:dyDescent="0.25">
      <c r="A224" s="2" t="s">
        <v>2236</v>
      </c>
      <c r="B224" s="2" t="s">
        <v>13662</v>
      </c>
      <c r="C224" s="2" t="s">
        <v>63</v>
      </c>
      <c r="D224" s="2" t="s">
        <v>13663</v>
      </c>
      <c r="E224" s="2" t="s">
        <v>10980</v>
      </c>
      <c r="F224" s="2" t="s">
        <v>23</v>
      </c>
      <c r="G224" s="2" t="s">
        <v>13664</v>
      </c>
      <c r="H224" s="2" t="s">
        <v>13665</v>
      </c>
      <c r="I224" s="2" t="s">
        <v>68</v>
      </c>
      <c r="J224" s="2" t="s">
        <v>69</v>
      </c>
      <c r="K224" s="2" t="s">
        <v>70</v>
      </c>
      <c r="L224">
        <v>332328</v>
      </c>
      <c r="M224" s="2" t="s">
        <v>13666</v>
      </c>
      <c r="N224" s="2" t="s">
        <v>13667</v>
      </c>
      <c r="O224" s="2" t="s">
        <v>13668</v>
      </c>
    </row>
    <row r="225" spans="1:15" x14ac:dyDescent="0.25">
      <c r="A225" s="2" t="s">
        <v>2245</v>
      </c>
      <c r="B225" s="2" t="s">
        <v>13669</v>
      </c>
      <c r="C225" s="2" t="s">
        <v>20</v>
      </c>
      <c r="D225" s="2" t="s">
        <v>13670</v>
      </c>
      <c r="E225" s="2" t="s">
        <v>13671</v>
      </c>
      <c r="F225" s="2" t="s">
        <v>23</v>
      </c>
      <c r="G225" s="2" t="s">
        <v>12920</v>
      </c>
      <c r="H225" s="2" t="s">
        <v>13672</v>
      </c>
      <c r="I225" s="2" t="s">
        <v>68</v>
      </c>
      <c r="J225" s="2" t="s">
        <v>69</v>
      </c>
      <c r="K225" s="2" t="s">
        <v>70</v>
      </c>
      <c r="L225">
        <v>301353</v>
      </c>
      <c r="M225" s="2" t="s">
        <v>13673</v>
      </c>
      <c r="N225" s="2" t="s">
        <v>13674</v>
      </c>
      <c r="O225" s="2" t="s">
        <v>74</v>
      </c>
    </row>
    <row r="226" spans="1:15" x14ac:dyDescent="0.25">
      <c r="A226" s="2" t="s">
        <v>2254</v>
      </c>
      <c r="B226" s="2" t="s">
        <v>13675</v>
      </c>
      <c r="C226" s="2" t="s">
        <v>63</v>
      </c>
      <c r="D226" s="2" t="s">
        <v>12209</v>
      </c>
      <c r="E226" s="2" t="s">
        <v>13676</v>
      </c>
      <c r="F226" s="2" t="s">
        <v>105</v>
      </c>
      <c r="G226" s="2" t="s">
        <v>13677</v>
      </c>
      <c r="H226" s="2" t="s">
        <v>13678</v>
      </c>
      <c r="I226" s="2" t="s">
        <v>68</v>
      </c>
      <c r="J226" s="2" t="s">
        <v>69</v>
      </c>
      <c r="K226" s="2" t="s">
        <v>70</v>
      </c>
      <c r="L226">
        <v>283879</v>
      </c>
      <c r="M226" s="2" t="s">
        <v>13679</v>
      </c>
      <c r="N226" s="2" t="s">
        <v>13680</v>
      </c>
      <c r="O226" s="2" t="s">
        <v>13681</v>
      </c>
    </row>
    <row r="227" spans="1:15" x14ac:dyDescent="0.25">
      <c r="A227" s="2" t="s">
        <v>2263</v>
      </c>
      <c r="B227" s="2" t="s">
        <v>13682</v>
      </c>
      <c r="C227" s="2" t="s">
        <v>63</v>
      </c>
      <c r="D227" s="2" t="s">
        <v>2711</v>
      </c>
      <c r="E227" s="2" t="s">
        <v>13683</v>
      </c>
      <c r="F227" s="2" t="s">
        <v>23</v>
      </c>
      <c r="G227" s="2" t="s">
        <v>13684</v>
      </c>
      <c r="H227" s="2" t="s">
        <v>13685</v>
      </c>
      <c r="I227" s="2" t="s">
        <v>2269</v>
      </c>
      <c r="J227" s="2" t="s">
        <v>155</v>
      </c>
      <c r="K227" s="2" t="s">
        <v>351</v>
      </c>
      <c r="L227">
        <v>108177</v>
      </c>
      <c r="M227" s="2" t="s">
        <v>13686</v>
      </c>
      <c r="N227" s="2" t="s">
        <v>13687</v>
      </c>
      <c r="O227" s="2" t="s">
        <v>13688</v>
      </c>
    </row>
    <row r="228" spans="1:15" x14ac:dyDescent="0.25">
      <c r="A228" s="2" t="s">
        <v>2274</v>
      </c>
      <c r="B228" s="2" t="s">
        <v>13689</v>
      </c>
      <c r="C228" s="2" t="s">
        <v>206</v>
      </c>
      <c r="D228" s="2" t="s">
        <v>13690</v>
      </c>
      <c r="E228" s="2" t="s">
        <v>13691</v>
      </c>
      <c r="F228" s="2" t="s">
        <v>23</v>
      </c>
      <c r="G228" s="2" t="s">
        <v>13692</v>
      </c>
      <c r="H228" s="2" t="s">
        <v>13693</v>
      </c>
      <c r="I228" s="2" t="s">
        <v>68</v>
      </c>
      <c r="J228" s="2" t="s">
        <v>108</v>
      </c>
      <c r="K228" s="2" t="s">
        <v>70</v>
      </c>
      <c r="L228">
        <v>256280</v>
      </c>
      <c r="M228" s="2" t="s">
        <v>13694</v>
      </c>
      <c r="N228" s="2" t="s">
        <v>13695</v>
      </c>
      <c r="O228" s="2" t="s">
        <v>74</v>
      </c>
    </row>
    <row r="229" spans="1:15" x14ac:dyDescent="0.25">
      <c r="A229" s="2" t="s">
        <v>2284</v>
      </c>
      <c r="B229" s="2" t="s">
        <v>13696</v>
      </c>
      <c r="C229" s="2" t="s">
        <v>63</v>
      </c>
      <c r="D229" s="2" t="s">
        <v>13697</v>
      </c>
      <c r="E229" s="2" t="s">
        <v>13698</v>
      </c>
      <c r="F229" s="2" t="s">
        <v>23</v>
      </c>
      <c r="G229" s="2" t="s">
        <v>13699</v>
      </c>
      <c r="H229" s="2" t="s">
        <v>13700</v>
      </c>
      <c r="I229" s="2" t="s">
        <v>94</v>
      </c>
      <c r="J229" s="2" t="s">
        <v>719</v>
      </c>
      <c r="K229" s="2" t="s">
        <v>96</v>
      </c>
      <c r="L229">
        <v>82306</v>
      </c>
      <c r="M229" s="2" t="s">
        <v>13701</v>
      </c>
      <c r="N229" s="2" t="s">
        <v>13702</v>
      </c>
      <c r="O229" s="2" t="s">
        <v>74</v>
      </c>
    </row>
    <row r="230" spans="1:15" x14ac:dyDescent="0.25">
      <c r="A230" s="2" t="s">
        <v>2293</v>
      </c>
      <c r="B230" s="2" t="s">
        <v>13703</v>
      </c>
      <c r="C230" s="2" t="s">
        <v>35</v>
      </c>
      <c r="D230" s="2" t="s">
        <v>13704</v>
      </c>
      <c r="E230" s="2" t="s">
        <v>13705</v>
      </c>
      <c r="F230" s="2" t="s">
        <v>23</v>
      </c>
      <c r="G230" s="2" t="s">
        <v>2089</v>
      </c>
      <c r="H230" s="2" t="s">
        <v>13706</v>
      </c>
      <c r="I230" s="2" t="s">
        <v>42</v>
      </c>
      <c r="J230" s="2" t="s">
        <v>187</v>
      </c>
      <c r="K230" s="2" t="s">
        <v>109</v>
      </c>
      <c r="L230">
        <v>219480</v>
      </c>
      <c r="M230" s="2" t="s">
        <v>13707</v>
      </c>
      <c r="N230" s="2" t="s">
        <v>13708</v>
      </c>
      <c r="O230" s="2" t="s">
        <v>13709</v>
      </c>
    </row>
    <row r="231" spans="1:15" x14ac:dyDescent="0.25">
      <c r="A231" s="2" t="s">
        <v>2302</v>
      </c>
      <c r="B231" s="2" t="s">
        <v>13710</v>
      </c>
      <c r="C231" s="2" t="s">
        <v>63</v>
      </c>
      <c r="D231" s="2" t="s">
        <v>13711</v>
      </c>
      <c r="E231" s="2" t="s">
        <v>6556</v>
      </c>
      <c r="F231" s="2" t="s">
        <v>23</v>
      </c>
      <c r="G231" s="2" t="s">
        <v>13712</v>
      </c>
      <c r="H231" s="2" t="s">
        <v>13713</v>
      </c>
      <c r="I231" s="2" t="s">
        <v>300</v>
      </c>
      <c r="J231" s="2" t="s">
        <v>5121</v>
      </c>
      <c r="K231" s="2" t="s">
        <v>625</v>
      </c>
      <c r="L231">
        <v>78043</v>
      </c>
      <c r="M231" s="2" t="s">
        <v>13714</v>
      </c>
      <c r="N231" s="2" t="s">
        <v>13715</v>
      </c>
      <c r="O231" s="2" t="s">
        <v>13716</v>
      </c>
    </row>
    <row r="232" spans="1:15" x14ac:dyDescent="0.25">
      <c r="A232" s="2" t="s">
        <v>2313</v>
      </c>
      <c r="B232" s="2" t="s">
        <v>13717</v>
      </c>
      <c r="C232" s="2" t="s">
        <v>63</v>
      </c>
      <c r="D232" s="2" t="s">
        <v>980</v>
      </c>
      <c r="E232" s="2" t="s">
        <v>13718</v>
      </c>
      <c r="F232" s="2" t="s">
        <v>105</v>
      </c>
      <c r="G232" s="2" t="s">
        <v>13719</v>
      </c>
      <c r="H232" s="2" t="s">
        <v>13720</v>
      </c>
      <c r="I232" s="2" t="s">
        <v>68</v>
      </c>
      <c r="J232" s="2" t="s">
        <v>69</v>
      </c>
      <c r="K232" s="2" t="s">
        <v>70</v>
      </c>
      <c r="L232">
        <v>276812</v>
      </c>
      <c r="M232" s="2" t="s">
        <v>13721</v>
      </c>
      <c r="N232" s="2" t="s">
        <v>13722</v>
      </c>
      <c r="O232" s="2" t="s">
        <v>13723</v>
      </c>
    </row>
    <row r="233" spans="1:15" x14ac:dyDescent="0.25">
      <c r="A233" s="2" t="s">
        <v>2322</v>
      </c>
      <c r="B233" s="2" t="s">
        <v>13724</v>
      </c>
      <c r="C233" s="2" t="s">
        <v>20</v>
      </c>
      <c r="D233" s="2" t="s">
        <v>13725</v>
      </c>
      <c r="E233" s="2" t="s">
        <v>13726</v>
      </c>
      <c r="F233" s="2" t="s">
        <v>105</v>
      </c>
      <c r="G233" s="2" t="s">
        <v>13727</v>
      </c>
      <c r="H233" s="2" t="s">
        <v>13728</v>
      </c>
      <c r="I233" s="2" t="s">
        <v>8151</v>
      </c>
      <c r="J233" s="2" t="s">
        <v>417</v>
      </c>
      <c r="K233" s="2" t="s">
        <v>418</v>
      </c>
      <c r="L233">
        <v>27249</v>
      </c>
      <c r="M233" s="2" t="s">
        <v>13729</v>
      </c>
      <c r="N233" s="2" t="s">
        <v>13730</v>
      </c>
      <c r="O233" s="2" t="s">
        <v>13731</v>
      </c>
    </row>
    <row r="234" spans="1:15" x14ac:dyDescent="0.25">
      <c r="A234" s="2" t="s">
        <v>2332</v>
      </c>
      <c r="B234" s="2" t="s">
        <v>13732</v>
      </c>
      <c r="C234" s="2" t="s">
        <v>63</v>
      </c>
      <c r="D234" s="2" t="s">
        <v>13733</v>
      </c>
      <c r="E234" s="2" t="s">
        <v>6606</v>
      </c>
      <c r="F234" s="2" t="s">
        <v>23</v>
      </c>
      <c r="G234" s="2" t="s">
        <v>13734</v>
      </c>
      <c r="H234" s="2" t="s">
        <v>13735</v>
      </c>
      <c r="I234" s="2" t="s">
        <v>68</v>
      </c>
      <c r="J234" s="2" t="s">
        <v>108</v>
      </c>
      <c r="K234" s="2" t="s">
        <v>70</v>
      </c>
      <c r="L234">
        <v>233200</v>
      </c>
      <c r="M234" s="2" t="s">
        <v>13736</v>
      </c>
      <c r="N234" s="2" t="s">
        <v>13737</v>
      </c>
      <c r="O234" s="2" t="s">
        <v>74</v>
      </c>
    </row>
    <row r="235" spans="1:15" x14ac:dyDescent="0.25">
      <c r="A235" s="2" t="s">
        <v>2341</v>
      </c>
      <c r="B235" s="2" t="s">
        <v>13738</v>
      </c>
      <c r="C235" s="2" t="s">
        <v>63</v>
      </c>
      <c r="D235" s="2" t="s">
        <v>13739</v>
      </c>
      <c r="E235" s="2" t="s">
        <v>13740</v>
      </c>
      <c r="F235" s="2" t="s">
        <v>105</v>
      </c>
      <c r="G235" s="2" t="s">
        <v>3203</v>
      </c>
      <c r="H235" s="2" t="s">
        <v>13741</v>
      </c>
      <c r="I235" s="2" t="s">
        <v>70</v>
      </c>
      <c r="J235" s="2" t="s">
        <v>3187</v>
      </c>
      <c r="K235" s="2" t="s">
        <v>1269</v>
      </c>
      <c r="L235">
        <v>385537</v>
      </c>
      <c r="M235" s="2" t="s">
        <v>13742</v>
      </c>
      <c r="N235" s="2" t="s">
        <v>13743</v>
      </c>
      <c r="O235" s="2" t="s">
        <v>74</v>
      </c>
    </row>
    <row r="236" spans="1:15" x14ac:dyDescent="0.25">
      <c r="A236" s="2" t="s">
        <v>2351</v>
      </c>
      <c r="B236" s="2" t="s">
        <v>13744</v>
      </c>
      <c r="C236" s="2" t="s">
        <v>13745</v>
      </c>
      <c r="D236" s="2" t="s">
        <v>13746</v>
      </c>
      <c r="E236" s="2" t="s">
        <v>13747</v>
      </c>
      <c r="F236" s="2" t="s">
        <v>23</v>
      </c>
      <c r="G236" s="2" t="s">
        <v>10973</v>
      </c>
      <c r="H236" s="2" t="s">
        <v>13748</v>
      </c>
      <c r="I236" s="2" t="s">
        <v>154</v>
      </c>
      <c r="J236" s="2" t="s">
        <v>155</v>
      </c>
      <c r="K236" s="2" t="s">
        <v>156</v>
      </c>
      <c r="L236">
        <v>91795</v>
      </c>
      <c r="M236" s="2" t="s">
        <v>13749</v>
      </c>
      <c r="N236" s="2" t="s">
        <v>13750</v>
      </c>
      <c r="O236" s="2" t="s">
        <v>13751</v>
      </c>
    </row>
    <row r="237" spans="1:15" x14ac:dyDescent="0.25">
      <c r="A237" s="2" t="s">
        <v>2361</v>
      </c>
      <c r="B237" s="2" t="s">
        <v>13752</v>
      </c>
      <c r="C237" s="2" t="s">
        <v>63</v>
      </c>
      <c r="D237" s="2" t="s">
        <v>13753</v>
      </c>
      <c r="E237" s="2" t="s">
        <v>13754</v>
      </c>
      <c r="F237" s="2" t="s">
        <v>105</v>
      </c>
      <c r="G237" s="2" t="s">
        <v>13755</v>
      </c>
      <c r="H237" s="2" t="s">
        <v>13756</v>
      </c>
      <c r="I237" s="2" t="s">
        <v>68</v>
      </c>
      <c r="J237" s="2" t="s">
        <v>108</v>
      </c>
      <c r="K237" s="2" t="s">
        <v>70</v>
      </c>
      <c r="L237">
        <v>249433</v>
      </c>
      <c r="M237" s="2" t="s">
        <v>13757</v>
      </c>
      <c r="N237" s="2" t="s">
        <v>13758</v>
      </c>
      <c r="O237" s="2" t="s">
        <v>13759</v>
      </c>
    </row>
    <row r="238" spans="1:15" x14ac:dyDescent="0.25">
      <c r="A238" s="2" t="s">
        <v>2370</v>
      </c>
      <c r="B238" s="2" t="s">
        <v>13760</v>
      </c>
      <c r="C238" s="2" t="s">
        <v>35</v>
      </c>
      <c r="D238" s="2" t="s">
        <v>13761</v>
      </c>
      <c r="E238" s="2" t="s">
        <v>13762</v>
      </c>
      <c r="F238" s="2" t="s">
        <v>23</v>
      </c>
      <c r="G238" s="2" t="s">
        <v>13763</v>
      </c>
      <c r="H238" s="2" t="s">
        <v>13764</v>
      </c>
      <c r="I238" s="2" t="s">
        <v>240</v>
      </c>
      <c r="J238" s="2" t="s">
        <v>646</v>
      </c>
      <c r="K238" s="2" t="s">
        <v>40</v>
      </c>
      <c r="L238">
        <v>160611</v>
      </c>
      <c r="M238" s="2" t="s">
        <v>13765</v>
      </c>
      <c r="N238" s="2" t="s">
        <v>13766</v>
      </c>
      <c r="O238" s="2" t="s">
        <v>13767</v>
      </c>
    </row>
    <row r="239" spans="1:15" x14ac:dyDescent="0.25">
      <c r="A239" s="2" t="s">
        <v>2379</v>
      </c>
      <c r="B239" s="2" t="s">
        <v>13768</v>
      </c>
      <c r="C239" s="2" t="s">
        <v>63</v>
      </c>
      <c r="D239" s="2" t="s">
        <v>5896</v>
      </c>
      <c r="E239" s="2" t="s">
        <v>13769</v>
      </c>
      <c r="F239" s="2" t="s">
        <v>23</v>
      </c>
      <c r="G239" s="2" t="s">
        <v>13770</v>
      </c>
      <c r="H239" s="2" t="s">
        <v>13771</v>
      </c>
      <c r="I239" s="2" t="s">
        <v>68</v>
      </c>
      <c r="J239" s="2" t="s">
        <v>69</v>
      </c>
      <c r="K239" s="2" t="s">
        <v>70</v>
      </c>
      <c r="L239">
        <v>301043</v>
      </c>
      <c r="M239" s="2" t="s">
        <v>13772</v>
      </c>
      <c r="N239" s="2" t="s">
        <v>13773</v>
      </c>
      <c r="O239" s="2" t="s">
        <v>74</v>
      </c>
    </row>
    <row r="240" spans="1:15" x14ac:dyDescent="0.25">
      <c r="A240" s="2" t="s">
        <v>2388</v>
      </c>
      <c r="B240" s="2" t="s">
        <v>13774</v>
      </c>
      <c r="C240" s="2" t="s">
        <v>63</v>
      </c>
      <c r="D240" s="2" t="s">
        <v>13775</v>
      </c>
      <c r="E240" s="2" t="s">
        <v>13776</v>
      </c>
      <c r="F240" s="2" t="s">
        <v>105</v>
      </c>
      <c r="G240" s="2" t="s">
        <v>13777</v>
      </c>
      <c r="H240" s="2" t="s">
        <v>13778</v>
      </c>
      <c r="I240" s="2" t="s">
        <v>199</v>
      </c>
      <c r="J240" s="2" t="s">
        <v>646</v>
      </c>
      <c r="K240" s="2" t="s">
        <v>186</v>
      </c>
      <c r="L240">
        <v>149318</v>
      </c>
      <c r="M240" s="2" t="s">
        <v>13779</v>
      </c>
      <c r="N240" s="2" t="s">
        <v>13780</v>
      </c>
      <c r="O240" s="2" t="s">
        <v>13781</v>
      </c>
    </row>
    <row r="241" spans="1:15" x14ac:dyDescent="0.25">
      <c r="A241" s="2" t="s">
        <v>2397</v>
      </c>
      <c r="B241" s="2" t="s">
        <v>13782</v>
      </c>
      <c r="C241" s="2" t="s">
        <v>206</v>
      </c>
      <c r="D241" s="2" t="s">
        <v>13783</v>
      </c>
      <c r="E241" s="2" t="s">
        <v>13784</v>
      </c>
      <c r="F241" s="2" t="s">
        <v>23</v>
      </c>
      <c r="G241" s="2" t="s">
        <v>13785</v>
      </c>
      <c r="H241" s="2" t="s">
        <v>13786</v>
      </c>
      <c r="I241" s="2" t="s">
        <v>186</v>
      </c>
      <c r="J241" s="2" t="s">
        <v>187</v>
      </c>
      <c r="K241" s="2" t="s">
        <v>68</v>
      </c>
      <c r="L241">
        <v>221965</v>
      </c>
      <c r="M241" s="2" t="s">
        <v>13787</v>
      </c>
      <c r="N241" s="2" t="s">
        <v>13788</v>
      </c>
      <c r="O241" s="2" t="s">
        <v>13789</v>
      </c>
    </row>
    <row r="242" spans="1:15" x14ac:dyDescent="0.25">
      <c r="A242" s="2" t="s">
        <v>2406</v>
      </c>
      <c r="B242" s="2" t="s">
        <v>13790</v>
      </c>
      <c r="C242" s="2" t="s">
        <v>206</v>
      </c>
      <c r="D242" s="2" t="s">
        <v>13791</v>
      </c>
      <c r="E242" s="2" t="s">
        <v>13792</v>
      </c>
      <c r="F242" s="2" t="s">
        <v>23</v>
      </c>
      <c r="G242" s="2" t="s">
        <v>13793</v>
      </c>
      <c r="H242" s="2" t="s">
        <v>13794</v>
      </c>
      <c r="I242" s="2" t="s">
        <v>40</v>
      </c>
      <c r="J242" s="2" t="s">
        <v>176</v>
      </c>
      <c r="K242" s="2" t="s">
        <v>42</v>
      </c>
      <c r="L242">
        <v>184336</v>
      </c>
      <c r="M242" s="2" t="s">
        <v>13795</v>
      </c>
      <c r="N242" s="2" t="s">
        <v>13796</v>
      </c>
      <c r="O242" s="2" t="s">
        <v>74</v>
      </c>
    </row>
    <row r="243" spans="1:15" x14ac:dyDescent="0.25">
      <c r="A243" s="2" t="s">
        <v>2414</v>
      </c>
      <c r="B243" s="2" t="s">
        <v>13797</v>
      </c>
      <c r="C243" s="2" t="s">
        <v>63</v>
      </c>
      <c r="D243" s="2" t="s">
        <v>8495</v>
      </c>
      <c r="E243" s="2" t="s">
        <v>13798</v>
      </c>
      <c r="F243" s="2" t="s">
        <v>23</v>
      </c>
      <c r="G243" s="2" t="s">
        <v>13799</v>
      </c>
      <c r="H243" s="2" t="s">
        <v>13800</v>
      </c>
      <c r="I243" s="2" t="s">
        <v>68</v>
      </c>
      <c r="J243" s="2" t="s">
        <v>69</v>
      </c>
      <c r="K243" s="2" t="s">
        <v>70</v>
      </c>
      <c r="L243">
        <v>325570</v>
      </c>
      <c r="M243" s="2" t="s">
        <v>13801</v>
      </c>
      <c r="N243" s="2" t="s">
        <v>13802</v>
      </c>
      <c r="O243" s="2" t="s">
        <v>74</v>
      </c>
    </row>
    <row r="244" spans="1:15" x14ac:dyDescent="0.25">
      <c r="A244" s="2" t="s">
        <v>2424</v>
      </c>
      <c r="B244" s="2" t="s">
        <v>13803</v>
      </c>
      <c r="C244" s="2" t="s">
        <v>20</v>
      </c>
      <c r="D244" s="2" t="s">
        <v>6234</v>
      </c>
      <c r="E244" s="2" t="s">
        <v>13804</v>
      </c>
      <c r="F244" s="2" t="s">
        <v>23</v>
      </c>
      <c r="G244" s="2" t="s">
        <v>13805</v>
      </c>
      <c r="H244" s="2" t="s">
        <v>13806</v>
      </c>
      <c r="I244" s="2" t="s">
        <v>83</v>
      </c>
      <c r="J244" s="2" t="s">
        <v>239</v>
      </c>
      <c r="K244" s="2" t="s">
        <v>240</v>
      </c>
      <c r="L244">
        <v>129337</v>
      </c>
      <c r="M244" s="2" t="s">
        <v>13807</v>
      </c>
      <c r="N244" s="2" t="s">
        <v>13808</v>
      </c>
      <c r="O244" s="2" t="s">
        <v>13809</v>
      </c>
    </row>
    <row r="245" spans="1:15" x14ac:dyDescent="0.25">
      <c r="A245" s="2" t="s">
        <v>2433</v>
      </c>
      <c r="B245" s="2" t="s">
        <v>13810</v>
      </c>
      <c r="C245" s="2" t="s">
        <v>206</v>
      </c>
      <c r="D245" s="2" t="s">
        <v>4534</v>
      </c>
      <c r="E245" s="2" t="s">
        <v>13811</v>
      </c>
      <c r="F245" s="2" t="s">
        <v>23</v>
      </c>
      <c r="G245" s="2" t="s">
        <v>13812</v>
      </c>
      <c r="H245" s="2" t="s">
        <v>13813</v>
      </c>
      <c r="I245" s="2" t="s">
        <v>68</v>
      </c>
      <c r="J245" s="2" t="s">
        <v>69</v>
      </c>
      <c r="K245" s="2" t="s">
        <v>70</v>
      </c>
      <c r="L245">
        <v>276991</v>
      </c>
      <c r="M245" s="2" t="s">
        <v>13814</v>
      </c>
      <c r="N245" s="2" t="s">
        <v>13815</v>
      </c>
      <c r="O245" s="2" t="s">
        <v>74</v>
      </c>
    </row>
    <row r="246" spans="1:15" x14ac:dyDescent="0.25">
      <c r="A246" s="2" t="s">
        <v>2442</v>
      </c>
      <c r="B246" s="2" t="s">
        <v>13816</v>
      </c>
      <c r="C246" s="2" t="s">
        <v>206</v>
      </c>
      <c r="D246" s="2" t="s">
        <v>13817</v>
      </c>
      <c r="E246" s="2" t="s">
        <v>13818</v>
      </c>
      <c r="F246" s="2" t="s">
        <v>23</v>
      </c>
      <c r="G246" s="2" t="s">
        <v>13819</v>
      </c>
      <c r="H246" s="2" t="s">
        <v>13820</v>
      </c>
      <c r="I246" s="2" t="s">
        <v>270</v>
      </c>
      <c r="J246" s="2" t="s">
        <v>82</v>
      </c>
      <c r="K246" s="2" t="s">
        <v>197</v>
      </c>
      <c r="L246">
        <v>118485</v>
      </c>
      <c r="M246" s="2" t="s">
        <v>13821</v>
      </c>
      <c r="N246" s="2" t="s">
        <v>13822</v>
      </c>
      <c r="O246" s="2" t="s">
        <v>74</v>
      </c>
    </row>
    <row r="247" spans="1:15" x14ac:dyDescent="0.25">
      <c r="A247" s="2" t="s">
        <v>2452</v>
      </c>
      <c r="B247" s="2" t="s">
        <v>13823</v>
      </c>
      <c r="C247" s="2" t="s">
        <v>20</v>
      </c>
      <c r="D247" s="2" t="s">
        <v>13824</v>
      </c>
      <c r="E247" s="2" t="s">
        <v>13825</v>
      </c>
      <c r="F247" s="2" t="s">
        <v>105</v>
      </c>
      <c r="G247" s="2" t="s">
        <v>13826</v>
      </c>
      <c r="H247" s="2" t="s">
        <v>13827</v>
      </c>
      <c r="I247" s="2" t="s">
        <v>42</v>
      </c>
      <c r="J247" s="2" t="s">
        <v>187</v>
      </c>
      <c r="K247" s="2" t="s">
        <v>109</v>
      </c>
      <c r="L247">
        <v>215311</v>
      </c>
      <c r="M247" s="2" t="s">
        <v>13828</v>
      </c>
      <c r="N247" s="2" t="s">
        <v>13829</v>
      </c>
      <c r="O247" s="2" t="s">
        <v>13830</v>
      </c>
    </row>
    <row r="248" spans="1:15" x14ac:dyDescent="0.25">
      <c r="A248" s="2" t="s">
        <v>2460</v>
      </c>
      <c r="B248" s="2" t="s">
        <v>13831</v>
      </c>
      <c r="C248" s="2" t="s">
        <v>63</v>
      </c>
      <c r="D248" s="2" t="s">
        <v>13832</v>
      </c>
      <c r="E248" s="2" t="s">
        <v>13833</v>
      </c>
      <c r="F248" s="2" t="s">
        <v>23</v>
      </c>
      <c r="G248" s="2" t="s">
        <v>13834</v>
      </c>
      <c r="H248" s="2" t="s">
        <v>13835</v>
      </c>
      <c r="I248" s="2" t="s">
        <v>143</v>
      </c>
      <c r="J248" s="2" t="s">
        <v>3281</v>
      </c>
      <c r="K248" s="2" t="s">
        <v>3252</v>
      </c>
      <c r="L248">
        <v>41752</v>
      </c>
      <c r="M248" s="2" t="s">
        <v>13836</v>
      </c>
      <c r="N248" s="2" t="s">
        <v>13837</v>
      </c>
      <c r="O248" s="2" t="s">
        <v>13838</v>
      </c>
    </row>
    <row r="249" spans="1:15" x14ac:dyDescent="0.25">
      <c r="A249" s="2" t="s">
        <v>2471</v>
      </c>
      <c r="B249" s="2" t="s">
        <v>13839</v>
      </c>
      <c r="C249" s="2" t="s">
        <v>63</v>
      </c>
      <c r="D249" s="2" t="s">
        <v>13840</v>
      </c>
      <c r="E249" s="2" t="s">
        <v>13841</v>
      </c>
      <c r="F249" s="2" t="s">
        <v>23</v>
      </c>
      <c r="G249" s="2" t="s">
        <v>13842</v>
      </c>
      <c r="H249" s="2" t="s">
        <v>13843</v>
      </c>
      <c r="I249" s="2" t="s">
        <v>96</v>
      </c>
      <c r="J249" s="2" t="s">
        <v>2270</v>
      </c>
      <c r="K249" s="2" t="s">
        <v>495</v>
      </c>
      <c r="L249">
        <v>100436</v>
      </c>
      <c r="M249" s="2" t="s">
        <v>13844</v>
      </c>
      <c r="N249" s="2" t="s">
        <v>13845</v>
      </c>
      <c r="O249" s="2" t="s">
        <v>13846</v>
      </c>
    </row>
    <row r="250" spans="1:15" x14ac:dyDescent="0.25">
      <c r="A250" s="2" t="s">
        <v>2480</v>
      </c>
      <c r="B250" s="2" t="s">
        <v>13847</v>
      </c>
      <c r="C250" s="2" t="s">
        <v>63</v>
      </c>
      <c r="D250" s="2" t="s">
        <v>13848</v>
      </c>
      <c r="E250" s="2" t="s">
        <v>13849</v>
      </c>
      <c r="F250" s="2" t="s">
        <v>105</v>
      </c>
      <c r="G250" s="2" t="s">
        <v>13850</v>
      </c>
      <c r="H250" s="2" t="s">
        <v>13851</v>
      </c>
      <c r="I250" s="2" t="s">
        <v>2898</v>
      </c>
      <c r="J250" s="2" t="s">
        <v>2899</v>
      </c>
      <c r="K250" s="2" t="s">
        <v>6142</v>
      </c>
      <c r="L250">
        <v>17423</v>
      </c>
      <c r="M250" s="2" t="s">
        <v>13852</v>
      </c>
      <c r="N250" s="2" t="s">
        <v>13853</v>
      </c>
      <c r="O250" s="2" t="s">
        <v>13854</v>
      </c>
    </row>
    <row r="251" spans="1:15" x14ac:dyDescent="0.25">
      <c r="A251" s="2" t="s">
        <v>2491</v>
      </c>
      <c r="B251" s="2" t="s">
        <v>13855</v>
      </c>
      <c r="C251" s="2" t="s">
        <v>63</v>
      </c>
      <c r="D251" s="2" t="s">
        <v>1950</v>
      </c>
      <c r="E251" s="2" t="s">
        <v>13856</v>
      </c>
      <c r="F251" s="2" t="s">
        <v>23</v>
      </c>
      <c r="G251" s="2" t="s">
        <v>13857</v>
      </c>
      <c r="H251" s="2" t="s">
        <v>13858</v>
      </c>
      <c r="I251" s="2" t="s">
        <v>186</v>
      </c>
      <c r="J251" s="2" t="s">
        <v>187</v>
      </c>
      <c r="K251" s="2" t="s">
        <v>68</v>
      </c>
      <c r="L251">
        <v>179058</v>
      </c>
      <c r="M251" s="2" t="s">
        <v>13859</v>
      </c>
      <c r="N251" s="2" t="s">
        <v>13860</v>
      </c>
      <c r="O251" s="2" t="s">
        <v>74</v>
      </c>
    </row>
    <row r="252" spans="1:15" x14ac:dyDescent="0.25">
      <c r="A252" s="2" t="s">
        <v>2499</v>
      </c>
      <c r="B252" s="2" t="s">
        <v>13861</v>
      </c>
      <c r="C252" s="2" t="s">
        <v>20</v>
      </c>
      <c r="D252" s="2" t="s">
        <v>13862</v>
      </c>
      <c r="E252" s="2" t="s">
        <v>13863</v>
      </c>
      <c r="F252" s="2" t="s">
        <v>105</v>
      </c>
      <c r="G252" s="2" t="s">
        <v>13864</v>
      </c>
      <c r="H252" s="2" t="s">
        <v>13865</v>
      </c>
      <c r="I252" s="2" t="s">
        <v>68</v>
      </c>
      <c r="J252" s="2" t="s">
        <v>69</v>
      </c>
      <c r="K252" s="2" t="s">
        <v>70</v>
      </c>
      <c r="L252">
        <v>327626</v>
      </c>
      <c r="M252" s="2" t="s">
        <v>13866</v>
      </c>
      <c r="N252" s="2" t="s">
        <v>13867</v>
      </c>
      <c r="O252" s="2" t="s">
        <v>74</v>
      </c>
    </row>
    <row r="253" spans="1:15" x14ac:dyDescent="0.25">
      <c r="A253" s="2" t="s">
        <v>2508</v>
      </c>
      <c r="B253" s="2" t="s">
        <v>13868</v>
      </c>
      <c r="C253" s="2" t="s">
        <v>63</v>
      </c>
      <c r="D253" s="2" t="s">
        <v>10357</v>
      </c>
      <c r="E253" s="2" t="s">
        <v>13869</v>
      </c>
      <c r="F253" s="2" t="s">
        <v>51</v>
      </c>
      <c r="G253" s="2" t="s">
        <v>13870</v>
      </c>
      <c r="H253" s="2" t="s">
        <v>13871</v>
      </c>
      <c r="I253" s="2" t="s">
        <v>270</v>
      </c>
      <c r="J253" s="2" t="s">
        <v>82</v>
      </c>
      <c r="K253" s="2" t="s">
        <v>83</v>
      </c>
      <c r="L253">
        <v>120134</v>
      </c>
      <c r="M253" s="2" t="s">
        <v>13872</v>
      </c>
      <c r="N253" s="2" t="s">
        <v>13873</v>
      </c>
      <c r="O253" s="2" t="s">
        <v>74</v>
      </c>
    </row>
    <row r="254" spans="1:15" x14ac:dyDescent="0.25">
      <c r="A254" s="2" t="s">
        <v>2517</v>
      </c>
      <c r="B254" s="2" t="s">
        <v>13874</v>
      </c>
      <c r="C254" s="2" t="s">
        <v>63</v>
      </c>
      <c r="D254" s="2" t="s">
        <v>13875</v>
      </c>
      <c r="E254" s="2" t="s">
        <v>13876</v>
      </c>
      <c r="F254" s="2" t="s">
        <v>105</v>
      </c>
      <c r="G254" s="2" t="s">
        <v>13877</v>
      </c>
      <c r="H254" s="2" t="s">
        <v>13878</v>
      </c>
      <c r="I254" s="2" t="s">
        <v>1058</v>
      </c>
      <c r="J254" s="2" t="s">
        <v>1197</v>
      </c>
      <c r="K254" s="2" t="s">
        <v>1198</v>
      </c>
      <c r="L254">
        <v>58275</v>
      </c>
      <c r="M254" s="2" t="s">
        <v>13879</v>
      </c>
      <c r="N254" s="2" t="s">
        <v>13880</v>
      </c>
      <c r="O254" s="2" t="s">
        <v>13881</v>
      </c>
    </row>
    <row r="255" spans="1:15" x14ac:dyDescent="0.25">
      <c r="A255" s="2" t="s">
        <v>2528</v>
      </c>
      <c r="B255" s="2" t="s">
        <v>13882</v>
      </c>
      <c r="C255" s="2" t="s">
        <v>63</v>
      </c>
      <c r="D255" s="2" t="s">
        <v>2068</v>
      </c>
      <c r="E255" s="2" t="s">
        <v>13883</v>
      </c>
      <c r="F255" s="2" t="s">
        <v>105</v>
      </c>
      <c r="G255" s="2" t="s">
        <v>2365</v>
      </c>
      <c r="H255" s="2" t="s">
        <v>13884</v>
      </c>
      <c r="I255" s="2" t="s">
        <v>68</v>
      </c>
      <c r="J255" s="2" t="s">
        <v>108</v>
      </c>
      <c r="K255" s="2" t="s">
        <v>70</v>
      </c>
      <c r="L255">
        <v>231258</v>
      </c>
      <c r="M255" s="2" t="s">
        <v>13885</v>
      </c>
      <c r="N255" s="2" t="s">
        <v>13886</v>
      </c>
      <c r="O255" s="2" t="s">
        <v>74</v>
      </c>
    </row>
    <row r="256" spans="1:15" x14ac:dyDescent="0.25">
      <c r="A256" s="2" t="s">
        <v>2538</v>
      </c>
      <c r="B256" s="2" t="s">
        <v>13887</v>
      </c>
      <c r="C256" s="2" t="s">
        <v>63</v>
      </c>
      <c r="D256" s="2" t="s">
        <v>13888</v>
      </c>
      <c r="E256" s="2" t="s">
        <v>13889</v>
      </c>
      <c r="F256" s="2" t="s">
        <v>105</v>
      </c>
      <c r="G256" s="2" t="s">
        <v>13890</v>
      </c>
      <c r="H256" s="2" t="s">
        <v>13891</v>
      </c>
      <c r="I256" s="2" t="s">
        <v>3588</v>
      </c>
      <c r="J256" s="2" t="s">
        <v>3337</v>
      </c>
      <c r="K256" s="2" t="s">
        <v>364</v>
      </c>
      <c r="L256">
        <v>52739</v>
      </c>
      <c r="M256" s="2" t="s">
        <v>13892</v>
      </c>
      <c r="N256" s="2" t="s">
        <v>13893</v>
      </c>
      <c r="O256" s="2" t="s">
        <v>13894</v>
      </c>
    </row>
    <row r="257" spans="1:15" x14ac:dyDescent="0.25">
      <c r="A257" s="2" t="s">
        <v>2551</v>
      </c>
      <c r="B257" s="2" t="s">
        <v>13895</v>
      </c>
      <c r="C257" s="2" t="s">
        <v>63</v>
      </c>
      <c r="D257" s="2" t="s">
        <v>13896</v>
      </c>
      <c r="E257" s="2" t="s">
        <v>13897</v>
      </c>
      <c r="F257" s="2" t="s">
        <v>23</v>
      </c>
      <c r="G257" s="2" t="s">
        <v>13898</v>
      </c>
      <c r="H257" s="2" t="s">
        <v>13899</v>
      </c>
      <c r="I257" s="2" t="s">
        <v>68</v>
      </c>
      <c r="J257" s="2" t="s">
        <v>69</v>
      </c>
      <c r="K257" s="2" t="s">
        <v>70</v>
      </c>
      <c r="L257">
        <v>337705</v>
      </c>
      <c r="M257" s="2" t="s">
        <v>13900</v>
      </c>
      <c r="N257" s="2" t="s">
        <v>13901</v>
      </c>
      <c r="O257" s="2" t="s">
        <v>74</v>
      </c>
    </row>
    <row r="258" spans="1:15" x14ac:dyDescent="0.25">
      <c r="A258" s="2" t="s">
        <v>2560</v>
      </c>
      <c r="B258" s="2" t="s">
        <v>13902</v>
      </c>
      <c r="C258" s="2" t="s">
        <v>20</v>
      </c>
      <c r="D258" s="2" t="s">
        <v>13903</v>
      </c>
      <c r="E258" s="2" t="s">
        <v>12653</v>
      </c>
      <c r="F258" s="2" t="s">
        <v>105</v>
      </c>
      <c r="G258" s="2" t="s">
        <v>13904</v>
      </c>
      <c r="H258" s="2" t="s">
        <v>13905</v>
      </c>
      <c r="I258" s="2" t="s">
        <v>186</v>
      </c>
      <c r="J258" s="2" t="s">
        <v>187</v>
      </c>
      <c r="K258" s="2" t="s">
        <v>68</v>
      </c>
      <c r="L258">
        <v>201822</v>
      </c>
      <c r="M258" s="2" t="s">
        <v>13906</v>
      </c>
      <c r="N258" s="2" t="s">
        <v>13907</v>
      </c>
      <c r="O258" s="2" t="s">
        <v>74</v>
      </c>
    </row>
    <row r="259" spans="1:15" x14ac:dyDescent="0.25">
      <c r="A259" s="2" t="s">
        <v>2570</v>
      </c>
      <c r="B259" s="2" t="s">
        <v>13908</v>
      </c>
      <c r="C259" s="2" t="s">
        <v>20</v>
      </c>
      <c r="D259" s="2" t="s">
        <v>13909</v>
      </c>
      <c r="E259" s="2" t="s">
        <v>13910</v>
      </c>
      <c r="F259" s="2" t="s">
        <v>105</v>
      </c>
      <c r="G259" s="2" t="s">
        <v>13911</v>
      </c>
      <c r="H259" s="2" t="s">
        <v>13912</v>
      </c>
      <c r="I259" s="2" t="s">
        <v>2546</v>
      </c>
      <c r="J259" s="2" t="s">
        <v>2175</v>
      </c>
      <c r="K259" s="2" t="s">
        <v>4685</v>
      </c>
      <c r="L259">
        <v>60865</v>
      </c>
      <c r="M259" s="2" t="s">
        <v>13913</v>
      </c>
      <c r="N259" s="2" t="s">
        <v>13914</v>
      </c>
      <c r="O259" s="2" t="s">
        <v>13915</v>
      </c>
    </row>
    <row r="260" spans="1:15" x14ac:dyDescent="0.25">
      <c r="A260" s="2" t="s">
        <v>2580</v>
      </c>
      <c r="B260" s="2" t="s">
        <v>13916</v>
      </c>
      <c r="C260" s="2" t="s">
        <v>63</v>
      </c>
      <c r="D260" s="2" t="s">
        <v>6903</v>
      </c>
      <c r="E260" s="2" t="s">
        <v>13917</v>
      </c>
      <c r="F260" s="2" t="s">
        <v>23</v>
      </c>
      <c r="G260" s="2" t="s">
        <v>13918</v>
      </c>
      <c r="H260" s="2" t="s">
        <v>13919</v>
      </c>
      <c r="I260" s="2" t="s">
        <v>81</v>
      </c>
      <c r="J260" s="2" t="s">
        <v>82</v>
      </c>
      <c r="K260" s="2" t="s">
        <v>197</v>
      </c>
      <c r="L260">
        <v>113245</v>
      </c>
      <c r="M260" s="2" t="s">
        <v>13920</v>
      </c>
      <c r="N260" s="2" t="s">
        <v>13921</v>
      </c>
      <c r="O260" s="2" t="s">
        <v>13922</v>
      </c>
    </row>
    <row r="261" spans="1:15" x14ac:dyDescent="0.25">
      <c r="A261" s="2" t="s">
        <v>2589</v>
      </c>
      <c r="B261" s="2" t="s">
        <v>13923</v>
      </c>
      <c r="C261" s="2" t="s">
        <v>63</v>
      </c>
      <c r="D261" s="2" t="s">
        <v>13924</v>
      </c>
      <c r="E261" s="2" t="s">
        <v>13925</v>
      </c>
      <c r="F261" s="2" t="s">
        <v>23</v>
      </c>
      <c r="G261" s="2" t="s">
        <v>13926</v>
      </c>
      <c r="H261" s="2" t="s">
        <v>13927</v>
      </c>
      <c r="I261" s="2" t="s">
        <v>495</v>
      </c>
      <c r="J261" s="2" t="s">
        <v>496</v>
      </c>
      <c r="K261" s="2" t="s">
        <v>270</v>
      </c>
      <c r="L261">
        <v>112119</v>
      </c>
      <c r="M261" s="2" t="s">
        <v>13928</v>
      </c>
      <c r="N261" s="2" t="s">
        <v>13929</v>
      </c>
      <c r="O261" s="2" t="s">
        <v>13930</v>
      </c>
    </row>
    <row r="262" spans="1:15" x14ac:dyDescent="0.25">
      <c r="A262" s="2" t="s">
        <v>2599</v>
      </c>
      <c r="B262" s="2" t="s">
        <v>13931</v>
      </c>
      <c r="C262" s="2" t="s">
        <v>63</v>
      </c>
      <c r="D262" s="2" t="s">
        <v>13932</v>
      </c>
      <c r="E262" s="2" t="s">
        <v>13933</v>
      </c>
      <c r="F262" s="2" t="s">
        <v>23</v>
      </c>
      <c r="G262" s="2" t="s">
        <v>13934</v>
      </c>
      <c r="H262" s="2" t="s">
        <v>13935</v>
      </c>
      <c r="I262" s="2" t="s">
        <v>340</v>
      </c>
      <c r="J262" s="2" t="s">
        <v>2605</v>
      </c>
      <c r="K262" s="2" t="s">
        <v>2606</v>
      </c>
      <c r="L262">
        <v>9076</v>
      </c>
      <c r="M262" s="2" t="s">
        <v>13936</v>
      </c>
      <c r="N262" s="2" t="s">
        <v>13937</v>
      </c>
      <c r="O262" s="2" t="s">
        <v>13938</v>
      </c>
    </row>
    <row r="263" spans="1:15" x14ac:dyDescent="0.25">
      <c r="A263" s="2" t="s">
        <v>2611</v>
      </c>
      <c r="B263" s="2" t="s">
        <v>13939</v>
      </c>
      <c r="C263" s="2" t="s">
        <v>63</v>
      </c>
      <c r="D263" s="2" t="s">
        <v>9954</v>
      </c>
      <c r="E263" s="2" t="s">
        <v>13940</v>
      </c>
      <c r="F263" s="2" t="s">
        <v>23</v>
      </c>
      <c r="G263" s="2" t="s">
        <v>13941</v>
      </c>
      <c r="H263" s="2" t="s">
        <v>13942</v>
      </c>
      <c r="I263" s="2" t="s">
        <v>40</v>
      </c>
      <c r="J263" s="2" t="s">
        <v>176</v>
      </c>
      <c r="K263" s="2" t="s">
        <v>42</v>
      </c>
      <c r="L263">
        <v>157622</v>
      </c>
      <c r="M263" s="2" t="s">
        <v>13943</v>
      </c>
      <c r="N263" s="2" t="s">
        <v>13944</v>
      </c>
      <c r="O263" s="2" t="s">
        <v>13945</v>
      </c>
    </row>
    <row r="264" spans="1:15" x14ac:dyDescent="0.25">
      <c r="A264" s="2" t="s">
        <v>2620</v>
      </c>
      <c r="B264" s="2" t="s">
        <v>13946</v>
      </c>
      <c r="C264" s="2" t="s">
        <v>20</v>
      </c>
      <c r="D264" s="2" t="s">
        <v>13947</v>
      </c>
      <c r="E264" s="2" t="s">
        <v>13948</v>
      </c>
      <c r="F264" s="2" t="s">
        <v>51</v>
      </c>
      <c r="G264" s="2" t="s">
        <v>13949</v>
      </c>
      <c r="H264" s="2" t="s">
        <v>13950</v>
      </c>
      <c r="I264" s="2" t="s">
        <v>42</v>
      </c>
      <c r="J264" s="2" t="s">
        <v>108</v>
      </c>
      <c r="K264" s="2" t="s">
        <v>109</v>
      </c>
      <c r="L264">
        <v>215979</v>
      </c>
      <c r="M264" s="2" t="s">
        <v>13951</v>
      </c>
      <c r="N264" s="2" t="s">
        <v>13952</v>
      </c>
      <c r="O264" s="2" t="s">
        <v>74</v>
      </c>
    </row>
    <row r="265" spans="1:15" x14ac:dyDescent="0.25">
      <c r="A265" s="2" t="s">
        <v>2630</v>
      </c>
      <c r="B265" s="2" t="s">
        <v>13953</v>
      </c>
      <c r="C265" s="2" t="s">
        <v>63</v>
      </c>
      <c r="D265" s="2" t="s">
        <v>103</v>
      </c>
      <c r="E265" s="2" t="s">
        <v>13954</v>
      </c>
      <c r="F265" s="2" t="s">
        <v>105</v>
      </c>
      <c r="G265" s="2" t="s">
        <v>13955</v>
      </c>
      <c r="H265" s="2" t="s">
        <v>13956</v>
      </c>
      <c r="I265" s="2" t="s">
        <v>68</v>
      </c>
      <c r="J265" s="2" t="s">
        <v>69</v>
      </c>
      <c r="K265" s="2" t="s">
        <v>70</v>
      </c>
      <c r="L265">
        <v>297137</v>
      </c>
      <c r="M265" s="2" t="s">
        <v>13957</v>
      </c>
      <c r="N265" s="2" t="s">
        <v>13958</v>
      </c>
      <c r="O265" s="2" t="s">
        <v>13959</v>
      </c>
    </row>
    <row r="266" spans="1:15" x14ac:dyDescent="0.25">
      <c r="A266" s="2" t="s">
        <v>2638</v>
      </c>
      <c r="B266" s="2" t="s">
        <v>13960</v>
      </c>
      <c r="C266" s="2" t="s">
        <v>20</v>
      </c>
      <c r="D266" s="2" t="s">
        <v>3735</v>
      </c>
      <c r="E266" s="2" t="s">
        <v>13961</v>
      </c>
      <c r="F266" s="2" t="s">
        <v>23</v>
      </c>
      <c r="G266" s="2" t="s">
        <v>13962</v>
      </c>
      <c r="H266" s="2" t="s">
        <v>13963</v>
      </c>
      <c r="I266" s="2" t="s">
        <v>68</v>
      </c>
      <c r="J266" s="2" t="s">
        <v>108</v>
      </c>
      <c r="K266" s="2" t="s">
        <v>70</v>
      </c>
      <c r="L266">
        <v>252309</v>
      </c>
      <c r="M266" s="2" t="s">
        <v>13964</v>
      </c>
      <c r="N266" s="2" t="s">
        <v>13965</v>
      </c>
      <c r="O266" s="2" t="s">
        <v>13966</v>
      </c>
    </row>
    <row r="267" spans="1:15" x14ac:dyDescent="0.25">
      <c r="A267" s="2" t="s">
        <v>2646</v>
      </c>
      <c r="B267" s="2" t="s">
        <v>13967</v>
      </c>
      <c r="C267" s="2" t="s">
        <v>20</v>
      </c>
      <c r="D267" s="2" t="s">
        <v>7540</v>
      </c>
      <c r="E267" s="2" t="s">
        <v>13968</v>
      </c>
      <c r="F267" s="2" t="s">
        <v>105</v>
      </c>
      <c r="G267" s="2" t="s">
        <v>13969</v>
      </c>
      <c r="H267" s="2" t="s">
        <v>13970</v>
      </c>
      <c r="I267" s="2" t="s">
        <v>109</v>
      </c>
      <c r="J267" s="2" t="s">
        <v>69</v>
      </c>
      <c r="K267" s="2" t="s">
        <v>993</v>
      </c>
      <c r="L267">
        <v>382011</v>
      </c>
      <c r="M267" s="2" t="s">
        <v>13971</v>
      </c>
      <c r="N267" s="2" t="s">
        <v>13972</v>
      </c>
      <c r="O267" s="2" t="s">
        <v>74</v>
      </c>
    </row>
    <row r="268" spans="1:15" x14ac:dyDescent="0.25">
      <c r="A268" s="2" t="s">
        <v>2655</v>
      </c>
      <c r="B268" s="2" t="s">
        <v>13973</v>
      </c>
      <c r="C268" s="2" t="s">
        <v>63</v>
      </c>
      <c r="D268" s="2" t="s">
        <v>7379</v>
      </c>
      <c r="E268" s="2" t="s">
        <v>13974</v>
      </c>
      <c r="F268" s="2" t="s">
        <v>23</v>
      </c>
      <c r="G268" s="2" t="s">
        <v>13975</v>
      </c>
      <c r="H268" s="2" t="s">
        <v>13976</v>
      </c>
      <c r="I268" s="2" t="s">
        <v>2269</v>
      </c>
      <c r="J268" s="2" t="s">
        <v>155</v>
      </c>
      <c r="K268" s="2" t="s">
        <v>351</v>
      </c>
      <c r="L268">
        <v>93447</v>
      </c>
      <c r="M268" s="2" t="s">
        <v>13977</v>
      </c>
      <c r="N268" s="2" t="s">
        <v>13978</v>
      </c>
      <c r="O268" s="2" t="s">
        <v>13979</v>
      </c>
    </row>
    <row r="269" spans="1:15" x14ac:dyDescent="0.25">
      <c r="A269" s="2" t="s">
        <v>2665</v>
      </c>
      <c r="B269" s="2" t="s">
        <v>13980</v>
      </c>
      <c r="C269" s="2" t="s">
        <v>20</v>
      </c>
      <c r="D269" s="2" t="s">
        <v>12790</v>
      </c>
      <c r="E269" s="2" t="s">
        <v>13981</v>
      </c>
      <c r="F269" s="2" t="s">
        <v>23</v>
      </c>
      <c r="G269" s="2" t="s">
        <v>10963</v>
      </c>
      <c r="H269" s="2" t="s">
        <v>13982</v>
      </c>
      <c r="I269" s="2" t="s">
        <v>26</v>
      </c>
      <c r="J269" s="2" t="s">
        <v>27</v>
      </c>
      <c r="K269" s="2" t="s">
        <v>28</v>
      </c>
      <c r="L269">
        <v>46079</v>
      </c>
      <c r="M269" s="2" t="s">
        <v>13983</v>
      </c>
      <c r="N269" s="2" t="s">
        <v>13984</v>
      </c>
      <c r="O269" s="2" t="s">
        <v>13985</v>
      </c>
    </row>
    <row r="270" spans="1:15" x14ac:dyDescent="0.25">
      <c r="A270" s="2" t="s">
        <v>2676</v>
      </c>
      <c r="B270" s="2" t="s">
        <v>13986</v>
      </c>
      <c r="C270" s="2" t="s">
        <v>20</v>
      </c>
      <c r="D270" s="2" t="s">
        <v>13987</v>
      </c>
      <c r="E270" s="2" t="s">
        <v>13988</v>
      </c>
      <c r="F270" s="2" t="s">
        <v>23</v>
      </c>
      <c r="G270" s="2" t="s">
        <v>13989</v>
      </c>
      <c r="H270" s="2" t="s">
        <v>13990</v>
      </c>
      <c r="I270" s="2" t="s">
        <v>2682</v>
      </c>
      <c r="J270" s="2" t="s">
        <v>2683</v>
      </c>
      <c r="K270" s="2" t="s">
        <v>2137</v>
      </c>
      <c r="L270">
        <v>21271</v>
      </c>
      <c r="M270" s="2" t="s">
        <v>13991</v>
      </c>
      <c r="N270" s="2" t="s">
        <v>13992</v>
      </c>
      <c r="O270" s="2" t="s">
        <v>13993</v>
      </c>
    </row>
    <row r="271" spans="1:15" x14ac:dyDescent="0.25">
      <c r="A271" s="2" t="s">
        <v>2688</v>
      </c>
      <c r="B271" s="2" t="s">
        <v>13994</v>
      </c>
      <c r="C271" s="2" t="s">
        <v>63</v>
      </c>
      <c r="D271" s="2" t="s">
        <v>13995</v>
      </c>
      <c r="E271" s="2" t="s">
        <v>13996</v>
      </c>
      <c r="F271" s="2" t="s">
        <v>23</v>
      </c>
      <c r="G271" s="2" t="s">
        <v>13997</v>
      </c>
      <c r="H271" s="2" t="s">
        <v>13998</v>
      </c>
      <c r="I271" s="2" t="s">
        <v>156</v>
      </c>
      <c r="J271" s="2" t="s">
        <v>2694</v>
      </c>
      <c r="K271" s="2" t="s">
        <v>81</v>
      </c>
      <c r="L271">
        <v>104662</v>
      </c>
      <c r="M271" s="2" t="s">
        <v>13999</v>
      </c>
      <c r="N271" s="2" t="s">
        <v>14000</v>
      </c>
      <c r="O271" s="2" t="s">
        <v>14001</v>
      </c>
    </row>
    <row r="272" spans="1:15" x14ac:dyDescent="0.25">
      <c r="A272" s="2" t="s">
        <v>2699</v>
      </c>
      <c r="B272" s="2" t="s">
        <v>14002</v>
      </c>
      <c r="C272" s="2" t="s">
        <v>20</v>
      </c>
      <c r="D272" s="2" t="s">
        <v>393</v>
      </c>
      <c r="E272" s="2" t="s">
        <v>14003</v>
      </c>
      <c r="F272" s="2" t="s">
        <v>105</v>
      </c>
      <c r="G272" s="2" t="s">
        <v>14004</v>
      </c>
      <c r="H272" s="2" t="s">
        <v>14005</v>
      </c>
      <c r="I272" s="2" t="s">
        <v>68</v>
      </c>
      <c r="J272" s="2" t="s">
        <v>69</v>
      </c>
      <c r="K272" s="2" t="s">
        <v>70</v>
      </c>
      <c r="L272">
        <v>290874</v>
      </c>
      <c r="M272" s="2" t="s">
        <v>14006</v>
      </c>
      <c r="N272" s="2" t="s">
        <v>14007</v>
      </c>
      <c r="O272" s="2" t="s">
        <v>74</v>
      </c>
    </row>
    <row r="273" spans="1:15" x14ac:dyDescent="0.25">
      <c r="A273" s="2" t="s">
        <v>2709</v>
      </c>
      <c r="B273" s="2" t="s">
        <v>14008</v>
      </c>
      <c r="C273" s="2" t="s">
        <v>1369</v>
      </c>
      <c r="D273" s="2" t="s">
        <v>14009</v>
      </c>
      <c r="E273" s="2" t="s">
        <v>14010</v>
      </c>
      <c r="F273" s="2" t="s">
        <v>23</v>
      </c>
      <c r="G273" s="2" t="s">
        <v>13405</v>
      </c>
      <c r="H273" s="2" t="s">
        <v>14011</v>
      </c>
      <c r="I273" s="2" t="s">
        <v>270</v>
      </c>
      <c r="J273" s="2" t="s">
        <v>82</v>
      </c>
      <c r="K273" s="2" t="s">
        <v>197</v>
      </c>
      <c r="L273">
        <v>115854</v>
      </c>
      <c r="M273" s="2" t="s">
        <v>14012</v>
      </c>
      <c r="N273" s="2" t="s">
        <v>14013</v>
      </c>
      <c r="O273" s="2" t="s">
        <v>14014</v>
      </c>
    </row>
    <row r="274" spans="1:15" x14ac:dyDescent="0.25">
      <c r="A274" s="2" t="s">
        <v>2717</v>
      </c>
      <c r="B274" s="2" t="s">
        <v>14015</v>
      </c>
      <c r="C274" s="2" t="s">
        <v>63</v>
      </c>
      <c r="D274" s="2" t="s">
        <v>765</v>
      </c>
      <c r="E274" s="2" t="s">
        <v>6522</v>
      </c>
      <c r="F274" s="2" t="s">
        <v>23</v>
      </c>
      <c r="G274" s="2" t="s">
        <v>8053</v>
      </c>
      <c r="H274" s="2" t="s">
        <v>14016</v>
      </c>
      <c r="I274" s="2" t="s">
        <v>186</v>
      </c>
      <c r="J274" s="2" t="s">
        <v>187</v>
      </c>
      <c r="K274" s="2" t="s">
        <v>68</v>
      </c>
      <c r="L274">
        <v>182898</v>
      </c>
      <c r="M274" s="2" t="s">
        <v>14017</v>
      </c>
      <c r="N274" s="2" t="s">
        <v>14018</v>
      </c>
      <c r="O274" s="2" t="s">
        <v>14019</v>
      </c>
    </row>
    <row r="275" spans="1:15" x14ac:dyDescent="0.25">
      <c r="A275" s="2" t="s">
        <v>2726</v>
      </c>
      <c r="B275" s="2" t="s">
        <v>14020</v>
      </c>
      <c r="C275" s="2" t="s">
        <v>63</v>
      </c>
      <c r="D275" s="2" t="s">
        <v>14021</v>
      </c>
      <c r="E275" s="2" t="s">
        <v>14022</v>
      </c>
      <c r="F275" s="2" t="s">
        <v>23</v>
      </c>
      <c r="G275" s="2" t="s">
        <v>14023</v>
      </c>
      <c r="H275" s="2" t="s">
        <v>14024</v>
      </c>
      <c r="I275" s="2" t="s">
        <v>186</v>
      </c>
      <c r="J275" s="2" t="s">
        <v>187</v>
      </c>
      <c r="K275" s="2" t="s">
        <v>68</v>
      </c>
      <c r="L275">
        <v>211450</v>
      </c>
      <c r="M275" s="2" t="s">
        <v>14025</v>
      </c>
      <c r="N275" s="2" t="s">
        <v>14026</v>
      </c>
      <c r="O275" s="2" t="s">
        <v>74</v>
      </c>
    </row>
    <row r="276" spans="1:15" x14ac:dyDescent="0.25">
      <c r="A276" s="2" t="s">
        <v>2736</v>
      </c>
      <c r="B276" s="2" t="s">
        <v>14027</v>
      </c>
      <c r="C276" s="2" t="s">
        <v>63</v>
      </c>
      <c r="D276" s="2" t="s">
        <v>6670</v>
      </c>
      <c r="E276" s="2" t="s">
        <v>1276</v>
      </c>
      <c r="F276" s="2" t="s">
        <v>23</v>
      </c>
      <c r="G276" s="2" t="s">
        <v>227</v>
      </c>
      <c r="H276" s="2" t="s">
        <v>14028</v>
      </c>
      <c r="I276" s="2" t="s">
        <v>199</v>
      </c>
      <c r="J276" s="2" t="s">
        <v>41</v>
      </c>
      <c r="K276" s="2" t="s">
        <v>186</v>
      </c>
      <c r="L276">
        <v>178975</v>
      </c>
      <c r="M276" s="2" t="s">
        <v>14029</v>
      </c>
      <c r="N276" s="2" t="s">
        <v>14030</v>
      </c>
      <c r="O276" s="2" t="s">
        <v>14031</v>
      </c>
    </row>
    <row r="277" spans="1:15" x14ac:dyDescent="0.25">
      <c r="A277" s="2" t="s">
        <v>2745</v>
      </c>
      <c r="B277" s="2" t="s">
        <v>14032</v>
      </c>
      <c r="C277" s="2" t="s">
        <v>63</v>
      </c>
      <c r="D277" s="2" t="s">
        <v>14033</v>
      </c>
      <c r="E277" s="2" t="s">
        <v>14034</v>
      </c>
      <c r="F277" s="2" t="s">
        <v>23</v>
      </c>
      <c r="G277" s="2" t="s">
        <v>14035</v>
      </c>
      <c r="H277" s="2" t="s">
        <v>14036</v>
      </c>
      <c r="I277" s="2" t="s">
        <v>26</v>
      </c>
      <c r="J277" s="2" t="s">
        <v>1013</v>
      </c>
      <c r="K277" s="2" t="s">
        <v>128</v>
      </c>
      <c r="L277">
        <v>44919</v>
      </c>
      <c r="M277" s="2" t="s">
        <v>14037</v>
      </c>
      <c r="N277" s="2" t="s">
        <v>14038</v>
      </c>
      <c r="O277" s="2" t="s">
        <v>14039</v>
      </c>
    </row>
    <row r="278" spans="1:15" x14ac:dyDescent="0.25">
      <c r="A278" s="2" t="s">
        <v>2755</v>
      </c>
      <c r="B278" s="2" t="s">
        <v>14040</v>
      </c>
      <c r="C278" s="2" t="s">
        <v>206</v>
      </c>
      <c r="D278" s="2" t="s">
        <v>14041</v>
      </c>
      <c r="E278" s="2" t="s">
        <v>14042</v>
      </c>
      <c r="F278" s="2" t="s">
        <v>23</v>
      </c>
      <c r="G278" s="2" t="s">
        <v>14043</v>
      </c>
      <c r="H278" s="2" t="s">
        <v>14044</v>
      </c>
      <c r="I278" s="2" t="s">
        <v>688</v>
      </c>
      <c r="J278" s="2" t="s">
        <v>3720</v>
      </c>
      <c r="K278" s="2" t="s">
        <v>915</v>
      </c>
      <c r="L278">
        <v>15793</v>
      </c>
      <c r="M278" s="2" t="s">
        <v>14045</v>
      </c>
      <c r="N278" s="2" t="s">
        <v>14046</v>
      </c>
      <c r="O278" s="2" t="s">
        <v>14047</v>
      </c>
    </row>
    <row r="279" spans="1:15" x14ac:dyDescent="0.25">
      <c r="A279" s="2" t="s">
        <v>2766</v>
      </c>
      <c r="B279" s="2" t="s">
        <v>14048</v>
      </c>
      <c r="C279" s="2" t="s">
        <v>63</v>
      </c>
      <c r="D279" s="2" t="s">
        <v>14049</v>
      </c>
      <c r="E279" s="2" t="s">
        <v>14050</v>
      </c>
      <c r="F279" s="2" t="s">
        <v>51</v>
      </c>
      <c r="G279" s="2" t="s">
        <v>14051</v>
      </c>
      <c r="H279" s="2" t="s">
        <v>14052</v>
      </c>
      <c r="I279" s="2" t="s">
        <v>1228</v>
      </c>
      <c r="J279" s="2" t="s">
        <v>7525</v>
      </c>
      <c r="K279" s="2" t="s">
        <v>915</v>
      </c>
      <c r="L279">
        <v>17594</v>
      </c>
      <c r="M279" s="2" t="s">
        <v>14053</v>
      </c>
      <c r="N279" s="2" t="s">
        <v>14054</v>
      </c>
      <c r="O279" s="2" t="s">
        <v>14055</v>
      </c>
    </row>
    <row r="280" spans="1:15" x14ac:dyDescent="0.25">
      <c r="A280" s="2" t="s">
        <v>2777</v>
      </c>
      <c r="B280" s="2" t="s">
        <v>14056</v>
      </c>
      <c r="C280" s="2" t="s">
        <v>206</v>
      </c>
      <c r="D280" s="2" t="s">
        <v>14057</v>
      </c>
      <c r="E280" s="2" t="s">
        <v>14058</v>
      </c>
      <c r="F280" s="2" t="s">
        <v>23</v>
      </c>
      <c r="G280" s="2" t="s">
        <v>14059</v>
      </c>
      <c r="H280" s="2" t="s">
        <v>14060</v>
      </c>
      <c r="I280" s="2" t="s">
        <v>68</v>
      </c>
      <c r="J280" s="2" t="s">
        <v>69</v>
      </c>
      <c r="K280" s="2" t="s">
        <v>70</v>
      </c>
      <c r="L280">
        <v>292323</v>
      </c>
      <c r="M280" s="2" t="s">
        <v>14061</v>
      </c>
      <c r="N280" s="2" t="s">
        <v>14062</v>
      </c>
      <c r="O280" s="2" t="s">
        <v>14063</v>
      </c>
    </row>
    <row r="281" spans="1:15" x14ac:dyDescent="0.25">
      <c r="A281" s="2" t="s">
        <v>2784</v>
      </c>
      <c r="B281" s="2" t="s">
        <v>14064</v>
      </c>
      <c r="C281" s="2" t="s">
        <v>20</v>
      </c>
      <c r="D281" s="2" t="s">
        <v>911</v>
      </c>
      <c r="E281" s="2" t="s">
        <v>14065</v>
      </c>
      <c r="F281" s="2" t="s">
        <v>23</v>
      </c>
      <c r="G281" s="2" t="s">
        <v>14066</v>
      </c>
      <c r="H281" s="2" t="s">
        <v>14067</v>
      </c>
      <c r="I281" s="2" t="s">
        <v>2606</v>
      </c>
      <c r="J281" s="2" t="s">
        <v>10087</v>
      </c>
      <c r="K281" s="2" t="s">
        <v>1997</v>
      </c>
      <c r="L281">
        <v>11153</v>
      </c>
      <c r="M281" s="2" t="s">
        <v>14068</v>
      </c>
      <c r="N281" s="2" t="s">
        <v>14069</v>
      </c>
      <c r="O281" s="2" t="s">
        <v>14070</v>
      </c>
    </row>
    <row r="282" spans="1:15" x14ac:dyDescent="0.25">
      <c r="A282" s="2" t="s">
        <v>2796</v>
      </c>
      <c r="B282" s="2" t="s">
        <v>14071</v>
      </c>
      <c r="C282" s="2" t="s">
        <v>20</v>
      </c>
      <c r="D282" s="2" t="s">
        <v>4224</v>
      </c>
      <c r="E282" s="2" t="s">
        <v>14072</v>
      </c>
      <c r="F282" s="2" t="s">
        <v>23</v>
      </c>
      <c r="G282" s="2" t="s">
        <v>12509</v>
      </c>
      <c r="H282" s="2" t="s">
        <v>14073</v>
      </c>
      <c r="I282" s="2" t="s">
        <v>362</v>
      </c>
      <c r="J282" s="2" t="s">
        <v>2671</v>
      </c>
      <c r="K282" s="2" t="s">
        <v>3588</v>
      </c>
      <c r="L282">
        <v>49210</v>
      </c>
      <c r="M282" s="2" t="s">
        <v>14074</v>
      </c>
      <c r="N282" s="2" t="s">
        <v>14075</v>
      </c>
      <c r="O282" s="2" t="s">
        <v>14076</v>
      </c>
    </row>
    <row r="283" spans="1:15" x14ac:dyDescent="0.25">
      <c r="A283" s="2" t="s">
        <v>2806</v>
      </c>
      <c r="B283" s="2" t="s">
        <v>14077</v>
      </c>
      <c r="C283" s="2" t="s">
        <v>206</v>
      </c>
      <c r="D283" s="2" t="s">
        <v>6776</v>
      </c>
      <c r="E283" s="2" t="s">
        <v>8205</v>
      </c>
      <c r="F283" s="2" t="s">
        <v>23</v>
      </c>
      <c r="G283" s="2" t="s">
        <v>2878</v>
      </c>
      <c r="H283" s="2" t="s">
        <v>14078</v>
      </c>
      <c r="I283" s="2" t="s">
        <v>83</v>
      </c>
      <c r="J283" s="2" t="s">
        <v>250</v>
      </c>
      <c r="K283" s="2" t="s">
        <v>199</v>
      </c>
      <c r="L283">
        <v>146958</v>
      </c>
      <c r="M283" s="2" t="s">
        <v>14079</v>
      </c>
      <c r="N283" s="2" t="s">
        <v>14080</v>
      </c>
      <c r="O283" s="2" t="s">
        <v>74</v>
      </c>
    </row>
    <row r="284" spans="1:15" x14ac:dyDescent="0.25">
      <c r="A284" s="2" t="s">
        <v>2815</v>
      </c>
      <c r="B284" s="2" t="s">
        <v>14081</v>
      </c>
      <c r="C284" s="2" t="s">
        <v>20</v>
      </c>
      <c r="D284" s="2" t="s">
        <v>14082</v>
      </c>
      <c r="E284" s="2" t="s">
        <v>14083</v>
      </c>
      <c r="F284" s="2" t="s">
        <v>51</v>
      </c>
      <c r="G284" s="2" t="s">
        <v>14084</v>
      </c>
      <c r="H284" s="2" t="s">
        <v>14085</v>
      </c>
      <c r="I284" s="2" t="s">
        <v>186</v>
      </c>
      <c r="J284" s="2" t="s">
        <v>176</v>
      </c>
      <c r="K284" s="2" t="s">
        <v>68</v>
      </c>
      <c r="L284">
        <v>190912</v>
      </c>
      <c r="M284" s="2" t="s">
        <v>14086</v>
      </c>
      <c r="N284" s="2" t="s">
        <v>14087</v>
      </c>
      <c r="O284" s="2" t="s">
        <v>14088</v>
      </c>
    </row>
    <row r="285" spans="1:15" x14ac:dyDescent="0.25">
      <c r="A285" s="2" t="s">
        <v>2824</v>
      </c>
      <c r="B285" s="2" t="s">
        <v>14089</v>
      </c>
      <c r="C285" s="2" t="s">
        <v>63</v>
      </c>
      <c r="D285" s="2" t="s">
        <v>14090</v>
      </c>
      <c r="E285" s="2" t="s">
        <v>14091</v>
      </c>
      <c r="F285" s="2" t="s">
        <v>23</v>
      </c>
      <c r="G285" s="2" t="s">
        <v>14092</v>
      </c>
      <c r="H285" s="2" t="s">
        <v>14093</v>
      </c>
      <c r="I285" s="2" t="s">
        <v>300</v>
      </c>
      <c r="J285" s="2" t="s">
        <v>5121</v>
      </c>
      <c r="K285" s="2" t="s">
        <v>1148</v>
      </c>
      <c r="L285">
        <v>81413</v>
      </c>
      <c r="M285" s="2" t="s">
        <v>14094</v>
      </c>
      <c r="N285" s="2" t="s">
        <v>14095</v>
      </c>
      <c r="O285" s="2" t="s">
        <v>14096</v>
      </c>
    </row>
    <row r="286" spans="1:15" x14ac:dyDescent="0.25">
      <c r="A286" s="2" t="s">
        <v>2834</v>
      </c>
      <c r="B286" s="2" t="s">
        <v>14097</v>
      </c>
      <c r="C286" s="2" t="s">
        <v>63</v>
      </c>
      <c r="D286" s="2" t="s">
        <v>14098</v>
      </c>
      <c r="E286" s="2" t="s">
        <v>14099</v>
      </c>
      <c r="F286" s="2" t="s">
        <v>23</v>
      </c>
      <c r="G286" s="2" t="s">
        <v>14100</v>
      </c>
      <c r="H286" s="2" t="s">
        <v>14101</v>
      </c>
      <c r="I286" s="2" t="s">
        <v>1983</v>
      </c>
      <c r="J286" s="2" t="s">
        <v>1984</v>
      </c>
      <c r="K286" s="2" t="s">
        <v>384</v>
      </c>
      <c r="L286">
        <v>64630</v>
      </c>
      <c r="M286" s="2" t="s">
        <v>14102</v>
      </c>
      <c r="N286" s="2" t="s">
        <v>14103</v>
      </c>
      <c r="O286" s="2" t="s">
        <v>14104</v>
      </c>
    </row>
    <row r="287" spans="1:15" x14ac:dyDescent="0.25">
      <c r="A287" s="2" t="s">
        <v>2844</v>
      </c>
      <c r="B287" s="2" t="s">
        <v>14105</v>
      </c>
      <c r="C287" s="2" t="s">
        <v>63</v>
      </c>
      <c r="D287" s="2" t="s">
        <v>14106</v>
      </c>
      <c r="E287" s="2" t="s">
        <v>14107</v>
      </c>
      <c r="F287" s="2" t="s">
        <v>23</v>
      </c>
      <c r="G287" s="2" t="s">
        <v>14108</v>
      </c>
      <c r="H287" s="2" t="s">
        <v>14109</v>
      </c>
      <c r="I287" s="2" t="s">
        <v>68</v>
      </c>
      <c r="J287" s="2" t="s">
        <v>69</v>
      </c>
      <c r="K287" s="2" t="s">
        <v>70</v>
      </c>
      <c r="L287">
        <v>326469</v>
      </c>
      <c r="M287" s="2" t="s">
        <v>14110</v>
      </c>
      <c r="N287" s="2" t="s">
        <v>14111</v>
      </c>
      <c r="O287" s="2" t="s">
        <v>74</v>
      </c>
    </row>
    <row r="288" spans="1:15" x14ac:dyDescent="0.25">
      <c r="A288" s="2" t="s">
        <v>2854</v>
      </c>
      <c r="B288" s="2" t="s">
        <v>14112</v>
      </c>
      <c r="C288" s="2" t="s">
        <v>206</v>
      </c>
      <c r="D288" s="2" t="s">
        <v>9954</v>
      </c>
      <c r="E288" s="2" t="s">
        <v>14113</v>
      </c>
      <c r="F288" s="2" t="s">
        <v>105</v>
      </c>
      <c r="G288" s="2" t="s">
        <v>14114</v>
      </c>
      <c r="H288" s="2" t="s">
        <v>14115</v>
      </c>
      <c r="I288" s="2" t="s">
        <v>186</v>
      </c>
      <c r="J288" s="2" t="s">
        <v>187</v>
      </c>
      <c r="K288" s="2" t="s">
        <v>68</v>
      </c>
      <c r="L288">
        <v>181288</v>
      </c>
      <c r="M288" s="2" t="s">
        <v>14116</v>
      </c>
      <c r="N288" s="2" t="s">
        <v>14117</v>
      </c>
      <c r="O288" s="2" t="s">
        <v>14118</v>
      </c>
    </row>
    <row r="289" spans="1:15" x14ac:dyDescent="0.25">
      <c r="A289" s="2" t="s">
        <v>2864</v>
      </c>
      <c r="B289" s="2" t="s">
        <v>14119</v>
      </c>
      <c r="C289" s="2" t="s">
        <v>63</v>
      </c>
      <c r="D289" s="2" t="s">
        <v>14120</v>
      </c>
      <c r="E289" s="2" t="s">
        <v>14121</v>
      </c>
      <c r="F289" s="2" t="s">
        <v>23</v>
      </c>
      <c r="G289" s="2" t="s">
        <v>14122</v>
      </c>
      <c r="H289" s="2" t="s">
        <v>14123</v>
      </c>
      <c r="I289" s="2" t="s">
        <v>718</v>
      </c>
      <c r="J289" s="2" t="s">
        <v>155</v>
      </c>
      <c r="K289" s="2" t="s">
        <v>96</v>
      </c>
      <c r="L289">
        <v>96952</v>
      </c>
      <c r="M289" s="2" t="s">
        <v>14124</v>
      </c>
      <c r="N289" s="2" t="s">
        <v>14125</v>
      </c>
      <c r="O289" s="2" t="s">
        <v>74</v>
      </c>
    </row>
    <row r="290" spans="1:15" x14ac:dyDescent="0.25">
      <c r="A290" s="2" t="s">
        <v>2874</v>
      </c>
      <c r="B290" s="2" t="s">
        <v>14126</v>
      </c>
      <c r="C290" s="2" t="s">
        <v>63</v>
      </c>
      <c r="D290" s="2" t="s">
        <v>8075</v>
      </c>
      <c r="E290" s="2" t="s">
        <v>14127</v>
      </c>
      <c r="F290" s="2" t="s">
        <v>23</v>
      </c>
      <c r="G290" s="2" t="s">
        <v>4028</v>
      </c>
      <c r="H290" s="2" t="s">
        <v>14128</v>
      </c>
      <c r="I290" s="2" t="s">
        <v>186</v>
      </c>
      <c r="J290" s="2" t="s">
        <v>187</v>
      </c>
      <c r="K290" s="2" t="s">
        <v>68</v>
      </c>
      <c r="L290">
        <v>191964</v>
      </c>
      <c r="M290" s="2" t="s">
        <v>14129</v>
      </c>
      <c r="N290" s="2" t="s">
        <v>14130</v>
      </c>
      <c r="O290" s="2" t="s">
        <v>14131</v>
      </c>
    </row>
    <row r="291" spans="1:15" x14ac:dyDescent="0.25">
      <c r="A291" s="2" t="s">
        <v>2883</v>
      </c>
      <c r="B291" s="2" t="s">
        <v>14132</v>
      </c>
      <c r="C291" s="2" t="s">
        <v>20</v>
      </c>
      <c r="D291" s="2" t="s">
        <v>14133</v>
      </c>
      <c r="E291" s="2" t="s">
        <v>14134</v>
      </c>
      <c r="F291" s="2" t="s">
        <v>23</v>
      </c>
      <c r="G291" s="2" t="s">
        <v>8918</v>
      </c>
      <c r="H291" s="2" t="s">
        <v>14135</v>
      </c>
      <c r="I291" s="2" t="s">
        <v>68</v>
      </c>
      <c r="J291" s="2" t="s">
        <v>69</v>
      </c>
      <c r="K291" s="2" t="s">
        <v>70</v>
      </c>
      <c r="L291">
        <v>288883</v>
      </c>
      <c r="M291" s="2" t="s">
        <v>14136</v>
      </c>
      <c r="N291" s="2" t="s">
        <v>14137</v>
      </c>
      <c r="O291" s="2" t="s">
        <v>74</v>
      </c>
    </row>
    <row r="292" spans="1:15" x14ac:dyDescent="0.25">
      <c r="A292" s="2" t="s">
        <v>2892</v>
      </c>
      <c r="B292" s="2" t="s">
        <v>14138</v>
      </c>
      <c r="C292" s="2" t="s">
        <v>20</v>
      </c>
      <c r="D292" s="2" t="s">
        <v>14139</v>
      </c>
      <c r="E292" s="2" t="s">
        <v>14140</v>
      </c>
      <c r="F292" s="2" t="s">
        <v>105</v>
      </c>
      <c r="G292" s="2" t="s">
        <v>14141</v>
      </c>
      <c r="H292" s="2" t="s">
        <v>14142</v>
      </c>
      <c r="I292" s="2" t="s">
        <v>2761</v>
      </c>
      <c r="J292" s="2" t="s">
        <v>3720</v>
      </c>
      <c r="K292" s="2" t="s">
        <v>915</v>
      </c>
      <c r="L292">
        <v>16725</v>
      </c>
      <c r="M292" s="2" t="s">
        <v>14143</v>
      </c>
      <c r="N292" s="2" t="s">
        <v>14144</v>
      </c>
      <c r="O292" s="2" t="s">
        <v>14145</v>
      </c>
    </row>
    <row r="293" spans="1:15" x14ac:dyDescent="0.25">
      <c r="A293" s="2" t="s">
        <v>2904</v>
      </c>
      <c r="B293" s="2" t="s">
        <v>14146</v>
      </c>
      <c r="C293" s="2" t="s">
        <v>63</v>
      </c>
      <c r="D293" s="2" t="s">
        <v>14147</v>
      </c>
      <c r="E293" s="2" t="s">
        <v>14148</v>
      </c>
      <c r="F293" s="2" t="s">
        <v>23</v>
      </c>
      <c r="G293" s="2" t="s">
        <v>14149</v>
      </c>
      <c r="H293" s="2" t="s">
        <v>14150</v>
      </c>
      <c r="I293" s="2" t="s">
        <v>81</v>
      </c>
      <c r="J293" s="2" t="s">
        <v>260</v>
      </c>
      <c r="K293" s="2" t="s">
        <v>83</v>
      </c>
      <c r="L293">
        <v>111124</v>
      </c>
      <c r="M293" s="2" t="s">
        <v>14151</v>
      </c>
      <c r="N293" s="2" t="s">
        <v>14152</v>
      </c>
      <c r="O293" s="2" t="s">
        <v>74</v>
      </c>
    </row>
    <row r="294" spans="1:15" x14ac:dyDescent="0.25">
      <c r="A294" s="2" t="s">
        <v>2914</v>
      </c>
      <c r="B294" s="2" t="s">
        <v>14153</v>
      </c>
      <c r="C294" s="2" t="s">
        <v>20</v>
      </c>
      <c r="D294" s="2" t="s">
        <v>10695</v>
      </c>
      <c r="E294" s="2" t="s">
        <v>9481</v>
      </c>
      <c r="F294" s="2" t="s">
        <v>23</v>
      </c>
      <c r="G294" s="2" t="s">
        <v>14154</v>
      </c>
      <c r="H294" s="2" t="s">
        <v>14155</v>
      </c>
      <c r="I294" s="2" t="s">
        <v>68</v>
      </c>
      <c r="J294" s="2" t="s">
        <v>69</v>
      </c>
      <c r="K294" s="2" t="s">
        <v>70</v>
      </c>
      <c r="L294">
        <v>322697</v>
      </c>
      <c r="M294" s="2" t="s">
        <v>14156</v>
      </c>
      <c r="N294" s="2" t="s">
        <v>14157</v>
      </c>
      <c r="O294" s="2" t="s">
        <v>74</v>
      </c>
    </row>
    <row r="295" spans="1:15" x14ac:dyDescent="0.25">
      <c r="A295" s="2" t="s">
        <v>2923</v>
      </c>
      <c r="B295" s="2" t="s">
        <v>14158</v>
      </c>
      <c r="C295" s="2" t="s">
        <v>63</v>
      </c>
      <c r="D295" s="2" t="s">
        <v>14159</v>
      </c>
      <c r="E295" s="2" t="s">
        <v>14160</v>
      </c>
      <c r="F295" s="2" t="s">
        <v>105</v>
      </c>
      <c r="G295" s="2" t="s">
        <v>14161</v>
      </c>
      <c r="H295" s="2" t="s">
        <v>14162</v>
      </c>
      <c r="I295" s="2" t="s">
        <v>199</v>
      </c>
      <c r="J295" s="2" t="s">
        <v>646</v>
      </c>
      <c r="K295" s="2" t="s">
        <v>186</v>
      </c>
      <c r="L295">
        <v>155513</v>
      </c>
      <c r="M295" s="2" t="s">
        <v>14163</v>
      </c>
      <c r="N295" s="2" t="s">
        <v>14164</v>
      </c>
      <c r="O295" s="2" t="s">
        <v>74</v>
      </c>
    </row>
    <row r="296" spans="1:15" x14ac:dyDescent="0.25">
      <c r="A296" s="2" t="s">
        <v>2932</v>
      </c>
      <c r="B296" s="2" t="s">
        <v>14165</v>
      </c>
      <c r="C296" s="2" t="s">
        <v>63</v>
      </c>
      <c r="D296" s="2" t="s">
        <v>14166</v>
      </c>
      <c r="E296" s="2" t="s">
        <v>14167</v>
      </c>
      <c r="F296" s="2" t="s">
        <v>23</v>
      </c>
      <c r="G296" s="2" t="s">
        <v>14168</v>
      </c>
      <c r="H296" s="2" t="s">
        <v>14169</v>
      </c>
      <c r="I296" s="2" t="s">
        <v>130</v>
      </c>
      <c r="J296" s="2" t="s">
        <v>3337</v>
      </c>
      <c r="K296" s="2" t="s">
        <v>3822</v>
      </c>
      <c r="L296">
        <v>51910</v>
      </c>
      <c r="M296" s="2" t="s">
        <v>14170</v>
      </c>
      <c r="N296" s="2" t="s">
        <v>14171</v>
      </c>
      <c r="O296" s="2" t="s">
        <v>14172</v>
      </c>
    </row>
    <row r="297" spans="1:15" x14ac:dyDescent="0.25">
      <c r="A297" s="2" t="s">
        <v>2942</v>
      </c>
      <c r="B297" s="2" t="s">
        <v>14173</v>
      </c>
      <c r="C297" s="2" t="s">
        <v>63</v>
      </c>
      <c r="D297" s="2" t="s">
        <v>5292</v>
      </c>
      <c r="E297" s="2" t="s">
        <v>14174</v>
      </c>
      <c r="F297" s="2" t="s">
        <v>23</v>
      </c>
      <c r="G297" s="2" t="s">
        <v>14175</v>
      </c>
      <c r="H297" s="2" t="s">
        <v>14176</v>
      </c>
      <c r="I297" s="2" t="s">
        <v>68</v>
      </c>
      <c r="J297" s="2" t="s">
        <v>69</v>
      </c>
      <c r="K297" s="2" t="s">
        <v>70</v>
      </c>
      <c r="L297">
        <v>217741</v>
      </c>
      <c r="M297" s="2" t="s">
        <v>14177</v>
      </c>
      <c r="N297" s="2" t="s">
        <v>14178</v>
      </c>
      <c r="O297" s="2" t="s">
        <v>14179</v>
      </c>
    </row>
    <row r="298" spans="1:15" x14ac:dyDescent="0.25">
      <c r="A298" s="2" t="s">
        <v>2950</v>
      </c>
      <c r="B298" s="2" t="s">
        <v>14180</v>
      </c>
      <c r="C298" s="2" t="s">
        <v>206</v>
      </c>
      <c r="D298" s="2" t="s">
        <v>5854</v>
      </c>
      <c r="E298" s="2" t="s">
        <v>10688</v>
      </c>
      <c r="F298" s="2" t="s">
        <v>23</v>
      </c>
      <c r="G298" s="2" t="s">
        <v>14181</v>
      </c>
      <c r="H298" s="2" t="s">
        <v>14182</v>
      </c>
      <c r="I298" s="2" t="s">
        <v>68</v>
      </c>
      <c r="J298" s="2" t="s">
        <v>108</v>
      </c>
      <c r="K298" s="2" t="s">
        <v>70</v>
      </c>
      <c r="L298">
        <v>227160</v>
      </c>
      <c r="M298" s="2" t="s">
        <v>14183</v>
      </c>
      <c r="N298" s="2" t="s">
        <v>14184</v>
      </c>
      <c r="O298" s="2" t="s">
        <v>14185</v>
      </c>
    </row>
    <row r="299" spans="1:15" x14ac:dyDescent="0.25">
      <c r="A299" s="2" t="s">
        <v>2959</v>
      </c>
      <c r="B299" s="2" t="s">
        <v>14186</v>
      </c>
      <c r="C299" s="2" t="s">
        <v>63</v>
      </c>
      <c r="D299" s="2" t="s">
        <v>14187</v>
      </c>
      <c r="E299" s="2" t="s">
        <v>14188</v>
      </c>
      <c r="F299" s="2" t="s">
        <v>105</v>
      </c>
      <c r="G299" s="2" t="s">
        <v>14189</v>
      </c>
      <c r="H299" s="2" t="s">
        <v>14190</v>
      </c>
      <c r="I299" s="2" t="s">
        <v>186</v>
      </c>
      <c r="J299" s="2" t="s">
        <v>176</v>
      </c>
      <c r="K299" s="2" t="s">
        <v>68</v>
      </c>
      <c r="L299">
        <v>203920</v>
      </c>
      <c r="M299" s="2" t="s">
        <v>14191</v>
      </c>
      <c r="N299" s="2" t="s">
        <v>14192</v>
      </c>
      <c r="O299" s="2" t="s">
        <v>74</v>
      </c>
    </row>
    <row r="300" spans="1:15" x14ac:dyDescent="0.25">
      <c r="A300" s="2" t="s">
        <v>2968</v>
      </c>
      <c r="B300" s="2" t="s">
        <v>14193</v>
      </c>
      <c r="C300" s="2" t="s">
        <v>63</v>
      </c>
      <c r="D300" s="2" t="s">
        <v>14194</v>
      </c>
      <c r="E300" s="2" t="s">
        <v>14195</v>
      </c>
      <c r="F300" s="2" t="s">
        <v>23</v>
      </c>
      <c r="G300" s="2" t="s">
        <v>14196</v>
      </c>
      <c r="H300" s="2" t="s">
        <v>14197</v>
      </c>
      <c r="I300" s="2" t="s">
        <v>2790</v>
      </c>
      <c r="J300" s="2" t="s">
        <v>2791</v>
      </c>
      <c r="K300" s="2" t="s">
        <v>688</v>
      </c>
      <c r="L300">
        <v>13892</v>
      </c>
      <c r="M300" s="2" t="s">
        <v>14198</v>
      </c>
      <c r="N300" s="2" t="s">
        <v>14199</v>
      </c>
      <c r="O300" s="2" t="s">
        <v>14200</v>
      </c>
    </row>
    <row r="301" spans="1:15" x14ac:dyDescent="0.25">
      <c r="A301" s="2" t="s">
        <v>2978</v>
      </c>
      <c r="B301" s="2" t="s">
        <v>14201</v>
      </c>
      <c r="C301" s="2" t="s">
        <v>63</v>
      </c>
      <c r="D301" s="2" t="s">
        <v>14202</v>
      </c>
      <c r="E301" s="2" t="s">
        <v>14203</v>
      </c>
      <c r="F301" s="2" t="s">
        <v>23</v>
      </c>
      <c r="G301" s="2" t="s">
        <v>2858</v>
      </c>
      <c r="H301" s="2" t="s">
        <v>14204</v>
      </c>
      <c r="I301" s="2" t="s">
        <v>197</v>
      </c>
      <c r="J301" s="2" t="s">
        <v>198</v>
      </c>
      <c r="K301" s="2" t="s">
        <v>199</v>
      </c>
      <c r="L301">
        <v>152773</v>
      </c>
      <c r="M301" s="2" t="s">
        <v>14205</v>
      </c>
      <c r="N301" s="2" t="s">
        <v>14206</v>
      </c>
      <c r="O301" s="2" t="s">
        <v>14207</v>
      </c>
    </row>
    <row r="302" spans="1:15" x14ac:dyDescent="0.25">
      <c r="A302" s="2" t="s">
        <v>2987</v>
      </c>
      <c r="B302" s="2" t="s">
        <v>14208</v>
      </c>
      <c r="C302" s="2" t="s">
        <v>14209</v>
      </c>
      <c r="D302" s="2" t="s">
        <v>6195</v>
      </c>
      <c r="E302" s="2" t="s">
        <v>14210</v>
      </c>
      <c r="F302" s="2" t="s">
        <v>23</v>
      </c>
      <c r="G302" s="2" t="s">
        <v>12748</v>
      </c>
      <c r="H302" s="2" t="s">
        <v>14211</v>
      </c>
      <c r="I302" s="2" t="s">
        <v>68</v>
      </c>
      <c r="J302" s="2" t="s">
        <v>69</v>
      </c>
      <c r="K302" s="2" t="s">
        <v>70</v>
      </c>
      <c r="L302">
        <v>306996</v>
      </c>
      <c r="M302" s="2" t="s">
        <v>14212</v>
      </c>
      <c r="N302" s="2" t="s">
        <v>14213</v>
      </c>
      <c r="O302" s="2" t="s">
        <v>14214</v>
      </c>
    </row>
    <row r="303" spans="1:15" x14ac:dyDescent="0.25">
      <c r="A303" s="2" t="s">
        <v>2996</v>
      </c>
      <c r="B303" s="2" t="s">
        <v>14215</v>
      </c>
      <c r="C303" s="2" t="s">
        <v>20</v>
      </c>
      <c r="D303" s="2" t="s">
        <v>14216</v>
      </c>
      <c r="E303" s="2" t="s">
        <v>14217</v>
      </c>
      <c r="F303" s="2" t="s">
        <v>23</v>
      </c>
      <c r="G303" s="2" t="s">
        <v>14218</v>
      </c>
      <c r="H303" s="2" t="s">
        <v>14219</v>
      </c>
      <c r="I303" s="2" t="s">
        <v>40</v>
      </c>
      <c r="J303" s="2" t="s">
        <v>176</v>
      </c>
      <c r="K303" s="2" t="s">
        <v>42</v>
      </c>
      <c r="L303">
        <v>187790</v>
      </c>
      <c r="M303" s="2" t="s">
        <v>14220</v>
      </c>
      <c r="N303" s="2" t="s">
        <v>14221</v>
      </c>
      <c r="O303" s="2" t="s">
        <v>14222</v>
      </c>
    </row>
    <row r="304" spans="1:15" x14ac:dyDescent="0.25">
      <c r="A304" s="2" t="s">
        <v>3003</v>
      </c>
      <c r="B304" s="2" t="s">
        <v>14223</v>
      </c>
      <c r="C304" s="2" t="s">
        <v>14224</v>
      </c>
      <c r="D304" s="2" t="s">
        <v>14225</v>
      </c>
      <c r="E304" s="2" t="s">
        <v>14226</v>
      </c>
      <c r="F304" s="2" t="s">
        <v>105</v>
      </c>
      <c r="G304" s="2" t="s">
        <v>14227</v>
      </c>
      <c r="H304" s="2" t="s">
        <v>14228</v>
      </c>
      <c r="I304" s="2" t="s">
        <v>70</v>
      </c>
      <c r="J304" s="2" t="s">
        <v>3187</v>
      </c>
      <c r="K304" s="2" t="s">
        <v>1491</v>
      </c>
      <c r="L304">
        <v>400015</v>
      </c>
      <c r="M304" s="2" t="s">
        <v>14229</v>
      </c>
      <c r="N304" s="2" t="s">
        <v>14230</v>
      </c>
      <c r="O304" s="2" t="s">
        <v>74</v>
      </c>
    </row>
    <row r="305" spans="1:15" x14ac:dyDescent="0.25">
      <c r="A305" s="2" t="s">
        <v>3012</v>
      </c>
      <c r="B305" s="2" t="s">
        <v>14231</v>
      </c>
      <c r="C305" s="2" t="s">
        <v>63</v>
      </c>
      <c r="D305" s="2" t="s">
        <v>14232</v>
      </c>
      <c r="E305" s="2" t="s">
        <v>14233</v>
      </c>
      <c r="F305" s="2" t="s">
        <v>23</v>
      </c>
      <c r="G305" s="2" t="s">
        <v>14234</v>
      </c>
      <c r="H305" s="2" t="s">
        <v>14235</v>
      </c>
      <c r="I305" s="2" t="s">
        <v>199</v>
      </c>
      <c r="J305" s="2" t="s">
        <v>646</v>
      </c>
      <c r="K305" s="2" t="s">
        <v>186</v>
      </c>
      <c r="L305">
        <v>150183</v>
      </c>
      <c r="M305" s="2" t="s">
        <v>14236</v>
      </c>
      <c r="N305" s="2" t="s">
        <v>14237</v>
      </c>
      <c r="O305" s="2" t="s">
        <v>14238</v>
      </c>
    </row>
    <row r="306" spans="1:15" x14ac:dyDescent="0.25">
      <c r="A306" s="2" t="s">
        <v>3020</v>
      </c>
      <c r="B306" s="2" t="s">
        <v>14239</v>
      </c>
      <c r="C306" s="2" t="s">
        <v>20</v>
      </c>
      <c r="D306" s="2" t="s">
        <v>14240</v>
      </c>
      <c r="E306" s="2" t="s">
        <v>14241</v>
      </c>
      <c r="F306" s="2" t="s">
        <v>23</v>
      </c>
      <c r="G306" s="2" t="s">
        <v>14242</v>
      </c>
      <c r="H306" s="2" t="s">
        <v>14243</v>
      </c>
      <c r="I306" s="2" t="s">
        <v>42</v>
      </c>
      <c r="J306" s="2" t="s">
        <v>187</v>
      </c>
      <c r="K306" s="2" t="s">
        <v>109</v>
      </c>
      <c r="L306">
        <v>205883</v>
      </c>
      <c r="M306" s="2" t="s">
        <v>14244</v>
      </c>
      <c r="N306" s="2" t="s">
        <v>14245</v>
      </c>
      <c r="O306" s="2" t="s">
        <v>14246</v>
      </c>
    </row>
    <row r="307" spans="1:15" x14ac:dyDescent="0.25">
      <c r="A307" s="2" t="s">
        <v>3029</v>
      </c>
      <c r="B307" s="2" t="s">
        <v>14247</v>
      </c>
      <c r="C307" s="2" t="s">
        <v>63</v>
      </c>
      <c r="D307" s="2" t="s">
        <v>14248</v>
      </c>
      <c r="E307" s="2" t="s">
        <v>14249</v>
      </c>
      <c r="F307" s="2" t="s">
        <v>23</v>
      </c>
      <c r="G307" s="2" t="s">
        <v>14250</v>
      </c>
      <c r="H307" s="2" t="s">
        <v>14251</v>
      </c>
      <c r="I307" s="2" t="s">
        <v>2682</v>
      </c>
      <c r="J307" s="2" t="s">
        <v>2486</v>
      </c>
      <c r="K307" s="2" t="s">
        <v>2137</v>
      </c>
      <c r="L307">
        <v>19803</v>
      </c>
      <c r="M307" s="2" t="s">
        <v>14252</v>
      </c>
      <c r="N307" s="2" t="s">
        <v>14253</v>
      </c>
      <c r="O307" s="2" t="s">
        <v>14254</v>
      </c>
    </row>
    <row r="308" spans="1:15" x14ac:dyDescent="0.25">
      <c r="A308" s="2" t="s">
        <v>3039</v>
      </c>
      <c r="B308" s="2" t="s">
        <v>14255</v>
      </c>
      <c r="C308" s="2" t="s">
        <v>63</v>
      </c>
      <c r="D308" s="2" t="s">
        <v>6853</v>
      </c>
      <c r="E308" s="2" t="s">
        <v>14256</v>
      </c>
      <c r="F308" s="2" t="s">
        <v>105</v>
      </c>
      <c r="G308" s="2" t="s">
        <v>14257</v>
      </c>
      <c r="H308" s="2" t="s">
        <v>14258</v>
      </c>
      <c r="I308" s="2" t="s">
        <v>42</v>
      </c>
      <c r="J308" s="2" t="s">
        <v>187</v>
      </c>
      <c r="K308" s="2" t="s">
        <v>109</v>
      </c>
      <c r="L308">
        <v>181461</v>
      </c>
      <c r="M308" s="2" t="s">
        <v>14259</v>
      </c>
      <c r="N308" s="2" t="s">
        <v>14260</v>
      </c>
      <c r="O308" s="2" t="s">
        <v>74</v>
      </c>
    </row>
    <row r="309" spans="1:15" x14ac:dyDescent="0.25">
      <c r="A309" s="2" t="s">
        <v>3048</v>
      </c>
      <c r="B309" s="2" t="s">
        <v>14261</v>
      </c>
      <c r="C309" s="2" t="s">
        <v>206</v>
      </c>
      <c r="D309" s="2" t="s">
        <v>3771</v>
      </c>
      <c r="E309" s="2" t="s">
        <v>14262</v>
      </c>
      <c r="F309" s="2" t="s">
        <v>105</v>
      </c>
      <c r="G309" s="2" t="s">
        <v>14263</v>
      </c>
      <c r="H309" s="2" t="s">
        <v>14264</v>
      </c>
      <c r="I309" s="2" t="s">
        <v>68</v>
      </c>
      <c r="J309" s="2" t="s">
        <v>69</v>
      </c>
      <c r="K309" s="2" t="s">
        <v>70</v>
      </c>
      <c r="L309">
        <v>325495</v>
      </c>
      <c r="M309" s="2" t="s">
        <v>14265</v>
      </c>
      <c r="N309" s="2" t="s">
        <v>14266</v>
      </c>
      <c r="O309" s="2" t="s">
        <v>74</v>
      </c>
    </row>
    <row r="310" spans="1:15" x14ac:dyDescent="0.25">
      <c r="A310" s="2" t="s">
        <v>3057</v>
      </c>
      <c r="B310" s="2" t="s">
        <v>14267</v>
      </c>
      <c r="C310" s="2" t="s">
        <v>14268</v>
      </c>
      <c r="D310" s="2" t="s">
        <v>14269</v>
      </c>
      <c r="E310" s="2" t="s">
        <v>2493</v>
      </c>
      <c r="F310" s="2" t="s">
        <v>105</v>
      </c>
      <c r="G310" s="2" t="s">
        <v>14270</v>
      </c>
      <c r="H310" s="2" t="s">
        <v>14271</v>
      </c>
      <c r="I310" s="2" t="s">
        <v>186</v>
      </c>
      <c r="J310" s="2" t="s">
        <v>176</v>
      </c>
      <c r="K310" s="2" t="s">
        <v>68</v>
      </c>
      <c r="L310">
        <v>188116</v>
      </c>
      <c r="M310" s="2" t="s">
        <v>14272</v>
      </c>
      <c r="N310" s="2" t="s">
        <v>14273</v>
      </c>
      <c r="O310" s="2" t="s">
        <v>74</v>
      </c>
    </row>
    <row r="311" spans="1:15" x14ac:dyDescent="0.25">
      <c r="A311" s="2" t="s">
        <v>3067</v>
      </c>
      <c r="B311" s="2" t="s">
        <v>14274</v>
      </c>
      <c r="C311" s="2" t="s">
        <v>20</v>
      </c>
      <c r="D311" s="2" t="s">
        <v>3069</v>
      </c>
      <c r="E311" s="2" t="s">
        <v>12130</v>
      </c>
      <c r="F311" s="2" t="s">
        <v>23</v>
      </c>
      <c r="G311" s="2" t="s">
        <v>14275</v>
      </c>
      <c r="H311" s="2" t="s">
        <v>14276</v>
      </c>
      <c r="I311" s="2" t="s">
        <v>42</v>
      </c>
      <c r="J311" s="2" t="s">
        <v>108</v>
      </c>
      <c r="K311" s="2" t="s">
        <v>109</v>
      </c>
      <c r="L311">
        <v>245722</v>
      </c>
      <c r="M311" s="2" t="s">
        <v>14277</v>
      </c>
      <c r="N311" s="2" t="s">
        <v>14278</v>
      </c>
      <c r="O311" s="2" t="s">
        <v>14279</v>
      </c>
    </row>
    <row r="312" spans="1:15" x14ac:dyDescent="0.25">
      <c r="A312" s="2" t="s">
        <v>3076</v>
      </c>
      <c r="B312" s="2" t="s">
        <v>14280</v>
      </c>
      <c r="C312" s="2" t="s">
        <v>63</v>
      </c>
      <c r="D312" s="2" t="s">
        <v>14281</v>
      </c>
      <c r="E312" s="2" t="s">
        <v>14282</v>
      </c>
      <c r="F312" s="2" t="s">
        <v>23</v>
      </c>
      <c r="G312" s="2" t="s">
        <v>11004</v>
      </c>
      <c r="H312" s="2" t="s">
        <v>14283</v>
      </c>
      <c r="I312" s="2" t="s">
        <v>42</v>
      </c>
      <c r="J312" s="2" t="s">
        <v>187</v>
      </c>
      <c r="K312" s="2" t="s">
        <v>109</v>
      </c>
      <c r="L312">
        <v>218690</v>
      </c>
      <c r="M312" s="2" t="s">
        <v>14284</v>
      </c>
      <c r="N312" s="2" t="s">
        <v>14285</v>
      </c>
      <c r="O312" s="2" t="s">
        <v>74</v>
      </c>
    </row>
    <row r="313" spans="1:15" x14ac:dyDescent="0.25">
      <c r="A313" s="2" t="s">
        <v>3085</v>
      </c>
      <c r="B313" s="2" t="s">
        <v>14286</v>
      </c>
      <c r="C313" s="2" t="s">
        <v>206</v>
      </c>
      <c r="D313" s="2" t="s">
        <v>13196</v>
      </c>
      <c r="E313" s="2" t="s">
        <v>6581</v>
      </c>
      <c r="F313" s="2" t="s">
        <v>23</v>
      </c>
      <c r="G313" s="2" t="s">
        <v>14287</v>
      </c>
      <c r="H313" s="2" t="s">
        <v>14288</v>
      </c>
      <c r="I313" s="2" t="s">
        <v>42</v>
      </c>
      <c r="J313" s="2" t="s">
        <v>187</v>
      </c>
      <c r="K313" s="2" t="s">
        <v>109</v>
      </c>
      <c r="L313">
        <v>206579</v>
      </c>
      <c r="M313" s="2" t="s">
        <v>14289</v>
      </c>
      <c r="N313" s="2" t="s">
        <v>14290</v>
      </c>
      <c r="O313" s="2" t="s">
        <v>74</v>
      </c>
    </row>
    <row r="314" spans="1:15" x14ac:dyDescent="0.25">
      <c r="A314" s="2" t="s">
        <v>3094</v>
      </c>
      <c r="B314" s="2" t="s">
        <v>14291</v>
      </c>
      <c r="C314" s="2" t="s">
        <v>206</v>
      </c>
      <c r="D314" s="2" t="s">
        <v>77</v>
      </c>
      <c r="E314" s="2" t="s">
        <v>14292</v>
      </c>
      <c r="F314" s="2" t="s">
        <v>23</v>
      </c>
      <c r="G314" s="2" t="s">
        <v>14293</v>
      </c>
      <c r="H314" s="2" t="s">
        <v>14294</v>
      </c>
      <c r="I314" s="2" t="s">
        <v>40</v>
      </c>
      <c r="J314" s="2" t="s">
        <v>176</v>
      </c>
      <c r="K314" s="2" t="s">
        <v>42</v>
      </c>
      <c r="L314">
        <v>199581</v>
      </c>
      <c r="M314" s="2" t="s">
        <v>14295</v>
      </c>
      <c r="N314" s="2" t="s">
        <v>14296</v>
      </c>
      <c r="O314" s="2" t="s">
        <v>74</v>
      </c>
    </row>
    <row r="315" spans="1:15" x14ac:dyDescent="0.25">
      <c r="A315" s="2" t="s">
        <v>3103</v>
      </c>
      <c r="B315" s="2" t="s">
        <v>14297</v>
      </c>
      <c r="C315" s="2" t="s">
        <v>20</v>
      </c>
      <c r="D315" s="2" t="s">
        <v>522</v>
      </c>
      <c r="E315" s="2" t="s">
        <v>14298</v>
      </c>
      <c r="F315" s="2" t="s">
        <v>23</v>
      </c>
      <c r="G315" s="2" t="s">
        <v>14299</v>
      </c>
      <c r="H315" s="2" t="s">
        <v>14300</v>
      </c>
      <c r="I315" s="2" t="s">
        <v>143</v>
      </c>
      <c r="J315" s="2" t="s">
        <v>3783</v>
      </c>
      <c r="K315" s="2" t="s">
        <v>3252</v>
      </c>
      <c r="L315">
        <v>38542</v>
      </c>
      <c r="M315" s="2" t="s">
        <v>14301</v>
      </c>
      <c r="N315" s="2" t="s">
        <v>14302</v>
      </c>
      <c r="O315" s="2" t="s">
        <v>14303</v>
      </c>
    </row>
    <row r="316" spans="1:15" x14ac:dyDescent="0.25">
      <c r="A316" s="2" t="s">
        <v>3114</v>
      </c>
      <c r="B316" s="2" t="s">
        <v>14304</v>
      </c>
      <c r="C316" s="2" t="s">
        <v>63</v>
      </c>
      <c r="D316" s="2" t="s">
        <v>14305</v>
      </c>
      <c r="E316" s="2" t="s">
        <v>14306</v>
      </c>
      <c r="F316" s="2" t="s">
        <v>23</v>
      </c>
      <c r="G316" s="2" t="s">
        <v>14307</v>
      </c>
      <c r="H316" s="2" t="s">
        <v>14308</v>
      </c>
      <c r="I316" s="2" t="s">
        <v>42</v>
      </c>
      <c r="J316" s="2" t="s">
        <v>108</v>
      </c>
      <c r="K316" s="2" t="s">
        <v>109</v>
      </c>
      <c r="L316">
        <v>200453</v>
      </c>
      <c r="M316" s="2" t="s">
        <v>14309</v>
      </c>
      <c r="N316" s="2" t="s">
        <v>14310</v>
      </c>
      <c r="O316" s="2" t="s">
        <v>14311</v>
      </c>
    </row>
    <row r="317" spans="1:15" x14ac:dyDescent="0.25">
      <c r="A317" s="2" t="s">
        <v>3124</v>
      </c>
      <c r="B317" s="2" t="s">
        <v>14312</v>
      </c>
      <c r="C317" s="2" t="s">
        <v>63</v>
      </c>
      <c r="D317" s="2" t="s">
        <v>4918</v>
      </c>
      <c r="E317" s="2" t="s">
        <v>12690</v>
      </c>
      <c r="F317" s="2" t="s">
        <v>23</v>
      </c>
      <c r="G317" s="2" t="s">
        <v>14313</v>
      </c>
      <c r="H317" s="2" t="s">
        <v>14314</v>
      </c>
      <c r="I317" s="2" t="s">
        <v>1834</v>
      </c>
      <c r="J317" s="2" t="s">
        <v>9125</v>
      </c>
      <c r="K317" s="2" t="s">
        <v>874</v>
      </c>
      <c r="L317">
        <v>33114</v>
      </c>
      <c r="M317" s="2" t="s">
        <v>14315</v>
      </c>
      <c r="N317" s="2" t="s">
        <v>14316</v>
      </c>
      <c r="O317" s="2" t="s">
        <v>14317</v>
      </c>
    </row>
    <row r="318" spans="1:15" x14ac:dyDescent="0.25">
      <c r="A318" s="2" t="s">
        <v>3134</v>
      </c>
      <c r="B318" s="2" t="s">
        <v>14318</v>
      </c>
      <c r="C318" s="2" t="s">
        <v>63</v>
      </c>
      <c r="D318" s="2" t="s">
        <v>14319</v>
      </c>
      <c r="E318" s="2" t="s">
        <v>14320</v>
      </c>
      <c r="F318" s="2" t="s">
        <v>23</v>
      </c>
      <c r="G318" s="2" t="s">
        <v>14321</v>
      </c>
      <c r="H318" s="2" t="s">
        <v>14322</v>
      </c>
      <c r="I318" s="2" t="s">
        <v>26</v>
      </c>
      <c r="J318" s="2" t="s">
        <v>14323</v>
      </c>
      <c r="K318" s="2" t="s">
        <v>28</v>
      </c>
      <c r="L318">
        <v>46099</v>
      </c>
      <c r="M318" s="2" t="s">
        <v>14324</v>
      </c>
      <c r="N318" s="2" t="s">
        <v>14325</v>
      </c>
      <c r="O318" s="2" t="s">
        <v>14326</v>
      </c>
    </row>
    <row r="319" spans="1:15" x14ac:dyDescent="0.25">
      <c r="A319" s="2" t="s">
        <v>3144</v>
      </c>
      <c r="B319" s="2" t="s">
        <v>14327</v>
      </c>
      <c r="C319" s="2" t="s">
        <v>63</v>
      </c>
      <c r="D319" s="2" t="s">
        <v>14328</v>
      </c>
      <c r="E319" s="2" t="s">
        <v>14210</v>
      </c>
      <c r="F319" s="2" t="s">
        <v>23</v>
      </c>
      <c r="G319" s="2" t="s">
        <v>14329</v>
      </c>
      <c r="H319" s="2" t="s">
        <v>14330</v>
      </c>
      <c r="I319" s="2" t="s">
        <v>83</v>
      </c>
      <c r="J319" s="2" t="s">
        <v>239</v>
      </c>
      <c r="K319" s="2" t="s">
        <v>240</v>
      </c>
      <c r="L319">
        <v>141801</v>
      </c>
      <c r="M319" s="2" t="s">
        <v>14331</v>
      </c>
      <c r="N319" s="2" t="s">
        <v>14332</v>
      </c>
      <c r="O319" s="2" t="s">
        <v>74</v>
      </c>
    </row>
    <row r="320" spans="1:15" x14ac:dyDescent="0.25">
      <c r="A320" s="2" t="s">
        <v>3153</v>
      </c>
      <c r="B320" s="2" t="s">
        <v>14333</v>
      </c>
      <c r="C320" s="2" t="s">
        <v>20</v>
      </c>
      <c r="D320" s="2" t="s">
        <v>11423</v>
      </c>
      <c r="E320" s="2" t="s">
        <v>14334</v>
      </c>
      <c r="F320" s="2" t="s">
        <v>23</v>
      </c>
      <c r="G320" s="2" t="s">
        <v>14335</v>
      </c>
      <c r="H320" s="2" t="s">
        <v>14336</v>
      </c>
      <c r="I320" s="2" t="s">
        <v>130</v>
      </c>
      <c r="J320" s="2" t="s">
        <v>3337</v>
      </c>
      <c r="K320" s="2" t="s">
        <v>364</v>
      </c>
      <c r="L320">
        <v>52612</v>
      </c>
      <c r="M320" s="2" t="s">
        <v>14337</v>
      </c>
      <c r="N320" s="2" t="s">
        <v>14338</v>
      </c>
      <c r="O320" s="2" t="s">
        <v>14339</v>
      </c>
    </row>
    <row r="321" spans="1:15" x14ac:dyDescent="0.25">
      <c r="A321" s="2" t="s">
        <v>3163</v>
      </c>
      <c r="B321" s="2" t="s">
        <v>14340</v>
      </c>
      <c r="C321" s="2" t="s">
        <v>63</v>
      </c>
      <c r="D321" s="2" t="s">
        <v>7472</v>
      </c>
      <c r="E321" s="2" t="s">
        <v>14341</v>
      </c>
      <c r="F321" s="2" t="s">
        <v>105</v>
      </c>
      <c r="G321" s="2" t="s">
        <v>14342</v>
      </c>
      <c r="H321" s="2" t="s">
        <v>14343</v>
      </c>
      <c r="I321" s="2" t="s">
        <v>238</v>
      </c>
      <c r="J321" s="2" t="s">
        <v>82</v>
      </c>
      <c r="K321" s="2" t="s">
        <v>197</v>
      </c>
      <c r="L321">
        <v>125587</v>
      </c>
      <c r="M321" s="2" t="s">
        <v>14344</v>
      </c>
      <c r="N321" s="2" t="s">
        <v>14345</v>
      </c>
      <c r="O321" s="2" t="s">
        <v>14346</v>
      </c>
    </row>
    <row r="322" spans="1:15" x14ac:dyDescent="0.25">
      <c r="A322" s="2" t="s">
        <v>3172</v>
      </c>
      <c r="B322" s="2" t="s">
        <v>14347</v>
      </c>
      <c r="C322" s="2" t="s">
        <v>63</v>
      </c>
      <c r="D322" s="2" t="s">
        <v>14348</v>
      </c>
      <c r="E322" s="2" t="s">
        <v>14349</v>
      </c>
      <c r="F322" s="2" t="s">
        <v>23</v>
      </c>
      <c r="G322" s="2" t="s">
        <v>14350</v>
      </c>
      <c r="H322" s="2" t="s">
        <v>14351</v>
      </c>
      <c r="I322" s="2" t="s">
        <v>109</v>
      </c>
      <c r="J322" s="2" t="s">
        <v>69</v>
      </c>
      <c r="K322" s="2" t="s">
        <v>993</v>
      </c>
      <c r="L322">
        <v>320790</v>
      </c>
      <c r="M322" s="2" t="s">
        <v>14352</v>
      </c>
      <c r="N322" s="2" t="s">
        <v>14353</v>
      </c>
      <c r="O322" s="2" t="s">
        <v>74</v>
      </c>
    </row>
    <row r="323" spans="1:15" x14ac:dyDescent="0.25">
      <c r="A323" s="2" t="s">
        <v>3181</v>
      </c>
      <c r="B323" s="2" t="s">
        <v>14354</v>
      </c>
      <c r="C323" s="2" t="s">
        <v>206</v>
      </c>
      <c r="D323" s="2" t="s">
        <v>14355</v>
      </c>
      <c r="E323" s="2" t="s">
        <v>14356</v>
      </c>
      <c r="F323" s="2" t="s">
        <v>105</v>
      </c>
      <c r="G323" s="2" t="s">
        <v>14357</v>
      </c>
      <c r="H323" s="2" t="s">
        <v>14358</v>
      </c>
      <c r="I323" s="2" t="s">
        <v>109</v>
      </c>
      <c r="J323" s="2" t="s">
        <v>3187</v>
      </c>
      <c r="K323" s="2" t="s">
        <v>1491</v>
      </c>
      <c r="L323">
        <v>450814</v>
      </c>
      <c r="M323" s="2" t="s">
        <v>14359</v>
      </c>
      <c r="N323" s="2" t="s">
        <v>14360</v>
      </c>
      <c r="O323" s="2" t="s">
        <v>74</v>
      </c>
    </row>
    <row r="324" spans="1:15" x14ac:dyDescent="0.25">
      <c r="A324" s="2" t="s">
        <v>3191</v>
      </c>
      <c r="B324" s="2" t="s">
        <v>14361</v>
      </c>
      <c r="C324" s="2" t="s">
        <v>206</v>
      </c>
      <c r="D324" s="2" t="s">
        <v>14362</v>
      </c>
      <c r="E324" s="2" t="s">
        <v>14363</v>
      </c>
      <c r="F324" s="2" t="s">
        <v>105</v>
      </c>
      <c r="G324" s="2" t="s">
        <v>14364</v>
      </c>
      <c r="H324" s="2" t="s">
        <v>14365</v>
      </c>
      <c r="I324" s="2" t="s">
        <v>240</v>
      </c>
      <c r="J324" s="2" t="s">
        <v>646</v>
      </c>
      <c r="K324" s="2" t="s">
        <v>40</v>
      </c>
      <c r="L324">
        <v>157999</v>
      </c>
      <c r="M324" s="2" t="s">
        <v>14366</v>
      </c>
      <c r="N324" s="2" t="s">
        <v>14367</v>
      </c>
      <c r="O324" s="2" t="s">
        <v>14368</v>
      </c>
    </row>
    <row r="325" spans="1:15" x14ac:dyDescent="0.25">
      <c r="A325" s="2" t="s">
        <v>3199</v>
      </c>
      <c r="B325" s="2" t="s">
        <v>14369</v>
      </c>
      <c r="C325" s="2" t="s">
        <v>63</v>
      </c>
      <c r="D325" s="2" t="s">
        <v>14370</v>
      </c>
      <c r="E325" s="2" t="s">
        <v>14371</v>
      </c>
      <c r="F325" s="2" t="s">
        <v>23</v>
      </c>
      <c r="G325" s="2" t="s">
        <v>14372</v>
      </c>
      <c r="H325" s="2" t="s">
        <v>14373</v>
      </c>
      <c r="I325" s="2" t="s">
        <v>68</v>
      </c>
      <c r="J325" s="2" t="s">
        <v>69</v>
      </c>
      <c r="K325" s="2" t="s">
        <v>70</v>
      </c>
      <c r="L325">
        <v>311829</v>
      </c>
      <c r="M325" s="2" t="s">
        <v>14374</v>
      </c>
      <c r="N325" s="2" t="s">
        <v>14375</v>
      </c>
      <c r="O325" s="2" t="s">
        <v>14376</v>
      </c>
    </row>
    <row r="326" spans="1:15" x14ac:dyDescent="0.25">
      <c r="A326" s="2" t="s">
        <v>3208</v>
      </c>
      <c r="B326" s="2" t="s">
        <v>14377</v>
      </c>
      <c r="C326" s="2" t="s">
        <v>63</v>
      </c>
      <c r="D326" s="2" t="s">
        <v>14378</v>
      </c>
      <c r="E326" s="2" t="s">
        <v>14379</v>
      </c>
      <c r="F326" s="2" t="s">
        <v>23</v>
      </c>
      <c r="G326" s="2" t="s">
        <v>2336</v>
      </c>
      <c r="H326" s="2" t="s">
        <v>14380</v>
      </c>
      <c r="I326" s="2" t="s">
        <v>42</v>
      </c>
      <c r="J326" s="2" t="s">
        <v>108</v>
      </c>
      <c r="K326" s="2" t="s">
        <v>109</v>
      </c>
      <c r="L326">
        <v>240861</v>
      </c>
      <c r="M326" s="2" t="s">
        <v>14381</v>
      </c>
      <c r="N326" s="2" t="s">
        <v>14382</v>
      </c>
      <c r="O326" s="2" t="s">
        <v>74</v>
      </c>
    </row>
    <row r="327" spans="1:15" x14ac:dyDescent="0.25">
      <c r="A327" s="2" t="s">
        <v>3217</v>
      </c>
      <c r="B327" s="2" t="s">
        <v>14383</v>
      </c>
      <c r="C327" s="2" t="s">
        <v>63</v>
      </c>
      <c r="D327" s="2" t="s">
        <v>14384</v>
      </c>
      <c r="E327" s="2" t="s">
        <v>14385</v>
      </c>
      <c r="F327" s="2" t="s">
        <v>105</v>
      </c>
      <c r="G327" s="2" t="s">
        <v>14386</v>
      </c>
      <c r="H327" s="2" t="s">
        <v>14387</v>
      </c>
      <c r="I327" s="2" t="s">
        <v>1058</v>
      </c>
      <c r="J327" s="2" t="s">
        <v>2545</v>
      </c>
      <c r="K327" s="2" t="s">
        <v>1198</v>
      </c>
      <c r="L327">
        <v>55501</v>
      </c>
      <c r="M327" s="2" t="s">
        <v>14388</v>
      </c>
      <c r="N327" s="2" t="s">
        <v>14389</v>
      </c>
      <c r="O327" s="2" t="s">
        <v>14390</v>
      </c>
    </row>
    <row r="328" spans="1:15" x14ac:dyDescent="0.25">
      <c r="A328" s="2" t="s">
        <v>3227</v>
      </c>
      <c r="B328" s="2" t="s">
        <v>14391</v>
      </c>
      <c r="C328" s="2" t="s">
        <v>20</v>
      </c>
      <c r="D328" s="2" t="s">
        <v>5281</v>
      </c>
      <c r="E328" s="2" t="s">
        <v>14392</v>
      </c>
      <c r="F328" s="2" t="s">
        <v>23</v>
      </c>
      <c r="G328" s="2" t="s">
        <v>14393</v>
      </c>
      <c r="H328" s="2" t="s">
        <v>14394</v>
      </c>
      <c r="I328" s="2" t="s">
        <v>143</v>
      </c>
      <c r="J328" s="2" t="s">
        <v>3783</v>
      </c>
      <c r="K328" s="2" t="s">
        <v>1012</v>
      </c>
      <c r="L328">
        <v>40191</v>
      </c>
      <c r="M328" s="2" t="s">
        <v>14395</v>
      </c>
      <c r="N328" s="2" t="s">
        <v>14396</v>
      </c>
      <c r="O328" s="2" t="s">
        <v>14397</v>
      </c>
    </row>
    <row r="329" spans="1:15" x14ac:dyDescent="0.25">
      <c r="A329" s="2" t="s">
        <v>3239</v>
      </c>
      <c r="B329" s="2" t="s">
        <v>14398</v>
      </c>
      <c r="C329" s="2" t="s">
        <v>63</v>
      </c>
      <c r="D329" s="2" t="s">
        <v>4109</v>
      </c>
      <c r="E329" s="2" t="s">
        <v>14399</v>
      </c>
      <c r="F329" s="2" t="s">
        <v>23</v>
      </c>
      <c r="G329" s="2" t="s">
        <v>14400</v>
      </c>
      <c r="H329" s="2" t="s">
        <v>14401</v>
      </c>
      <c r="I329" s="2" t="s">
        <v>240</v>
      </c>
      <c r="J329" s="2" t="s">
        <v>198</v>
      </c>
      <c r="K329" s="2" t="s">
        <v>40</v>
      </c>
      <c r="L329">
        <v>128970</v>
      </c>
      <c r="M329" s="2" t="s">
        <v>14402</v>
      </c>
      <c r="N329" s="2" t="s">
        <v>14403</v>
      </c>
      <c r="O329" s="2" t="s">
        <v>14404</v>
      </c>
    </row>
    <row r="330" spans="1:15" x14ac:dyDescent="0.25">
      <c r="A330" s="2" t="s">
        <v>3247</v>
      </c>
      <c r="B330" s="2" t="s">
        <v>14405</v>
      </c>
      <c r="C330" s="2" t="s">
        <v>20</v>
      </c>
      <c r="D330" s="2" t="s">
        <v>14406</v>
      </c>
      <c r="E330" s="2" t="s">
        <v>14407</v>
      </c>
      <c r="F330" s="2" t="s">
        <v>23</v>
      </c>
      <c r="G330" s="2" t="s">
        <v>14408</v>
      </c>
      <c r="H330" s="2" t="s">
        <v>14409</v>
      </c>
      <c r="I330" s="2" t="s">
        <v>1012</v>
      </c>
      <c r="J330" s="2" t="s">
        <v>1013</v>
      </c>
      <c r="K330" s="2" t="s">
        <v>362</v>
      </c>
      <c r="L330">
        <v>44080</v>
      </c>
      <c r="M330" s="2" t="s">
        <v>14410</v>
      </c>
      <c r="N330" s="2" t="s">
        <v>14411</v>
      </c>
      <c r="O330" s="2" t="s">
        <v>14412</v>
      </c>
    </row>
    <row r="331" spans="1:15" x14ac:dyDescent="0.25">
      <c r="A331" s="2" t="s">
        <v>3257</v>
      </c>
      <c r="B331" s="2" t="s">
        <v>14413</v>
      </c>
      <c r="C331" s="2" t="s">
        <v>63</v>
      </c>
      <c r="D331" s="2" t="s">
        <v>14414</v>
      </c>
      <c r="E331" s="2" t="s">
        <v>14415</v>
      </c>
      <c r="F331" s="2" t="s">
        <v>105</v>
      </c>
      <c r="G331" s="2" t="s">
        <v>12617</v>
      </c>
      <c r="H331" s="2" t="s">
        <v>14416</v>
      </c>
      <c r="I331" s="2" t="s">
        <v>240</v>
      </c>
      <c r="J331" s="2" t="s">
        <v>198</v>
      </c>
      <c r="K331" s="2" t="s">
        <v>40</v>
      </c>
      <c r="L331">
        <v>138805</v>
      </c>
      <c r="M331" s="2" t="s">
        <v>14417</v>
      </c>
      <c r="N331" s="2" t="s">
        <v>14418</v>
      </c>
      <c r="O331" s="2" t="s">
        <v>14419</v>
      </c>
    </row>
    <row r="332" spans="1:15" x14ac:dyDescent="0.25">
      <c r="A332" s="2" t="s">
        <v>3266</v>
      </c>
      <c r="B332" s="2" t="s">
        <v>14420</v>
      </c>
      <c r="C332" s="2" t="s">
        <v>63</v>
      </c>
      <c r="D332" s="2" t="s">
        <v>1851</v>
      </c>
      <c r="E332" s="2" t="s">
        <v>14421</v>
      </c>
      <c r="F332" s="2" t="s">
        <v>105</v>
      </c>
      <c r="G332" s="2" t="s">
        <v>14422</v>
      </c>
      <c r="H332" s="2" t="s">
        <v>14423</v>
      </c>
      <c r="I332" s="2" t="s">
        <v>40</v>
      </c>
      <c r="J332" s="2" t="s">
        <v>41</v>
      </c>
      <c r="K332" s="2" t="s">
        <v>42</v>
      </c>
      <c r="L332">
        <v>166579</v>
      </c>
      <c r="M332" s="2" t="s">
        <v>14424</v>
      </c>
      <c r="N332" s="2" t="s">
        <v>14425</v>
      </c>
      <c r="O332" s="2" t="s">
        <v>74</v>
      </c>
    </row>
    <row r="333" spans="1:15" x14ac:dyDescent="0.25">
      <c r="A333" s="2" t="s">
        <v>3275</v>
      </c>
      <c r="B333" s="2" t="s">
        <v>14426</v>
      </c>
      <c r="C333" s="2" t="s">
        <v>63</v>
      </c>
      <c r="D333" s="2" t="s">
        <v>14427</v>
      </c>
      <c r="E333" s="2" t="s">
        <v>14428</v>
      </c>
      <c r="F333" s="2" t="s">
        <v>23</v>
      </c>
      <c r="G333" s="2" t="s">
        <v>1010</v>
      </c>
      <c r="H333" s="2" t="s">
        <v>14429</v>
      </c>
      <c r="I333" s="2" t="s">
        <v>1588</v>
      </c>
      <c r="J333" s="2" t="s">
        <v>1589</v>
      </c>
      <c r="K333" s="2" t="s">
        <v>2466</v>
      </c>
      <c r="L333">
        <v>35145</v>
      </c>
      <c r="M333" s="2" t="s">
        <v>14430</v>
      </c>
      <c r="N333" s="2" t="s">
        <v>14431</v>
      </c>
      <c r="O333" s="2" t="s">
        <v>14432</v>
      </c>
    </row>
    <row r="334" spans="1:15" x14ac:dyDescent="0.25">
      <c r="A334" s="2" t="s">
        <v>3286</v>
      </c>
      <c r="B334" s="2" t="s">
        <v>14433</v>
      </c>
      <c r="C334" s="2" t="s">
        <v>63</v>
      </c>
      <c r="D334" s="2" t="s">
        <v>14434</v>
      </c>
      <c r="E334" s="2" t="s">
        <v>14435</v>
      </c>
      <c r="F334" s="2" t="s">
        <v>23</v>
      </c>
      <c r="G334" s="2" t="s">
        <v>14436</v>
      </c>
      <c r="H334" s="2" t="s">
        <v>14437</v>
      </c>
      <c r="I334" s="2" t="s">
        <v>2269</v>
      </c>
      <c r="J334" s="2" t="s">
        <v>155</v>
      </c>
      <c r="K334" s="2" t="s">
        <v>495</v>
      </c>
      <c r="L334">
        <v>91620</v>
      </c>
      <c r="M334" s="2" t="s">
        <v>14438</v>
      </c>
      <c r="N334" s="2" t="s">
        <v>14439</v>
      </c>
      <c r="O334" s="2" t="s">
        <v>14440</v>
      </c>
    </row>
    <row r="335" spans="1:15" x14ac:dyDescent="0.25">
      <c r="A335" s="2" t="s">
        <v>3295</v>
      </c>
      <c r="B335" s="2" t="s">
        <v>14441</v>
      </c>
      <c r="C335" s="2" t="s">
        <v>63</v>
      </c>
      <c r="D335" s="2" t="s">
        <v>13118</v>
      </c>
      <c r="E335" s="2" t="s">
        <v>14442</v>
      </c>
      <c r="F335" s="2" t="s">
        <v>105</v>
      </c>
      <c r="G335" s="2" t="s">
        <v>10462</v>
      </c>
      <c r="H335" s="2" t="s">
        <v>14443</v>
      </c>
      <c r="I335" s="2" t="s">
        <v>186</v>
      </c>
      <c r="J335" s="2" t="s">
        <v>187</v>
      </c>
      <c r="K335" s="2" t="s">
        <v>68</v>
      </c>
      <c r="L335">
        <v>189171</v>
      </c>
      <c r="M335" s="2" t="s">
        <v>14444</v>
      </c>
      <c r="N335" s="2" t="s">
        <v>14445</v>
      </c>
      <c r="O335" s="2" t="s">
        <v>14446</v>
      </c>
    </row>
    <row r="336" spans="1:15" x14ac:dyDescent="0.25">
      <c r="A336" s="2" t="s">
        <v>3305</v>
      </c>
      <c r="B336" s="2" t="s">
        <v>14447</v>
      </c>
      <c r="C336" s="2" t="s">
        <v>63</v>
      </c>
      <c r="D336" s="2" t="s">
        <v>11580</v>
      </c>
      <c r="E336" s="2" t="s">
        <v>14448</v>
      </c>
      <c r="F336" s="2" t="s">
        <v>23</v>
      </c>
      <c r="G336" s="2" t="s">
        <v>9142</v>
      </c>
      <c r="H336" s="2" t="s">
        <v>14449</v>
      </c>
      <c r="I336" s="2" t="s">
        <v>186</v>
      </c>
      <c r="J336" s="2" t="s">
        <v>176</v>
      </c>
      <c r="K336" s="2" t="s">
        <v>68</v>
      </c>
      <c r="L336">
        <v>176778</v>
      </c>
      <c r="M336" s="2" t="s">
        <v>14450</v>
      </c>
      <c r="N336" s="2" t="s">
        <v>14451</v>
      </c>
      <c r="O336" s="2" t="s">
        <v>74</v>
      </c>
    </row>
    <row r="337" spans="1:15" x14ac:dyDescent="0.25">
      <c r="A337" s="2" t="s">
        <v>3314</v>
      </c>
      <c r="B337" s="2" t="s">
        <v>14452</v>
      </c>
      <c r="C337" s="2" t="s">
        <v>20</v>
      </c>
      <c r="D337" s="2" t="s">
        <v>3999</v>
      </c>
      <c r="E337" s="2" t="s">
        <v>14453</v>
      </c>
      <c r="F337" s="2" t="s">
        <v>23</v>
      </c>
      <c r="G337" s="2" t="s">
        <v>14454</v>
      </c>
      <c r="H337" s="2" t="s">
        <v>14455</v>
      </c>
      <c r="I337" s="2" t="s">
        <v>68</v>
      </c>
      <c r="J337" s="2" t="s">
        <v>69</v>
      </c>
      <c r="K337" s="2" t="s">
        <v>70</v>
      </c>
      <c r="L337">
        <v>304980</v>
      </c>
      <c r="M337" s="2" t="s">
        <v>14456</v>
      </c>
      <c r="N337" s="2" t="s">
        <v>14457</v>
      </c>
      <c r="O337" s="2" t="s">
        <v>74</v>
      </c>
    </row>
    <row r="338" spans="1:15" x14ac:dyDescent="0.25">
      <c r="A338" s="2" t="s">
        <v>3322</v>
      </c>
      <c r="B338" s="2" t="s">
        <v>14458</v>
      </c>
      <c r="C338" s="2" t="s">
        <v>63</v>
      </c>
      <c r="D338" s="2" t="s">
        <v>14459</v>
      </c>
      <c r="E338" s="2" t="s">
        <v>14460</v>
      </c>
      <c r="F338" s="2" t="s">
        <v>23</v>
      </c>
      <c r="G338" s="2" t="s">
        <v>12004</v>
      </c>
      <c r="H338" s="2" t="s">
        <v>14461</v>
      </c>
      <c r="I338" s="2" t="s">
        <v>68</v>
      </c>
      <c r="J338" s="2" t="s">
        <v>108</v>
      </c>
      <c r="K338" s="2" t="s">
        <v>70</v>
      </c>
      <c r="L338">
        <v>254192</v>
      </c>
      <c r="M338" s="2" t="s">
        <v>14462</v>
      </c>
      <c r="N338" s="2" t="s">
        <v>14463</v>
      </c>
      <c r="O338" s="2" t="s">
        <v>14464</v>
      </c>
    </row>
    <row r="339" spans="1:15" x14ac:dyDescent="0.25">
      <c r="A339" s="2" t="s">
        <v>3330</v>
      </c>
      <c r="B339" s="2" t="s">
        <v>14465</v>
      </c>
      <c r="C339" s="2" t="s">
        <v>63</v>
      </c>
      <c r="D339" s="2" t="s">
        <v>14466</v>
      </c>
      <c r="E339" s="2" t="s">
        <v>14467</v>
      </c>
      <c r="F339" s="2" t="s">
        <v>23</v>
      </c>
      <c r="G339" s="2" t="s">
        <v>14468</v>
      </c>
      <c r="H339" s="2" t="s">
        <v>14469</v>
      </c>
      <c r="I339" s="2" t="s">
        <v>128</v>
      </c>
      <c r="J339" s="2" t="s">
        <v>129</v>
      </c>
      <c r="K339" s="2" t="s">
        <v>130</v>
      </c>
      <c r="L339">
        <v>48650</v>
      </c>
      <c r="M339" s="2" t="s">
        <v>14470</v>
      </c>
      <c r="N339" s="2" t="s">
        <v>14471</v>
      </c>
      <c r="O339" s="2" t="s">
        <v>14472</v>
      </c>
    </row>
    <row r="340" spans="1:15" x14ac:dyDescent="0.25">
      <c r="A340" s="2" t="s">
        <v>3342</v>
      </c>
      <c r="B340" s="2" t="s">
        <v>14473</v>
      </c>
      <c r="C340" s="2" t="s">
        <v>63</v>
      </c>
      <c r="D340" s="2" t="s">
        <v>14474</v>
      </c>
      <c r="E340" s="2" t="s">
        <v>14475</v>
      </c>
      <c r="F340" s="2" t="s">
        <v>23</v>
      </c>
      <c r="G340" s="2" t="s">
        <v>14476</v>
      </c>
      <c r="H340" s="2" t="s">
        <v>14477</v>
      </c>
      <c r="I340" s="2" t="s">
        <v>199</v>
      </c>
      <c r="J340" s="2" t="s">
        <v>41</v>
      </c>
      <c r="K340" s="2" t="s">
        <v>42</v>
      </c>
      <c r="L340">
        <v>179648</v>
      </c>
      <c r="M340" s="2" t="s">
        <v>14478</v>
      </c>
      <c r="N340" s="2" t="s">
        <v>14479</v>
      </c>
      <c r="O340" s="2" t="s">
        <v>14480</v>
      </c>
    </row>
    <row r="341" spans="1:15" x14ac:dyDescent="0.25">
      <c r="A341" s="2" t="s">
        <v>3352</v>
      </c>
      <c r="B341" s="2" t="s">
        <v>14481</v>
      </c>
      <c r="C341" s="2" t="s">
        <v>14482</v>
      </c>
      <c r="D341" s="2" t="s">
        <v>14483</v>
      </c>
      <c r="E341" s="2" t="s">
        <v>14484</v>
      </c>
      <c r="F341" s="2" t="s">
        <v>23</v>
      </c>
      <c r="G341" s="2" t="s">
        <v>14485</v>
      </c>
      <c r="H341" s="2" t="s">
        <v>5726</v>
      </c>
      <c r="I341" s="2" t="s">
        <v>199</v>
      </c>
      <c r="J341" s="2" t="s">
        <v>646</v>
      </c>
      <c r="K341" s="2" t="s">
        <v>186</v>
      </c>
      <c r="L341">
        <v>162646</v>
      </c>
      <c r="M341" s="2" t="s">
        <v>14486</v>
      </c>
      <c r="N341" s="2" t="s">
        <v>14487</v>
      </c>
      <c r="O341" s="2" t="s">
        <v>74</v>
      </c>
    </row>
    <row r="342" spans="1:15" x14ac:dyDescent="0.25">
      <c r="A342" s="2" t="s">
        <v>3362</v>
      </c>
      <c r="B342" s="2" t="s">
        <v>14488</v>
      </c>
      <c r="C342" s="2" t="s">
        <v>63</v>
      </c>
      <c r="D342" s="2" t="s">
        <v>11098</v>
      </c>
      <c r="E342" s="2" t="s">
        <v>7201</v>
      </c>
      <c r="F342" s="2" t="s">
        <v>51</v>
      </c>
      <c r="G342" s="2" t="s">
        <v>14489</v>
      </c>
      <c r="H342" s="2" t="s">
        <v>14490</v>
      </c>
      <c r="I342" s="2" t="s">
        <v>154</v>
      </c>
      <c r="J342" s="2" t="s">
        <v>155</v>
      </c>
      <c r="K342" s="2" t="s">
        <v>96</v>
      </c>
      <c r="L342">
        <v>90977</v>
      </c>
      <c r="M342" s="2" t="s">
        <v>14491</v>
      </c>
      <c r="N342" s="2" t="s">
        <v>14492</v>
      </c>
      <c r="O342" s="2" t="s">
        <v>74</v>
      </c>
    </row>
    <row r="343" spans="1:15" x14ac:dyDescent="0.25">
      <c r="A343" s="2" t="s">
        <v>3371</v>
      </c>
      <c r="B343" s="2" t="s">
        <v>14493</v>
      </c>
      <c r="C343" s="2" t="s">
        <v>63</v>
      </c>
      <c r="D343" s="2" t="s">
        <v>14494</v>
      </c>
      <c r="E343" s="2" t="s">
        <v>3365</v>
      </c>
      <c r="F343" s="2" t="s">
        <v>23</v>
      </c>
      <c r="G343" s="2" t="s">
        <v>14495</v>
      </c>
      <c r="H343" s="2" t="s">
        <v>14496</v>
      </c>
      <c r="I343" s="2" t="s">
        <v>186</v>
      </c>
      <c r="J343" s="2" t="s">
        <v>187</v>
      </c>
      <c r="K343" s="2" t="s">
        <v>68</v>
      </c>
      <c r="L343">
        <v>198746</v>
      </c>
      <c r="M343" s="2" t="s">
        <v>14497</v>
      </c>
      <c r="N343" s="2" t="s">
        <v>14498</v>
      </c>
      <c r="O343" s="2" t="s">
        <v>14499</v>
      </c>
    </row>
    <row r="344" spans="1:15" x14ac:dyDescent="0.25">
      <c r="A344" s="2" t="s">
        <v>3380</v>
      </c>
      <c r="B344" s="2" t="s">
        <v>14500</v>
      </c>
      <c r="C344" s="2" t="s">
        <v>63</v>
      </c>
      <c r="D344" s="2" t="s">
        <v>3382</v>
      </c>
      <c r="E344" s="2" t="s">
        <v>14501</v>
      </c>
      <c r="F344" s="2" t="s">
        <v>105</v>
      </c>
      <c r="G344" s="2" t="s">
        <v>3773</v>
      </c>
      <c r="H344" s="2" t="s">
        <v>14502</v>
      </c>
      <c r="I344" s="2" t="s">
        <v>42</v>
      </c>
      <c r="J344" s="2" t="s">
        <v>108</v>
      </c>
      <c r="K344" s="2" t="s">
        <v>109</v>
      </c>
      <c r="L344">
        <v>274985</v>
      </c>
      <c r="M344" s="2" t="s">
        <v>14503</v>
      </c>
      <c r="N344" s="2" t="s">
        <v>14504</v>
      </c>
      <c r="O344" s="2" t="s">
        <v>74</v>
      </c>
    </row>
    <row r="345" spans="1:15" x14ac:dyDescent="0.25">
      <c r="A345" s="2" t="s">
        <v>3389</v>
      </c>
      <c r="B345" s="2" t="s">
        <v>14505</v>
      </c>
      <c r="C345" s="2" t="s">
        <v>63</v>
      </c>
      <c r="D345" s="2" t="s">
        <v>3069</v>
      </c>
      <c r="E345" s="2" t="s">
        <v>14506</v>
      </c>
      <c r="F345" s="2" t="s">
        <v>23</v>
      </c>
      <c r="G345" s="2" t="s">
        <v>14507</v>
      </c>
      <c r="H345" s="2" t="s">
        <v>14508</v>
      </c>
      <c r="I345" s="2" t="s">
        <v>40</v>
      </c>
      <c r="J345" s="2" t="s">
        <v>176</v>
      </c>
      <c r="K345" s="2" t="s">
        <v>42</v>
      </c>
      <c r="L345">
        <v>171186</v>
      </c>
      <c r="M345" s="2" t="s">
        <v>14509</v>
      </c>
      <c r="N345" s="2" t="s">
        <v>14510</v>
      </c>
      <c r="O345" s="2" t="s">
        <v>74</v>
      </c>
    </row>
    <row r="346" spans="1:15" x14ac:dyDescent="0.25">
      <c r="A346" s="2" t="s">
        <v>3397</v>
      </c>
      <c r="B346" s="2" t="s">
        <v>14511</v>
      </c>
      <c r="C346" s="2" t="s">
        <v>63</v>
      </c>
      <c r="D346" s="2" t="s">
        <v>14512</v>
      </c>
      <c r="E346" s="2" t="s">
        <v>14513</v>
      </c>
      <c r="F346" s="2" t="s">
        <v>23</v>
      </c>
      <c r="G346" s="2" t="s">
        <v>14514</v>
      </c>
      <c r="H346" s="2" t="s">
        <v>14515</v>
      </c>
      <c r="I346" s="2" t="s">
        <v>338</v>
      </c>
      <c r="J346" s="2" t="s">
        <v>1612</v>
      </c>
      <c r="K346" s="2" t="s">
        <v>340</v>
      </c>
      <c r="L346">
        <v>8005</v>
      </c>
      <c r="M346" s="2" t="s">
        <v>14516</v>
      </c>
      <c r="N346" s="2" t="s">
        <v>14517</v>
      </c>
      <c r="O346" s="2" t="s">
        <v>14518</v>
      </c>
    </row>
    <row r="347" spans="1:15" x14ac:dyDescent="0.25">
      <c r="A347" s="2" t="s">
        <v>3408</v>
      </c>
      <c r="B347" s="2" t="s">
        <v>14519</v>
      </c>
      <c r="C347" s="2" t="s">
        <v>63</v>
      </c>
      <c r="D347" s="2" t="s">
        <v>8592</v>
      </c>
      <c r="E347" s="2" t="s">
        <v>4721</v>
      </c>
      <c r="F347" s="2" t="s">
        <v>23</v>
      </c>
      <c r="G347" s="2" t="s">
        <v>14520</v>
      </c>
      <c r="H347" s="2" t="s">
        <v>14521</v>
      </c>
      <c r="I347" s="2" t="s">
        <v>186</v>
      </c>
      <c r="J347" s="2" t="s">
        <v>187</v>
      </c>
      <c r="K347" s="2" t="s">
        <v>68</v>
      </c>
      <c r="L347">
        <v>212628</v>
      </c>
      <c r="M347" s="2" t="s">
        <v>14522</v>
      </c>
      <c r="N347" s="2" t="s">
        <v>14523</v>
      </c>
      <c r="O347" s="2" t="s">
        <v>74</v>
      </c>
    </row>
    <row r="348" spans="1:15" x14ac:dyDescent="0.25">
      <c r="A348" s="2" t="s">
        <v>3416</v>
      </c>
      <c r="B348" s="2" t="s">
        <v>14524</v>
      </c>
      <c r="C348" s="2" t="s">
        <v>20</v>
      </c>
      <c r="D348" s="2" t="s">
        <v>4443</v>
      </c>
      <c r="E348" s="2" t="s">
        <v>14525</v>
      </c>
      <c r="F348" s="2" t="s">
        <v>23</v>
      </c>
      <c r="G348" s="2" t="s">
        <v>7506</v>
      </c>
      <c r="H348" s="2" t="s">
        <v>14526</v>
      </c>
      <c r="I348" s="2" t="s">
        <v>68</v>
      </c>
      <c r="J348" s="2" t="s">
        <v>69</v>
      </c>
      <c r="K348" s="2" t="s">
        <v>70</v>
      </c>
      <c r="L348">
        <v>300127</v>
      </c>
      <c r="M348" s="2" t="s">
        <v>14527</v>
      </c>
      <c r="N348" s="2" t="s">
        <v>14528</v>
      </c>
      <c r="O348" s="2" t="s">
        <v>74</v>
      </c>
    </row>
    <row r="349" spans="1:15" x14ac:dyDescent="0.25">
      <c r="A349" s="2" t="s">
        <v>3425</v>
      </c>
      <c r="B349" s="2" t="s">
        <v>14529</v>
      </c>
      <c r="C349" s="2" t="s">
        <v>20</v>
      </c>
      <c r="D349" s="2" t="s">
        <v>13379</v>
      </c>
      <c r="E349" s="2" t="s">
        <v>14530</v>
      </c>
      <c r="F349" s="2" t="s">
        <v>105</v>
      </c>
      <c r="G349" s="2" t="s">
        <v>14531</v>
      </c>
      <c r="H349" s="2" t="s">
        <v>14532</v>
      </c>
      <c r="I349" s="2" t="s">
        <v>68</v>
      </c>
      <c r="J349" s="2" t="s">
        <v>69</v>
      </c>
      <c r="K349" s="2" t="s">
        <v>70</v>
      </c>
      <c r="L349">
        <v>276471</v>
      </c>
      <c r="M349" s="2" t="s">
        <v>14533</v>
      </c>
      <c r="N349" s="2" t="s">
        <v>14534</v>
      </c>
      <c r="O349" s="2" t="s">
        <v>74</v>
      </c>
    </row>
    <row r="350" spans="1:15" x14ac:dyDescent="0.25">
      <c r="A350" s="2" t="s">
        <v>3433</v>
      </c>
      <c r="B350" s="2" t="s">
        <v>14535</v>
      </c>
      <c r="C350" s="2" t="s">
        <v>63</v>
      </c>
      <c r="D350" s="2" t="s">
        <v>14536</v>
      </c>
      <c r="E350" s="2" t="s">
        <v>14537</v>
      </c>
      <c r="F350" s="2" t="s">
        <v>23</v>
      </c>
      <c r="G350" s="2" t="s">
        <v>1030</v>
      </c>
      <c r="H350" s="2" t="s">
        <v>14538</v>
      </c>
      <c r="I350" s="2" t="s">
        <v>197</v>
      </c>
      <c r="J350" s="2" t="s">
        <v>198</v>
      </c>
      <c r="K350" s="2" t="s">
        <v>199</v>
      </c>
      <c r="L350">
        <v>163819</v>
      </c>
      <c r="M350" s="2" t="s">
        <v>14539</v>
      </c>
      <c r="N350" s="2" t="s">
        <v>14540</v>
      </c>
      <c r="O350" s="2" t="s">
        <v>74</v>
      </c>
    </row>
    <row r="351" spans="1:15" x14ac:dyDescent="0.25">
      <c r="A351" s="2" t="s">
        <v>3442</v>
      </c>
      <c r="B351" s="2" t="s">
        <v>14541</v>
      </c>
      <c r="C351" s="2" t="s">
        <v>20</v>
      </c>
      <c r="D351" s="2" t="s">
        <v>14542</v>
      </c>
      <c r="E351" s="2" t="s">
        <v>14543</v>
      </c>
      <c r="F351" s="2" t="s">
        <v>105</v>
      </c>
      <c r="G351" s="2" t="s">
        <v>14544</v>
      </c>
      <c r="H351" s="2" t="s">
        <v>14545</v>
      </c>
      <c r="I351" s="2" t="s">
        <v>68</v>
      </c>
      <c r="J351" s="2" t="s">
        <v>69</v>
      </c>
      <c r="K351" s="2" t="s">
        <v>70</v>
      </c>
      <c r="L351">
        <v>323406</v>
      </c>
      <c r="M351" s="2" t="s">
        <v>14546</v>
      </c>
      <c r="N351" s="2" t="s">
        <v>14547</v>
      </c>
      <c r="O351" s="2" t="s">
        <v>74</v>
      </c>
    </row>
    <row r="352" spans="1:15" x14ac:dyDescent="0.25">
      <c r="A352" s="2" t="s">
        <v>3451</v>
      </c>
      <c r="B352" s="2" t="s">
        <v>14548</v>
      </c>
      <c r="C352" s="2" t="s">
        <v>63</v>
      </c>
      <c r="D352" s="2" t="s">
        <v>14549</v>
      </c>
      <c r="E352" s="2" t="s">
        <v>7614</v>
      </c>
      <c r="F352" s="2" t="s">
        <v>23</v>
      </c>
      <c r="G352" s="2" t="s">
        <v>14550</v>
      </c>
      <c r="H352" s="2" t="s">
        <v>14551</v>
      </c>
      <c r="I352" s="2" t="s">
        <v>68</v>
      </c>
      <c r="J352" s="2" t="s">
        <v>69</v>
      </c>
      <c r="K352" s="2" t="s">
        <v>70</v>
      </c>
      <c r="L352">
        <v>301294</v>
      </c>
      <c r="M352" s="2" t="s">
        <v>14552</v>
      </c>
      <c r="N352" s="2" t="s">
        <v>14553</v>
      </c>
      <c r="O352" s="2" t="s">
        <v>14554</v>
      </c>
    </row>
    <row r="353" spans="1:15" x14ac:dyDescent="0.25">
      <c r="A353" s="2" t="s">
        <v>3461</v>
      </c>
      <c r="B353" s="2" t="s">
        <v>14555</v>
      </c>
      <c r="C353" s="2" t="s">
        <v>63</v>
      </c>
      <c r="D353" s="2" t="s">
        <v>14556</v>
      </c>
      <c r="E353" s="2" t="s">
        <v>14557</v>
      </c>
      <c r="F353" s="2" t="s">
        <v>23</v>
      </c>
      <c r="G353" s="2" t="s">
        <v>14558</v>
      </c>
      <c r="H353" s="2" t="s">
        <v>14559</v>
      </c>
      <c r="I353" s="2" t="s">
        <v>109</v>
      </c>
      <c r="J353" s="2" t="s">
        <v>69</v>
      </c>
      <c r="K353" s="2" t="s">
        <v>993</v>
      </c>
      <c r="L353">
        <v>335185</v>
      </c>
      <c r="M353" s="2" t="s">
        <v>14560</v>
      </c>
      <c r="N353" s="2" t="s">
        <v>14561</v>
      </c>
      <c r="O353" s="2" t="s">
        <v>74</v>
      </c>
    </row>
    <row r="354" spans="1:15" x14ac:dyDescent="0.25">
      <c r="A354" s="2" t="s">
        <v>3469</v>
      </c>
      <c r="B354" s="2" t="s">
        <v>14562</v>
      </c>
      <c r="C354" s="2" t="s">
        <v>63</v>
      </c>
      <c r="D354" s="2" t="s">
        <v>6596</v>
      </c>
      <c r="E354" s="2" t="s">
        <v>14563</v>
      </c>
      <c r="F354" s="2" t="s">
        <v>23</v>
      </c>
      <c r="G354" s="2" t="s">
        <v>14564</v>
      </c>
      <c r="H354" s="2" t="s">
        <v>14565</v>
      </c>
      <c r="I354" s="2" t="s">
        <v>3822</v>
      </c>
      <c r="J354" s="2" t="s">
        <v>2523</v>
      </c>
      <c r="K354" s="2" t="s">
        <v>298</v>
      </c>
      <c r="L354">
        <v>62832</v>
      </c>
      <c r="M354" s="2" t="s">
        <v>14566</v>
      </c>
      <c r="N354" s="2" t="s">
        <v>14567</v>
      </c>
      <c r="O354" s="2" t="s">
        <v>14568</v>
      </c>
    </row>
    <row r="355" spans="1:15" x14ac:dyDescent="0.25">
      <c r="A355" s="2" t="s">
        <v>3479</v>
      </c>
      <c r="B355" s="2" t="s">
        <v>14569</v>
      </c>
      <c r="C355" s="2" t="s">
        <v>63</v>
      </c>
      <c r="D355" s="2" t="s">
        <v>14570</v>
      </c>
      <c r="E355" s="2" t="s">
        <v>14571</v>
      </c>
      <c r="F355" s="2" t="s">
        <v>105</v>
      </c>
      <c r="G355" s="2" t="s">
        <v>14572</v>
      </c>
      <c r="H355" s="2" t="s">
        <v>14573</v>
      </c>
      <c r="I355" s="2" t="s">
        <v>68</v>
      </c>
      <c r="J355" s="2" t="s">
        <v>69</v>
      </c>
      <c r="K355" s="2" t="s">
        <v>70</v>
      </c>
      <c r="L355">
        <v>288559</v>
      </c>
      <c r="M355" s="2" t="s">
        <v>14574</v>
      </c>
      <c r="N355" s="2" t="s">
        <v>14575</v>
      </c>
      <c r="O355" s="2" t="s">
        <v>14576</v>
      </c>
    </row>
    <row r="356" spans="1:15" x14ac:dyDescent="0.25">
      <c r="A356" s="2" t="s">
        <v>3488</v>
      </c>
      <c r="B356" s="2" t="s">
        <v>14577</v>
      </c>
      <c r="C356" s="2" t="s">
        <v>63</v>
      </c>
      <c r="D356" s="2" t="s">
        <v>14578</v>
      </c>
      <c r="E356" s="2" t="s">
        <v>14579</v>
      </c>
      <c r="F356" s="2" t="s">
        <v>105</v>
      </c>
      <c r="G356" s="2" t="s">
        <v>14580</v>
      </c>
      <c r="H356" s="2" t="s">
        <v>14581</v>
      </c>
      <c r="I356" s="2" t="s">
        <v>68</v>
      </c>
      <c r="J356" s="2" t="s">
        <v>69</v>
      </c>
      <c r="K356" s="2" t="s">
        <v>70</v>
      </c>
      <c r="L356">
        <v>280255</v>
      </c>
      <c r="M356" s="2" t="s">
        <v>14582</v>
      </c>
      <c r="N356" s="2" t="s">
        <v>14583</v>
      </c>
      <c r="O356" s="2" t="s">
        <v>14584</v>
      </c>
    </row>
    <row r="357" spans="1:15" x14ac:dyDescent="0.25">
      <c r="A357" s="2" t="s">
        <v>3497</v>
      </c>
      <c r="B357" s="2" t="s">
        <v>14585</v>
      </c>
      <c r="C357" s="2" t="s">
        <v>63</v>
      </c>
      <c r="D357" s="2" t="s">
        <v>14586</v>
      </c>
      <c r="E357" s="2" t="s">
        <v>14587</v>
      </c>
      <c r="F357" s="2" t="s">
        <v>105</v>
      </c>
      <c r="G357" s="2" t="s">
        <v>14588</v>
      </c>
      <c r="H357" s="2" t="s">
        <v>14589</v>
      </c>
      <c r="I357" s="2" t="s">
        <v>68</v>
      </c>
      <c r="J357" s="2" t="s">
        <v>69</v>
      </c>
      <c r="K357" s="2" t="s">
        <v>70</v>
      </c>
      <c r="L357">
        <v>293432</v>
      </c>
      <c r="M357" s="2" t="s">
        <v>14590</v>
      </c>
      <c r="N357" s="2" t="s">
        <v>14591</v>
      </c>
      <c r="O357" s="2" t="s">
        <v>74</v>
      </c>
    </row>
    <row r="358" spans="1:15" x14ac:dyDescent="0.25">
      <c r="A358" s="2" t="s">
        <v>3506</v>
      </c>
      <c r="B358" s="2" t="s">
        <v>14592</v>
      </c>
      <c r="C358" s="2" t="s">
        <v>20</v>
      </c>
      <c r="D358" s="2" t="s">
        <v>8692</v>
      </c>
      <c r="E358" s="2" t="s">
        <v>6261</v>
      </c>
      <c r="F358" s="2" t="s">
        <v>23</v>
      </c>
      <c r="G358" s="2" t="s">
        <v>14593</v>
      </c>
      <c r="H358" s="2" t="s">
        <v>14594</v>
      </c>
      <c r="I358" s="2" t="s">
        <v>270</v>
      </c>
      <c r="J358" s="2" t="s">
        <v>82</v>
      </c>
      <c r="K358" s="2" t="s">
        <v>197</v>
      </c>
      <c r="L358">
        <v>121014</v>
      </c>
      <c r="M358" s="2" t="s">
        <v>14595</v>
      </c>
      <c r="N358" s="2" t="s">
        <v>14596</v>
      </c>
      <c r="O358" s="2" t="s">
        <v>14597</v>
      </c>
    </row>
    <row r="359" spans="1:15" x14ac:dyDescent="0.25">
      <c r="A359" s="2" t="s">
        <v>3514</v>
      </c>
      <c r="B359" s="2" t="s">
        <v>14598</v>
      </c>
      <c r="C359" s="2" t="s">
        <v>63</v>
      </c>
      <c r="D359" s="2" t="s">
        <v>11351</v>
      </c>
      <c r="E359" s="2" t="s">
        <v>11027</v>
      </c>
      <c r="F359" s="2" t="s">
        <v>105</v>
      </c>
      <c r="G359" s="2" t="s">
        <v>218</v>
      </c>
      <c r="H359" s="2" t="s">
        <v>14599</v>
      </c>
      <c r="I359" s="2" t="s">
        <v>240</v>
      </c>
      <c r="J359" s="2" t="s">
        <v>198</v>
      </c>
      <c r="K359" s="2" t="s">
        <v>40</v>
      </c>
      <c r="L359">
        <v>142302</v>
      </c>
      <c r="M359" s="2" t="s">
        <v>14600</v>
      </c>
      <c r="N359" s="2" t="s">
        <v>14601</v>
      </c>
      <c r="O359" s="2" t="s">
        <v>14602</v>
      </c>
    </row>
    <row r="360" spans="1:15" x14ac:dyDescent="0.25">
      <c r="A360" s="2" t="s">
        <v>3523</v>
      </c>
      <c r="B360" s="2" t="s">
        <v>14603</v>
      </c>
      <c r="C360" s="2" t="s">
        <v>63</v>
      </c>
      <c r="D360" s="2" t="s">
        <v>14604</v>
      </c>
      <c r="E360" s="2" t="s">
        <v>14605</v>
      </c>
      <c r="F360" s="2" t="s">
        <v>23</v>
      </c>
      <c r="G360" s="2" t="s">
        <v>14606</v>
      </c>
      <c r="H360" s="2" t="s">
        <v>14607</v>
      </c>
      <c r="I360" s="2" t="s">
        <v>1148</v>
      </c>
      <c r="J360" s="2" t="s">
        <v>2308</v>
      </c>
      <c r="K360" s="2" t="s">
        <v>154</v>
      </c>
      <c r="L360">
        <v>86359</v>
      </c>
      <c r="M360" s="2" t="s">
        <v>14608</v>
      </c>
      <c r="N360" s="2" t="s">
        <v>14609</v>
      </c>
      <c r="O360" s="2" t="s">
        <v>14610</v>
      </c>
    </row>
    <row r="361" spans="1:15" x14ac:dyDescent="0.25">
      <c r="A361" s="2" t="s">
        <v>3533</v>
      </c>
      <c r="B361" s="2" t="s">
        <v>14611</v>
      </c>
      <c r="C361" s="2" t="s">
        <v>63</v>
      </c>
      <c r="D361" s="2" t="s">
        <v>12696</v>
      </c>
      <c r="E361" s="2" t="s">
        <v>5311</v>
      </c>
      <c r="F361" s="2" t="s">
        <v>23</v>
      </c>
      <c r="G361" s="2" t="s">
        <v>14612</v>
      </c>
      <c r="H361" s="2" t="s">
        <v>14613</v>
      </c>
      <c r="I361" s="2" t="s">
        <v>109</v>
      </c>
      <c r="J361" s="2" t="s">
        <v>69</v>
      </c>
      <c r="K361" s="2" t="s">
        <v>993</v>
      </c>
      <c r="L361">
        <v>363094</v>
      </c>
      <c r="M361" s="2" t="s">
        <v>14614</v>
      </c>
      <c r="N361" s="2" t="s">
        <v>14615</v>
      </c>
      <c r="O361" s="2" t="s">
        <v>74</v>
      </c>
    </row>
    <row r="362" spans="1:15" x14ac:dyDescent="0.25">
      <c r="A362" s="2" t="s">
        <v>3542</v>
      </c>
      <c r="B362" s="2" t="s">
        <v>14616</v>
      </c>
      <c r="C362" s="2" t="s">
        <v>206</v>
      </c>
      <c r="D362" s="2" t="s">
        <v>7504</v>
      </c>
      <c r="E362" s="2" t="s">
        <v>14617</v>
      </c>
      <c r="F362" s="2" t="s">
        <v>23</v>
      </c>
      <c r="G362" s="2" t="s">
        <v>14618</v>
      </c>
      <c r="H362" s="2" t="s">
        <v>14619</v>
      </c>
      <c r="I362" s="2" t="s">
        <v>40</v>
      </c>
      <c r="J362" s="2" t="s">
        <v>176</v>
      </c>
      <c r="K362" s="2" t="s">
        <v>42</v>
      </c>
      <c r="L362">
        <v>183026</v>
      </c>
      <c r="M362" s="2" t="s">
        <v>14620</v>
      </c>
      <c r="N362" s="2" t="s">
        <v>14621</v>
      </c>
      <c r="O362" s="2" t="s">
        <v>14622</v>
      </c>
    </row>
    <row r="363" spans="1:15" x14ac:dyDescent="0.25">
      <c r="A363" s="2" t="s">
        <v>3551</v>
      </c>
      <c r="B363" s="2" t="s">
        <v>14623</v>
      </c>
      <c r="C363" s="2" t="s">
        <v>63</v>
      </c>
      <c r="D363" s="2" t="s">
        <v>2381</v>
      </c>
      <c r="E363" s="2" t="s">
        <v>14624</v>
      </c>
      <c r="F363" s="2" t="s">
        <v>23</v>
      </c>
      <c r="G363" s="2" t="s">
        <v>14625</v>
      </c>
      <c r="H363" s="2" t="s">
        <v>14626</v>
      </c>
      <c r="I363" s="2" t="s">
        <v>68</v>
      </c>
      <c r="J363" s="2" t="s">
        <v>69</v>
      </c>
      <c r="K363" s="2" t="s">
        <v>70</v>
      </c>
      <c r="L363">
        <v>326130</v>
      </c>
      <c r="M363" s="2" t="s">
        <v>14627</v>
      </c>
      <c r="N363" s="2" t="s">
        <v>14628</v>
      </c>
      <c r="O363" s="2" t="s">
        <v>74</v>
      </c>
    </row>
    <row r="364" spans="1:15" x14ac:dyDescent="0.25">
      <c r="A364" s="2" t="s">
        <v>3560</v>
      </c>
      <c r="B364" s="2" t="s">
        <v>14629</v>
      </c>
      <c r="C364" s="2" t="s">
        <v>63</v>
      </c>
      <c r="D364" s="2" t="s">
        <v>11310</v>
      </c>
      <c r="E364" s="2" t="s">
        <v>14630</v>
      </c>
      <c r="F364" s="2" t="s">
        <v>23</v>
      </c>
      <c r="G364" s="2" t="s">
        <v>14631</v>
      </c>
      <c r="H364" s="2" t="s">
        <v>14632</v>
      </c>
      <c r="I364" s="2" t="s">
        <v>81</v>
      </c>
      <c r="J364" s="2" t="s">
        <v>260</v>
      </c>
      <c r="K364" s="2" t="s">
        <v>83</v>
      </c>
      <c r="L364">
        <v>115450</v>
      </c>
      <c r="M364" s="2" t="s">
        <v>14633</v>
      </c>
      <c r="N364" s="2" t="s">
        <v>14634</v>
      </c>
      <c r="O364" s="2" t="s">
        <v>74</v>
      </c>
    </row>
    <row r="365" spans="1:15" x14ac:dyDescent="0.25">
      <c r="A365" s="2" t="s">
        <v>3570</v>
      </c>
      <c r="B365" s="2" t="s">
        <v>14635</v>
      </c>
      <c r="C365" s="2" t="s">
        <v>63</v>
      </c>
      <c r="D365" s="2" t="s">
        <v>13466</v>
      </c>
      <c r="E365" s="2" t="s">
        <v>14636</v>
      </c>
      <c r="F365" s="2" t="s">
        <v>23</v>
      </c>
      <c r="G365" s="2" t="s">
        <v>14637</v>
      </c>
      <c r="H365" s="2" t="s">
        <v>14638</v>
      </c>
      <c r="I365" s="2" t="s">
        <v>2137</v>
      </c>
      <c r="J365" s="2" t="s">
        <v>465</v>
      </c>
      <c r="K365" s="2" t="s">
        <v>2138</v>
      </c>
      <c r="L365">
        <v>23207</v>
      </c>
      <c r="M365" s="2" t="s">
        <v>14639</v>
      </c>
      <c r="N365" s="2" t="s">
        <v>14640</v>
      </c>
      <c r="O365" s="2" t="s">
        <v>14641</v>
      </c>
    </row>
    <row r="366" spans="1:15" x14ac:dyDescent="0.25">
      <c r="A366" s="2" t="s">
        <v>3582</v>
      </c>
      <c r="B366" s="2" t="s">
        <v>14642</v>
      </c>
      <c r="C366" s="2" t="s">
        <v>63</v>
      </c>
      <c r="D366" s="2" t="s">
        <v>14643</v>
      </c>
      <c r="E366" s="2" t="s">
        <v>14644</v>
      </c>
      <c r="F366" s="2" t="s">
        <v>23</v>
      </c>
      <c r="G366" s="2" t="s">
        <v>14645</v>
      </c>
      <c r="H366" s="2" t="s">
        <v>14646</v>
      </c>
      <c r="I366" s="2" t="s">
        <v>362</v>
      </c>
      <c r="J366" s="2" t="s">
        <v>2671</v>
      </c>
      <c r="K366" s="2" t="s">
        <v>3588</v>
      </c>
      <c r="L366">
        <v>49355</v>
      </c>
      <c r="M366" s="2" t="s">
        <v>14647</v>
      </c>
      <c r="N366" s="2" t="s">
        <v>14648</v>
      </c>
      <c r="O366" s="2" t="s">
        <v>14649</v>
      </c>
    </row>
    <row r="367" spans="1:15" x14ac:dyDescent="0.25">
      <c r="A367" s="2" t="s">
        <v>3593</v>
      </c>
      <c r="B367" s="2" t="s">
        <v>14650</v>
      </c>
      <c r="C367" s="2" t="s">
        <v>20</v>
      </c>
      <c r="D367" s="2" t="s">
        <v>8075</v>
      </c>
      <c r="E367" s="2" t="s">
        <v>13392</v>
      </c>
      <c r="F367" s="2" t="s">
        <v>23</v>
      </c>
      <c r="G367" s="2" t="s">
        <v>14651</v>
      </c>
      <c r="H367" s="2" t="s">
        <v>14652</v>
      </c>
      <c r="I367" s="2" t="s">
        <v>40</v>
      </c>
      <c r="J367" s="2" t="s">
        <v>41</v>
      </c>
      <c r="K367" s="2" t="s">
        <v>42</v>
      </c>
      <c r="L367">
        <v>177469</v>
      </c>
      <c r="M367" s="2" t="s">
        <v>14653</v>
      </c>
      <c r="N367" s="2" t="s">
        <v>14654</v>
      </c>
      <c r="O367" s="2" t="s">
        <v>74</v>
      </c>
    </row>
    <row r="368" spans="1:15" x14ac:dyDescent="0.25">
      <c r="A368" s="2" t="s">
        <v>3603</v>
      </c>
      <c r="B368" s="2" t="s">
        <v>14655</v>
      </c>
      <c r="C368" s="2" t="s">
        <v>206</v>
      </c>
      <c r="D368" s="2" t="s">
        <v>3373</v>
      </c>
      <c r="E368" s="2" t="s">
        <v>14442</v>
      </c>
      <c r="F368" s="2" t="s">
        <v>23</v>
      </c>
      <c r="G368" s="2" t="s">
        <v>14656</v>
      </c>
      <c r="H368" s="2" t="s">
        <v>14657</v>
      </c>
      <c r="I368" s="2" t="s">
        <v>40</v>
      </c>
      <c r="J368" s="2" t="s">
        <v>41</v>
      </c>
      <c r="K368" s="2" t="s">
        <v>42</v>
      </c>
      <c r="L368">
        <v>143838</v>
      </c>
      <c r="M368" s="2" t="s">
        <v>14658</v>
      </c>
      <c r="N368" s="2" t="s">
        <v>14659</v>
      </c>
      <c r="O368" s="2" t="s">
        <v>14660</v>
      </c>
    </row>
    <row r="369" spans="1:15" x14ac:dyDescent="0.25">
      <c r="A369" s="2" t="s">
        <v>3612</v>
      </c>
      <c r="B369" s="2" t="s">
        <v>14661</v>
      </c>
      <c r="C369" s="2" t="s">
        <v>63</v>
      </c>
      <c r="D369" s="2" t="s">
        <v>620</v>
      </c>
      <c r="E369" s="2" t="s">
        <v>14662</v>
      </c>
      <c r="F369" s="2" t="s">
        <v>23</v>
      </c>
      <c r="G369" s="2" t="s">
        <v>14663</v>
      </c>
      <c r="H369" s="2" t="s">
        <v>14664</v>
      </c>
      <c r="I369" s="2" t="s">
        <v>384</v>
      </c>
      <c r="J369" s="2" t="s">
        <v>1353</v>
      </c>
      <c r="K369" s="2" t="s">
        <v>386</v>
      </c>
      <c r="L369">
        <v>69619</v>
      </c>
      <c r="M369" s="2" t="s">
        <v>14665</v>
      </c>
      <c r="N369" s="2" t="s">
        <v>14666</v>
      </c>
      <c r="O369" s="2" t="s">
        <v>14667</v>
      </c>
    </row>
    <row r="370" spans="1:15" x14ac:dyDescent="0.25">
      <c r="A370" s="2" t="s">
        <v>3622</v>
      </c>
      <c r="B370" s="2" t="s">
        <v>14668</v>
      </c>
      <c r="C370" s="2" t="s">
        <v>63</v>
      </c>
      <c r="D370" s="2" t="s">
        <v>14669</v>
      </c>
      <c r="E370" s="2" t="s">
        <v>14670</v>
      </c>
      <c r="F370" s="2" t="s">
        <v>23</v>
      </c>
      <c r="G370" s="2" t="s">
        <v>14671</v>
      </c>
      <c r="H370" s="2" t="s">
        <v>14672</v>
      </c>
      <c r="I370" s="2" t="s">
        <v>3252</v>
      </c>
      <c r="J370" s="2" t="s">
        <v>1013</v>
      </c>
      <c r="K370" s="2" t="s">
        <v>128</v>
      </c>
      <c r="L370">
        <v>47490</v>
      </c>
      <c r="M370" s="2" t="s">
        <v>14673</v>
      </c>
      <c r="N370" s="2" t="s">
        <v>14674</v>
      </c>
      <c r="O370" s="2" t="s">
        <v>14675</v>
      </c>
    </row>
    <row r="371" spans="1:15" x14ac:dyDescent="0.25">
      <c r="A371" s="2" t="s">
        <v>3632</v>
      </c>
      <c r="B371" s="2" t="s">
        <v>14676</v>
      </c>
      <c r="C371" s="2" t="s">
        <v>206</v>
      </c>
      <c r="D371" s="2" t="s">
        <v>11326</v>
      </c>
      <c r="E371" s="2" t="s">
        <v>14677</v>
      </c>
      <c r="F371" s="2" t="s">
        <v>23</v>
      </c>
      <c r="G371" s="2" t="s">
        <v>3849</v>
      </c>
      <c r="H371" s="2" t="s">
        <v>14678</v>
      </c>
      <c r="I371" s="2" t="s">
        <v>42</v>
      </c>
      <c r="J371" s="2" t="s">
        <v>187</v>
      </c>
      <c r="K371" s="2" t="s">
        <v>109</v>
      </c>
      <c r="L371">
        <v>202150</v>
      </c>
      <c r="M371" s="2" t="s">
        <v>14679</v>
      </c>
      <c r="N371" s="2" t="s">
        <v>14680</v>
      </c>
      <c r="O371" s="2" t="s">
        <v>74</v>
      </c>
    </row>
    <row r="372" spans="1:15" x14ac:dyDescent="0.25">
      <c r="A372" s="2" t="s">
        <v>3640</v>
      </c>
      <c r="B372" s="2" t="s">
        <v>14681</v>
      </c>
      <c r="C372" s="2" t="s">
        <v>63</v>
      </c>
      <c r="D372" s="2" t="s">
        <v>3828</v>
      </c>
      <c r="E372" s="2" t="s">
        <v>6977</v>
      </c>
      <c r="F372" s="2" t="s">
        <v>23</v>
      </c>
      <c r="G372" s="2" t="s">
        <v>14682</v>
      </c>
      <c r="H372" s="2" t="s">
        <v>14683</v>
      </c>
      <c r="I372" s="2" t="s">
        <v>154</v>
      </c>
      <c r="J372" s="2" t="s">
        <v>155</v>
      </c>
      <c r="K372" s="2" t="s">
        <v>156</v>
      </c>
      <c r="L372">
        <v>91307</v>
      </c>
      <c r="M372" s="2" t="s">
        <v>14684</v>
      </c>
      <c r="N372" s="2" t="s">
        <v>14685</v>
      </c>
      <c r="O372" s="2" t="s">
        <v>14686</v>
      </c>
    </row>
    <row r="373" spans="1:15" x14ac:dyDescent="0.25">
      <c r="A373" s="2" t="s">
        <v>3649</v>
      </c>
      <c r="B373" s="2" t="s">
        <v>14687</v>
      </c>
      <c r="C373" s="2" t="s">
        <v>63</v>
      </c>
      <c r="D373" s="2" t="s">
        <v>10373</v>
      </c>
      <c r="E373" s="2" t="s">
        <v>14688</v>
      </c>
      <c r="F373" s="2" t="s">
        <v>23</v>
      </c>
      <c r="G373" s="2" t="s">
        <v>3962</v>
      </c>
      <c r="H373" s="2" t="s">
        <v>14689</v>
      </c>
      <c r="I373" s="2" t="s">
        <v>495</v>
      </c>
      <c r="J373" s="2" t="s">
        <v>496</v>
      </c>
      <c r="K373" s="2" t="s">
        <v>238</v>
      </c>
      <c r="L373">
        <v>113159</v>
      </c>
      <c r="M373" s="2" t="s">
        <v>14690</v>
      </c>
      <c r="N373" s="2" t="s">
        <v>14691</v>
      </c>
      <c r="O373" s="2" t="s">
        <v>14692</v>
      </c>
    </row>
    <row r="374" spans="1:15" x14ac:dyDescent="0.25">
      <c r="A374" s="2" t="s">
        <v>3659</v>
      </c>
      <c r="B374" s="2" t="s">
        <v>14693</v>
      </c>
      <c r="C374" s="2" t="s">
        <v>20</v>
      </c>
      <c r="D374" s="2" t="s">
        <v>7464</v>
      </c>
      <c r="E374" s="2" t="s">
        <v>14694</v>
      </c>
      <c r="F374" s="2" t="s">
        <v>23</v>
      </c>
      <c r="G374" s="2" t="s">
        <v>14695</v>
      </c>
      <c r="H374" s="2" t="s">
        <v>14696</v>
      </c>
      <c r="I374" s="2" t="s">
        <v>186</v>
      </c>
      <c r="J374" s="2" t="s">
        <v>187</v>
      </c>
      <c r="K374" s="2" t="s">
        <v>68</v>
      </c>
      <c r="L374">
        <v>180635</v>
      </c>
      <c r="M374" s="2" t="s">
        <v>14697</v>
      </c>
      <c r="N374" s="2" t="s">
        <v>14698</v>
      </c>
      <c r="O374" s="2" t="s">
        <v>14699</v>
      </c>
    </row>
    <row r="375" spans="1:15" x14ac:dyDescent="0.25">
      <c r="A375" s="2" t="s">
        <v>3668</v>
      </c>
      <c r="B375" s="2" t="s">
        <v>14700</v>
      </c>
      <c r="C375" s="2" t="s">
        <v>20</v>
      </c>
      <c r="D375" s="2" t="s">
        <v>14701</v>
      </c>
      <c r="E375" s="2" t="s">
        <v>14702</v>
      </c>
      <c r="F375" s="2" t="s">
        <v>23</v>
      </c>
      <c r="G375" s="2" t="s">
        <v>14703</v>
      </c>
      <c r="H375" s="2" t="s">
        <v>14704</v>
      </c>
      <c r="I375" s="2" t="s">
        <v>1148</v>
      </c>
      <c r="J375" s="2" t="s">
        <v>95</v>
      </c>
      <c r="K375" s="2" t="s">
        <v>2269</v>
      </c>
      <c r="L375">
        <v>90323</v>
      </c>
      <c r="M375" s="2" t="s">
        <v>14705</v>
      </c>
      <c r="N375" s="2" t="s">
        <v>14706</v>
      </c>
      <c r="O375" s="2" t="s">
        <v>14707</v>
      </c>
    </row>
    <row r="376" spans="1:15" x14ac:dyDescent="0.25">
      <c r="A376" s="2" t="s">
        <v>3677</v>
      </c>
      <c r="B376" s="2" t="s">
        <v>14708</v>
      </c>
      <c r="C376" s="2" t="s">
        <v>20</v>
      </c>
      <c r="D376" s="2" t="s">
        <v>9597</v>
      </c>
      <c r="E376" s="2" t="s">
        <v>14709</v>
      </c>
      <c r="F376" s="2" t="s">
        <v>105</v>
      </c>
      <c r="G376" s="2" t="s">
        <v>14710</v>
      </c>
      <c r="H376" s="2" t="s">
        <v>14711</v>
      </c>
      <c r="I376" s="2" t="s">
        <v>1148</v>
      </c>
      <c r="J376" s="2" t="s">
        <v>2308</v>
      </c>
      <c r="K376" s="2" t="s">
        <v>154</v>
      </c>
      <c r="L376">
        <v>84705</v>
      </c>
      <c r="M376" s="2" t="s">
        <v>14712</v>
      </c>
      <c r="N376" s="2" t="s">
        <v>14713</v>
      </c>
      <c r="O376" s="2" t="s">
        <v>74</v>
      </c>
    </row>
    <row r="377" spans="1:15" x14ac:dyDescent="0.25">
      <c r="A377" s="2" t="s">
        <v>3687</v>
      </c>
      <c r="B377" s="2" t="s">
        <v>14714</v>
      </c>
      <c r="C377" s="2" t="s">
        <v>1369</v>
      </c>
      <c r="D377" s="2" t="s">
        <v>11081</v>
      </c>
      <c r="E377" s="2" t="s">
        <v>14715</v>
      </c>
      <c r="F377" s="2" t="s">
        <v>105</v>
      </c>
      <c r="G377" s="2" t="s">
        <v>327</v>
      </c>
      <c r="H377" s="2" t="s">
        <v>14716</v>
      </c>
      <c r="I377" s="2" t="s">
        <v>199</v>
      </c>
      <c r="J377" s="2" t="s">
        <v>646</v>
      </c>
      <c r="K377" s="2" t="s">
        <v>186</v>
      </c>
      <c r="L377">
        <v>175183</v>
      </c>
      <c r="M377" s="2" t="s">
        <v>14717</v>
      </c>
      <c r="N377" s="2" t="s">
        <v>14718</v>
      </c>
      <c r="O377" s="2" t="s">
        <v>14719</v>
      </c>
    </row>
    <row r="378" spans="1:15" x14ac:dyDescent="0.25">
      <c r="A378" s="2" t="s">
        <v>3696</v>
      </c>
      <c r="B378" s="2" t="s">
        <v>14720</v>
      </c>
      <c r="C378" s="2" t="s">
        <v>63</v>
      </c>
      <c r="D378" s="2" t="s">
        <v>14721</v>
      </c>
      <c r="E378" s="2" t="s">
        <v>14722</v>
      </c>
      <c r="F378" s="2" t="s">
        <v>23</v>
      </c>
      <c r="G378" s="2" t="s">
        <v>14723</v>
      </c>
      <c r="H378" s="2" t="s">
        <v>14724</v>
      </c>
      <c r="I378" s="2" t="s">
        <v>109</v>
      </c>
      <c r="J378" s="2" t="s">
        <v>3187</v>
      </c>
      <c r="K378" s="2" t="s">
        <v>993</v>
      </c>
      <c r="L378">
        <v>375417</v>
      </c>
      <c r="M378" s="2" t="s">
        <v>14725</v>
      </c>
      <c r="N378" s="2" t="s">
        <v>14726</v>
      </c>
      <c r="O378" s="2" t="s">
        <v>74</v>
      </c>
    </row>
    <row r="379" spans="1:15" x14ac:dyDescent="0.25">
      <c r="A379" s="2" t="s">
        <v>3705</v>
      </c>
      <c r="B379" s="2" t="s">
        <v>14727</v>
      </c>
      <c r="C379" s="2" t="s">
        <v>206</v>
      </c>
      <c r="D379" s="2" t="s">
        <v>14728</v>
      </c>
      <c r="E379" s="2" t="s">
        <v>14729</v>
      </c>
      <c r="F379" s="2" t="s">
        <v>23</v>
      </c>
      <c r="G379" s="2" t="s">
        <v>2918</v>
      </c>
      <c r="H379" s="2" t="s">
        <v>14730</v>
      </c>
      <c r="I379" s="2" t="s">
        <v>68</v>
      </c>
      <c r="J379" s="2" t="s">
        <v>69</v>
      </c>
      <c r="K379" s="2" t="s">
        <v>70</v>
      </c>
      <c r="L379">
        <v>332776</v>
      </c>
      <c r="M379" s="2" t="s">
        <v>14731</v>
      </c>
      <c r="N379" s="2" t="s">
        <v>14732</v>
      </c>
      <c r="O379" s="2" t="s">
        <v>14733</v>
      </c>
    </row>
    <row r="380" spans="1:15" x14ac:dyDescent="0.25">
      <c r="A380" s="2" t="s">
        <v>3714</v>
      </c>
      <c r="B380" s="2" t="s">
        <v>14734</v>
      </c>
      <c r="C380" s="2" t="s">
        <v>63</v>
      </c>
      <c r="D380" s="2" t="s">
        <v>12944</v>
      </c>
      <c r="E380" s="2" t="s">
        <v>14735</v>
      </c>
      <c r="F380" s="2" t="s">
        <v>105</v>
      </c>
      <c r="G380" s="2" t="s">
        <v>14736</v>
      </c>
      <c r="H380" s="2" t="s">
        <v>14737</v>
      </c>
      <c r="I380" s="2" t="s">
        <v>688</v>
      </c>
      <c r="J380" s="2" t="s">
        <v>1229</v>
      </c>
      <c r="K380" s="2" t="s">
        <v>2898</v>
      </c>
      <c r="L380">
        <v>15943</v>
      </c>
      <c r="M380" s="2" t="s">
        <v>14738</v>
      </c>
      <c r="N380" s="2" t="s">
        <v>14739</v>
      </c>
      <c r="O380" s="2" t="s">
        <v>14740</v>
      </c>
    </row>
    <row r="381" spans="1:15" x14ac:dyDescent="0.25">
      <c r="A381" s="2" t="s">
        <v>3725</v>
      </c>
      <c r="B381" s="2" t="s">
        <v>4408</v>
      </c>
      <c r="C381" s="2" t="s">
        <v>206</v>
      </c>
      <c r="D381" s="2" t="s">
        <v>6177</v>
      </c>
      <c r="E381" s="2" t="s">
        <v>14741</v>
      </c>
      <c r="F381" s="2" t="s">
        <v>23</v>
      </c>
      <c r="G381" s="2" t="s">
        <v>6179</v>
      </c>
      <c r="H381" s="2" t="s">
        <v>14742</v>
      </c>
      <c r="I381" s="2" t="s">
        <v>68</v>
      </c>
      <c r="J381" s="2" t="s">
        <v>69</v>
      </c>
      <c r="K381" s="2" t="s">
        <v>70</v>
      </c>
      <c r="L381">
        <v>291346</v>
      </c>
      <c r="M381" s="2" t="s">
        <v>14743</v>
      </c>
      <c r="N381" s="2" t="s">
        <v>14744</v>
      </c>
      <c r="O381" s="2" t="s">
        <v>74</v>
      </c>
    </row>
    <row r="382" spans="1:15" x14ac:dyDescent="0.25">
      <c r="A382" s="2" t="s">
        <v>3733</v>
      </c>
      <c r="B382" s="2" t="s">
        <v>14745</v>
      </c>
      <c r="C382" s="2" t="s">
        <v>63</v>
      </c>
      <c r="D382" s="2" t="s">
        <v>14746</v>
      </c>
      <c r="E382" s="2" t="s">
        <v>14747</v>
      </c>
      <c r="F382" s="2" t="s">
        <v>23</v>
      </c>
      <c r="G382" s="2" t="s">
        <v>14748</v>
      </c>
      <c r="H382" s="2" t="s">
        <v>14749</v>
      </c>
      <c r="I382" s="2" t="s">
        <v>68</v>
      </c>
      <c r="J382" s="2" t="s">
        <v>108</v>
      </c>
      <c r="K382" s="2" t="s">
        <v>70</v>
      </c>
      <c r="L382">
        <v>244472</v>
      </c>
      <c r="M382" s="2" t="s">
        <v>14750</v>
      </c>
      <c r="N382" s="2" t="s">
        <v>14751</v>
      </c>
      <c r="O382" s="2" t="s">
        <v>14752</v>
      </c>
    </row>
    <row r="383" spans="1:15" x14ac:dyDescent="0.25">
      <c r="A383" s="2" t="s">
        <v>3742</v>
      </c>
      <c r="B383" s="2" t="s">
        <v>14753</v>
      </c>
      <c r="C383" s="2" t="s">
        <v>63</v>
      </c>
      <c r="D383" s="2" t="s">
        <v>14754</v>
      </c>
      <c r="E383" s="2" t="s">
        <v>14755</v>
      </c>
      <c r="F383" s="2" t="s">
        <v>105</v>
      </c>
      <c r="G383" s="2" t="s">
        <v>14756</v>
      </c>
      <c r="H383" s="2" t="s">
        <v>14757</v>
      </c>
      <c r="I383" s="2" t="s">
        <v>68</v>
      </c>
      <c r="J383" s="2" t="s">
        <v>69</v>
      </c>
      <c r="K383" s="2" t="s">
        <v>70</v>
      </c>
      <c r="L383">
        <v>347171</v>
      </c>
      <c r="M383" s="2" t="s">
        <v>14758</v>
      </c>
      <c r="N383" s="2" t="s">
        <v>14759</v>
      </c>
      <c r="O383" s="2" t="s">
        <v>74</v>
      </c>
    </row>
    <row r="384" spans="1:15" x14ac:dyDescent="0.25">
      <c r="A384" s="2" t="s">
        <v>3751</v>
      </c>
      <c r="B384" s="2" t="s">
        <v>14760</v>
      </c>
      <c r="C384" s="2" t="s">
        <v>63</v>
      </c>
      <c r="D384" s="2" t="s">
        <v>14761</v>
      </c>
      <c r="E384" s="2" t="s">
        <v>14762</v>
      </c>
      <c r="F384" s="2" t="s">
        <v>23</v>
      </c>
      <c r="G384" s="2" t="s">
        <v>14763</v>
      </c>
      <c r="H384" s="2" t="s">
        <v>14764</v>
      </c>
      <c r="I384" s="2" t="s">
        <v>68</v>
      </c>
      <c r="J384" s="2" t="s">
        <v>69</v>
      </c>
      <c r="K384" s="2" t="s">
        <v>70</v>
      </c>
      <c r="L384">
        <v>280496</v>
      </c>
      <c r="M384" s="2" t="s">
        <v>14765</v>
      </c>
      <c r="N384" s="2" t="s">
        <v>14766</v>
      </c>
      <c r="O384" s="2" t="s">
        <v>14767</v>
      </c>
    </row>
    <row r="385" spans="1:15" x14ac:dyDescent="0.25">
      <c r="A385" s="2" t="s">
        <v>3760</v>
      </c>
      <c r="B385" s="2" t="s">
        <v>14768</v>
      </c>
      <c r="C385" s="2" t="s">
        <v>206</v>
      </c>
      <c r="D385" s="2" t="s">
        <v>14769</v>
      </c>
      <c r="E385" s="2" t="s">
        <v>14770</v>
      </c>
      <c r="F385" s="2" t="s">
        <v>23</v>
      </c>
      <c r="G385" s="2" t="s">
        <v>14771</v>
      </c>
      <c r="H385" s="2" t="s">
        <v>14772</v>
      </c>
      <c r="I385" s="2" t="s">
        <v>68</v>
      </c>
      <c r="J385" s="2" t="s">
        <v>108</v>
      </c>
      <c r="K385" s="2" t="s">
        <v>70</v>
      </c>
      <c r="L385">
        <v>238814</v>
      </c>
      <c r="M385" s="2" t="s">
        <v>14773</v>
      </c>
      <c r="N385" s="2" t="s">
        <v>14774</v>
      </c>
      <c r="O385" s="2" t="s">
        <v>74</v>
      </c>
    </row>
    <row r="386" spans="1:15" x14ac:dyDescent="0.25">
      <c r="A386" s="2" t="s">
        <v>3769</v>
      </c>
      <c r="B386" s="2" t="s">
        <v>14775</v>
      </c>
      <c r="C386" s="2" t="s">
        <v>20</v>
      </c>
      <c r="D386" s="2" t="s">
        <v>13862</v>
      </c>
      <c r="E386" s="2" t="s">
        <v>14776</v>
      </c>
      <c r="F386" s="2" t="s">
        <v>23</v>
      </c>
      <c r="G386" s="2" t="s">
        <v>14777</v>
      </c>
      <c r="H386" s="2" t="s">
        <v>14778</v>
      </c>
      <c r="I386" s="2" t="s">
        <v>109</v>
      </c>
      <c r="J386" s="2" t="s">
        <v>69</v>
      </c>
      <c r="K386" s="2" t="s">
        <v>993</v>
      </c>
      <c r="L386">
        <v>326938</v>
      </c>
      <c r="M386" s="2" t="s">
        <v>14779</v>
      </c>
      <c r="N386" s="2" t="s">
        <v>14780</v>
      </c>
      <c r="O386" s="2" t="s">
        <v>74</v>
      </c>
    </row>
    <row r="387" spans="1:15" x14ac:dyDescent="0.25">
      <c r="A387" s="2" t="s">
        <v>3778</v>
      </c>
      <c r="B387" s="2" t="s">
        <v>14781</v>
      </c>
      <c r="C387" s="2" t="s">
        <v>20</v>
      </c>
      <c r="D387" s="2" t="s">
        <v>14782</v>
      </c>
      <c r="E387" s="2" t="s">
        <v>14783</v>
      </c>
      <c r="F387" s="2" t="s">
        <v>23</v>
      </c>
      <c r="G387" s="2" t="s">
        <v>14784</v>
      </c>
      <c r="H387" s="2" t="s">
        <v>14785</v>
      </c>
      <c r="I387" s="2" t="s">
        <v>854</v>
      </c>
      <c r="J387" s="2" t="s">
        <v>142</v>
      </c>
      <c r="K387" s="2" t="s">
        <v>5254</v>
      </c>
      <c r="L387">
        <v>36327</v>
      </c>
      <c r="M387" s="2" t="s">
        <v>14786</v>
      </c>
      <c r="N387" s="2" t="s">
        <v>14787</v>
      </c>
      <c r="O387" s="2" t="s">
        <v>14788</v>
      </c>
    </row>
    <row r="388" spans="1:15" x14ac:dyDescent="0.25">
      <c r="A388" s="2" t="s">
        <v>3788</v>
      </c>
      <c r="B388" s="2" t="s">
        <v>14789</v>
      </c>
      <c r="C388" s="2" t="s">
        <v>63</v>
      </c>
      <c r="D388" s="2" t="s">
        <v>8980</v>
      </c>
      <c r="E388" s="2" t="s">
        <v>14790</v>
      </c>
      <c r="F388" s="2" t="s">
        <v>51</v>
      </c>
      <c r="G388" s="2" t="s">
        <v>8782</v>
      </c>
      <c r="H388" s="2" t="s">
        <v>14791</v>
      </c>
      <c r="I388" s="2" t="s">
        <v>156</v>
      </c>
      <c r="J388" s="2" t="s">
        <v>2270</v>
      </c>
      <c r="K388" s="2" t="s">
        <v>81</v>
      </c>
      <c r="L388">
        <v>99648</v>
      </c>
      <c r="M388" s="2" t="s">
        <v>14792</v>
      </c>
      <c r="N388" s="2" t="s">
        <v>14793</v>
      </c>
      <c r="O388" s="2" t="s">
        <v>74</v>
      </c>
    </row>
    <row r="389" spans="1:15" x14ac:dyDescent="0.25">
      <c r="A389" s="2" t="s">
        <v>3797</v>
      </c>
      <c r="B389" s="2" t="s">
        <v>14794</v>
      </c>
      <c r="C389" s="2" t="s">
        <v>63</v>
      </c>
      <c r="D389" s="2" t="s">
        <v>14795</v>
      </c>
      <c r="E389" s="2" t="s">
        <v>14796</v>
      </c>
      <c r="F389" s="2" t="s">
        <v>51</v>
      </c>
      <c r="G389" s="2" t="s">
        <v>6664</v>
      </c>
      <c r="H389" s="2" t="s">
        <v>14797</v>
      </c>
      <c r="I389" s="2" t="s">
        <v>238</v>
      </c>
      <c r="J389" s="2" t="s">
        <v>239</v>
      </c>
      <c r="K389" s="2" t="s">
        <v>240</v>
      </c>
      <c r="L389">
        <v>145334</v>
      </c>
      <c r="M389" s="2" t="s">
        <v>14798</v>
      </c>
      <c r="N389" s="2" t="s">
        <v>12232</v>
      </c>
      <c r="O389" s="2" t="s">
        <v>74</v>
      </c>
    </row>
    <row r="390" spans="1:15" x14ac:dyDescent="0.25">
      <c r="A390" s="2" t="s">
        <v>3807</v>
      </c>
      <c r="B390" s="2" t="s">
        <v>14799</v>
      </c>
      <c r="C390" s="2" t="s">
        <v>63</v>
      </c>
      <c r="D390" s="2" t="s">
        <v>14800</v>
      </c>
      <c r="E390" s="2" t="s">
        <v>12755</v>
      </c>
      <c r="F390" s="2" t="s">
        <v>105</v>
      </c>
      <c r="G390" s="2" t="s">
        <v>14801</v>
      </c>
      <c r="H390" s="2" t="s">
        <v>14802</v>
      </c>
      <c r="I390" s="2" t="s">
        <v>68</v>
      </c>
      <c r="J390" s="2" t="s">
        <v>69</v>
      </c>
      <c r="K390" s="2" t="s">
        <v>70</v>
      </c>
      <c r="L390">
        <v>293637</v>
      </c>
      <c r="M390" s="2" t="s">
        <v>14803</v>
      </c>
      <c r="N390" s="2" t="s">
        <v>14804</v>
      </c>
      <c r="O390" s="2" t="s">
        <v>14805</v>
      </c>
    </row>
    <row r="391" spans="1:15" x14ac:dyDescent="0.25">
      <c r="A391" s="2" t="s">
        <v>3816</v>
      </c>
      <c r="B391" s="2" t="s">
        <v>14806</v>
      </c>
      <c r="C391" s="2" t="s">
        <v>20</v>
      </c>
      <c r="D391" s="2" t="s">
        <v>14807</v>
      </c>
      <c r="E391" s="2" t="s">
        <v>14808</v>
      </c>
      <c r="F391" s="2" t="s">
        <v>51</v>
      </c>
      <c r="G391" s="2" t="s">
        <v>14809</v>
      </c>
      <c r="H391" s="2" t="s">
        <v>14810</v>
      </c>
      <c r="I391" s="2" t="s">
        <v>130</v>
      </c>
      <c r="J391" s="2" t="s">
        <v>3337</v>
      </c>
      <c r="K391" s="2" t="s">
        <v>3822</v>
      </c>
      <c r="L391">
        <v>57635</v>
      </c>
      <c r="M391" s="2" t="s">
        <v>14811</v>
      </c>
      <c r="N391" s="2" t="s">
        <v>14812</v>
      </c>
      <c r="O391" s="2" t="s">
        <v>14813</v>
      </c>
    </row>
    <row r="392" spans="1:15" x14ac:dyDescent="0.25">
      <c r="A392" s="2" t="s">
        <v>3826</v>
      </c>
      <c r="B392" s="2" t="s">
        <v>14814</v>
      </c>
      <c r="C392" s="2" t="s">
        <v>63</v>
      </c>
      <c r="D392" s="2" t="s">
        <v>14815</v>
      </c>
      <c r="E392" s="2" t="s">
        <v>14816</v>
      </c>
      <c r="F392" s="2" t="s">
        <v>23</v>
      </c>
      <c r="G392" s="2" t="s">
        <v>14817</v>
      </c>
      <c r="H392" s="2" t="s">
        <v>14818</v>
      </c>
      <c r="I392" s="2" t="s">
        <v>154</v>
      </c>
      <c r="J392" s="2" t="s">
        <v>155</v>
      </c>
      <c r="K392" s="2" t="s">
        <v>96</v>
      </c>
      <c r="L392">
        <v>95342</v>
      </c>
      <c r="M392" s="2" t="s">
        <v>14819</v>
      </c>
      <c r="N392" s="2" t="s">
        <v>14820</v>
      </c>
      <c r="O392" s="2" t="s">
        <v>74</v>
      </c>
    </row>
    <row r="393" spans="1:15" x14ac:dyDescent="0.25">
      <c r="A393" s="2" t="s">
        <v>3835</v>
      </c>
      <c r="B393" s="2" t="s">
        <v>14821</v>
      </c>
      <c r="C393" s="2" t="s">
        <v>63</v>
      </c>
      <c r="D393" s="2" t="s">
        <v>14822</v>
      </c>
      <c r="E393" s="2" t="s">
        <v>14823</v>
      </c>
      <c r="F393" s="2" t="s">
        <v>105</v>
      </c>
      <c r="G393" s="2" t="s">
        <v>4428</v>
      </c>
      <c r="H393" s="2" t="s">
        <v>14824</v>
      </c>
      <c r="I393" s="2" t="s">
        <v>1410</v>
      </c>
      <c r="J393" s="2" t="s">
        <v>1411</v>
      </c>
      <c r="K393" s="2" t="s">
        <v>593</v>
      </c>
      <c r="L393">
        <v>61661</v>
      </c>
      <c r="M393" s="2" t="s">
        <v>14825</v>
      </c>
      <c r="N393" s="2" t="s">
        <v>14826</v>
      </c>
      <c r="O393" s="2" t="s">
        <v>14827</v>
      </c>
    </row>
    <row r="394" spans="1:15" x14ac:dyDescent="0.25">
      <c r="A394" s="2" t="s">
        <v>3845</v>
      </c>
      <c r="B394" s="2" t="s">
        <v>14828</v>
      </c>
      <c r="C394" s="2" t="s">
        <v>63</v>
      </c>
      <c r="D394" s="2" t="s">
        <v>7932</v>
      </c>
      <c r="E394" s="2" t="s">
        <v>14829</v>
      </c>
      <c r="F394" s="2" t="s">
        <v>105</v>
      </c>
      <c r="G394" s="2" t="s">
        <v>13550</v>
      </c>
      <c r="H394" s="2" t="s">
        <v>14830</v>
      </c>
      <c r="I394" s="2" t="s">
        <v>68</v>
      </c>
      <c r="J394" s="2" t="s">
        <v>108</v>
      </c>
      <c r="K394" s="2" t="s">
        <v>70</v>
      </c>
      <c r="L394">
        <v>257294</v>
      </c>
      <c r="M394" s="2" t="s">
        <v>14831</v>
      </c>
      <c r="N394" s="2" t="s">
        <v>14832</v>
      </c>
      <c r="O394" s="2" t="s">
        <v>74</v>
      </c>
    </row>
    <row r="395" spans="1:15" x14ac:dyDescent="0.25">
      <c r="A395" s="2" t="s">
        <v>3854</v>
      </c>
      <c r="B395" s="2" t="s">
        <v>14833</v>
      </c>
      <c r="C395" s="2" t="s">
        <v>63</v>
      </c>
      <c r="D395" s="2" t="s">
        <v>10669</v>
      </c>
      <c r="E395" s="2" t="s">
        <v>10454</v>
      </c>
      <c r="F395" s="2" t="s">
        <v>23</v>
      </c>
      <c r="G395" s="2" t="s">
        <v>14834</v>
      </c>
      <c r="H395" s="2" t="s">
        <v>14835</v>
      </c>
      <c r="I395" s="2" t="s">
        <v>68</v>
      </c>
      <c r="J395" s="2" t="s">
        <v>69</v>
      </c>
      <c r="K395" s="2" t="s">
        <v>70</v>
      </c>
      <c r="L395">
        <v>296467</v>
      </c>
      <c r="M395" s="2" t="s">
        <v>14836</v>
      </c>
      <c r="N395" s="2" t="s">
        <v>14837</v>
      </c>
      <c r="O395" s="2" t="s">
        <v>14838</v>
      </c>
    </row>
    <row r="396" spans="1:15" x14ac:dyDescent="0.25">
      <c r="A396" s="2" t="s">
        <v>3864</v>
      </c>
      <c r="B396" s="2" t="s">
        <v>14839</v>
      </c>
      <c r="C396" s="2" t="s">
        <v>20</v>
      </c>
      <c r="D396" s="2" t="s">
        <v>5759</v>
      </c>
      <c r="E396" s="2" t="s">
        <v>14840</v>
      </c>
      <c r="F396" s="2" t="s">
        <v>23</v>
      </c>
      <c r="G396" s="2" t="s">
        <v>14841</v>
      </c>
      <c r="H396" s="2" t="s">
        <v>14842</v>
      </c>
      <c r="I396" s="2" t="s">
        <v>68</v>
      </c>
      <c r="J396" s="2" t="s">
        <v>69</v>
      </c>
      <c r="K396" s="2" t="s">
        <v>70</v>
      </c>
      <c r="L396">
        <v>299073</v>
      </c>
      <c r="M396" s="2" t="s">
        <v>14843</v>
      </c>
      <c r="N396" s="2" t="s">
        <v>14844</v>
      </c>
      <c r="O396" s="2" t="s">
        <v>74</v>
      </c>
    </row>
    <row r="397" spans="1:15" x14ac:dyDescent="0.25">
      <c r="A397" s="2" t="s">
        <v>3874</v>
      </c>
      <c r="B397" s="2" t="s">
        <v>14845</v>
      </c>
      <c r="C397" s="2" t="s">
        <v>63</v>
      </c>
      <c r="D397" s="2" t="s">
        <v>14846</v>
      </c>
      <c r="E397" s="2" t="s">
        <v>14847</v>
      </c>
      <c r="F397" s="2" t="s">
        <v>23</v>
      </c>
      <c r="G397" s="2" t="s">
        <v>14848</v>
      </c>
      <c r="H397" s="2" t="s">
        <v>14849</v>
      </c>
      <c r="I397" s="2" t="s">
        <v>2269</v>
      </c>
      <c r="J397" s="2" t="s">
        <v>2270</v>
      </c>
      <c r="K397" s="2" t="s">
        <v>351</v>
      </c>
      <c r="L397">
        <v>101692</v>
      </c>
      <c r="M397" s="2" t="s">
        <v>14850</v>
      </c>
      <c r="N397" s="2" t="s">
        <v>14851</v>
      </c>
      <c r="O397" s="2" t="s">
        <v>74</v>
      </c>
    </row>
    <row r="398" spans="1:15" x14ac:dyDescent="0.25">
      <c r="A398" s="2" t="s">
        <v>3882</v>
      </c>
      <c r="B398" s="2" t="s">
        <v>14852</v>
      </c>
      <c r="C398" s="2" t="s">
        <v>20</v>
      </c>
      <c r="D398" s="2" t="s">
        <v>8044</v>
      </c>
      <c r="E398" s="2" t="s">
        <v>14853</v>
      </c>
      <c r="F398" s="2" t="s">
        <v>23</v>
      </c>
      <c r="G398" s="2" t="s">
        <v>14854</v>
      </c>
      <c r="H398" s="2" t="s">
        <v>14855</v>
      </c>
      <c r="I398" s="2" t="s">
        <v>68</v>
      </c>
      <c r="J398" s="2" t="s">
        <v>108</v>
      </c>
      <c r="K398" s="2" t="s">
        <v>70</v>
      </c>
      <c r="L398">
        <v>242347</v>
      </c>
      <c r="M398" s="2" t="s">
        <v>14856</v>
      </c>
      <c r="N398" s="2" t="s">
        <v>14857</v>
      </c>
      <c r="O398" s="2" t="s">
        <v>74</v>
      </c>
    </row>
    <row r="399" spans="1:15" x14ac:dyDescent="0.25">
      <c r="A399" s="2" t="s">
        <v>3891</v>
      </c>
      <c r="B399" s="2" t="s">
        <v>14858</v>
      </c>
      <c r="C399" s="2" t="s">
        <v>63</v>
      </c>
      <c r="D399" s="2" t="s">
        <v>14859</v>
      </c>
      <c r="E399" s="2" t="s">
        <v>14860</v>
      </c>
      <c r="F399" s="2" t="s">
        <v>1911</v>
      </c>
      <c r="G399" s="2" t="s">
        <v>14861</v>
      </c>
      <c r="H399" s="2" t="s">
        <v>14862</v>
      </c>
      <c r="I399" s="2" t="s">
        <v>68</v>
      </c>
      <c r="J399" s="2" t="s">
        <v>69</v>
      </c>
      <c r="K399" s="2" t="s">
        <v>70</v>
      </c>
      <c r="L399">
        <v>334681</v>
      </c>
      <c r="M399" s="2" t="s">
        <v>14863</v>
      </c>
      <c r="N399" s="2" t="s">
        <v>14864</v>
      </c>
      <c r="O399" s="2" t="s">
        <v>74</v>
      </c>
    </row>
    <row r="400" spans="1:15" x14ac:dyDescent="0.25">
      <c r="A400" s="2" t="s">
        <v>3900</v>
      </c>
      <c r="B400" s="2" t="s">
        <v>14865</v>
      </c>
      <c r="C400" s="2" t="s">
        <v>63</v>
      </c>
      <c r="D400" s="2" t="s">
        <v>5382</v>
      </c>
      <c r="E400" s="2" t="s">
        <v>14866</v>
      </c>
      <c r="F400" s="2" t="s">
        <v>105</v>
      </c>
      <c r="G400" s="2" t="s">
        <v>2297</v>
      </c>
      <c r="H400" s="2" t="s">
        <v>14867</v>
      </c>
      <c r="I400" s="2" t="s">
        <v>68</v>
      </c>
      <c r="J400" s="2" t="s">
        <v>69</v>
      </c>
      <c r="K400" s="2" t="s">
        <v>70</v>
      </c>
      <c r="L400">
        <v>260225</v>
      </c>
      <c r="M400" s="2" t="s">
        <v>14868</v>
      </c>
      <c r="N400" s="2" t="s">
        <v>14869</v>
      </c>
      <c r="O400" s="2" t="s">
        <v>14870</v>
      </c>
    </row>
    <row r="401" spans="1:15" x14ac:dyDescent="0.25">
      <c r="A401" s="2" t="s">
        <v>3910</v>
      </c>
      <c r="B401" s="2" t="s">
        <v>14871</v>
      </c>
      <c r="C401" s="2" t="s">
        <v>63</v>
      </c>
      <c r="D401" s="2" t="s">
        <v>14872</v>
      </c>
      <c r="E401" s="2" t="s">
        <v>14873</v>
      </c>
      <c r="F401" s="2" t="s">
        <v>23</v>
      </c>
      <c r="G401" s="2" t="s">
        <v>14874</v>
      </c>
      <c r="H401" s="2" t="s">
        <v>14875</v>
      </c>
      <c r="I401" s="2" t="s">
        <v>68</v>
      </c>
      <c r="J401" s="2" t="s">
        <v>108</v>
      </c>
      <c r="K401" s="2" t="s">
        <v>70</v>
      </c>
      <c r="L401">
        <v>252833</v>
      </c>
      <c r="M401" s="2" t="s">
        <v>14876</v>
      </c>
      <c r="N401" s="2" t="s">
        <v>14877</v>
      </c>
      <c r="O401" s="2" t="s">
        <v>74</v>
      </c>
    </row>
    <row r="402" spans="1:15" x14ac:dyDescent="0.25">
      <c r="A402" s="2" t="s">
        <v>3919</v>
      </c>
      <c r="B402" s="2" t="s">
        <v>14878</v>
      </c>
      <c r="C402" s="2" t="s">
        <v>63</v>
      </c>
      <c r="D402" s="2" t="s">
        <v>5836</v>
      </c>
      <c r="E402" s="2" t="s">
        <v>14879</v>
      </c>
      <c r="F402" s="2" t="s">
        <v>23</v>
      </c>
      <c r="G402" s="2" t="s">
        <v>14880</v>
      </c>
      <c r="H402" s="2" t="s">
        <v>14881</v>
      </c>
      <c r="I402" s="2" t="s">
        <v>2544</v>
      </c>
      <c r="J402" s="2" t="s">
        <v>2545</v>
      </c>
      <c r="K402" s="2" t="s">
        <v>1198</v>
      </c>
      <c r="L402">
        <v>57698</v>
      </c>
      <c r="M402" s="2" t="s">
        <v>14882</v>
      </c>
      <c r="N402" s="2" t="s">
        <v>14883</v>
      </c>
      <c r="O402" s="2" t="s">
        <v>14884</v>
      </c>
    </row>
    <row r="403" spans="1:15" x14ac:dyDescent="0.25">
      <c r="A403" s="2" t="s">
        <v>3929</v>
      </c>
      <c r="B403" s="2" t="s">
        <v>14885</v>
      </c>
      <c r="C403" s="2" t="s">
        <v>63</v>
      </c>
      <c r="D403" s="2" t="s">
        <v>14886</v>
      </c>
      <c r="E403" s="2" t="s">
        <v>14148</v>
      </c>
      <c r="F403" s="2" t="s">
        <v>23</v>
      </c>
      <c r="G403" s="2" t="s">
        <v>14122</v>
      </c>
      <c r="H403" s="2" t="s">
        <v>14887</v>
      </c>
      <c r="I403" s="2" t="s">
        <v>154</v>
      </c>
      <c r="J403" s="2" t="s">
        <v>155</v>
      </c>
      <c r="K403" s="2" t="s">
        <v>96</v>
      </c>
      <c r="L403">
        <v>86842</v>
      </c>
      <c r="M403" s="2" t="s">
        <v>14888</v>
      </c>
      <c r="N403" s="2" t="s">
        <v>14889</v>
      </c>
      <c r="O403" s="2" t="s">
        <v>14890</v>
      </c>
    </row>
    <row r="404" spans="1:15" x14ac:dyDescent="0.25">
      <c r="A404" s="2" t="s">
        <v>3939</v>
      </c>
      <c r="B404" s="2" t="s">
        <v>14891</v>
      </c>
      <c r="C404" s="2" t="s">
        <v>63</v>
      </c>
      <c r="D404" s="2" t="s">
        <v>14892</v>
      </c>
      <c r="E404" s="2" t="s">
        <v>14893</v>
      </c>
      <c r="F404" s="2" t="s">
        <v>23</v>
      </c>
      <c r="G404" s="2" t="s">
        <v>14894</v>
      </c>
      <c r="H404" s="2" t="s">
        <v>14895</v>
      </c>
      <c r="I404" s="2" t="s">
        <v>2606</v>
      </c>
      <c r="J404" s="2" t="s">
        <v>8169</v>
      </c>
      <c r="K404" s="2" t="s">
        <v>2790</v>
      </c>
      <c r="L404">
        <v>13415</v>
      </c>
      <c r="M404" s="2" t="s">
        <v>14896</v>
      </c>
      <c r="N404" s="2" t="s">
        <v>14897</v>
      </c>
      <c r="O404" s="2" t="s">
        <v>14898</v>
      </c>
    </row>
    <row r="405" spans="1:15" x14ac:dyDescent="0.25">
      <c r="A405" s="2" t="s">
        <v>3949</v>
      </c>
      <c r="B405" s="2" t="s">
        <v>14899</v>
      </c>
      <c r="C405" s="2" t="s">
        <v>63</v>
      </c>
      <c r="D405" s="2" t="s">
        <v>14900</v>
      </c>
      <c r="E405" s="2" t="s">
        <v>14901</v>
      </c>
      <c r="F405" s="2" t="s">
        <v>23</v>
      </c>
      <c r="G405" s="2" t="s">
        <v>14902</v>
      </c>
      <c r="H405" s="2" t="s">
        <v>14903</v>
      </c>
      <c r="I405" s="2" t="s">
        <v>68</v>
      </c>
      <c r="J405" s="2" t="s">
        <v>108</v>
      </c>
      <c r="K405" s="2" t="s">
        <v>70</v>
      </c>
      <c r="L405">
        <v>193277</v>
      </c>
      <c r="M405" s="2" t="s">
        <v>14904</v>
      </c>
      <c r="N405" s="2" t="s">
        <v>14905</v>
      </c>
      <c r="O405" s="2" t="s">
        <v>74</v>
      </c>
    </row>
    <row r="406" spans="1:15" x14ac:dyDescent="0.25">
      <c r="A406" s="2" t="s">
        <v>3958</v>
      </c>
      <c r="B406" s="2" t="s">
        <v>14906</v>
      </c>
      <c r="C406" s="2" t="s">
        <v>63</v>
      </c>
      <c r="D406" s="2" t="s">
        <v>10492</v>
      </c>
      <c r="E406" s="2" t="s">
        <v>10014</v>
      </c>
      <c r="F406" s="2" t="s">
        <v>23</v>
      </c>
      <c r="G406" s="2" t="s">
        <v>14907</v>
      </c>
      <c r="H406" s="2" t="s">
        <v>14908</v>
      </c>
      <c r="I406" s="2" t="s">
        <v>1058</v>
      </c>
      <c r="J406" s="2" t="s">
        <v>2545</v>
      </c>
      <c r="K406" s="2" t="s">
        <v>1198</v>
      </c>
      <c r="L406">
        <v>55966</v>
      </c>
      <c r="M406" s="2" t="s">
        <v>14909</v>
      </c>
      <c r="N406" s="2" t="s">
        <v>14910</v>
      </c>
      <c r="O406" s="2" t="s">
        <v>14911</v>
      </c>
    </row>
    <row r="407" spans="1:15" x14ac:dyDescent="0.25">
      <c r="A407" s="2" t="s">
        <v>3968</v>
      </c>
      <c r="B407" s="2" t="s">
        <v>14912</v>
      </c>
      <c r="C407" s="2" t="s">
        <v>20</v>
      </c>
      <c r="D407" s="2" t="s">
        <v>10150</v>
      </c>
      <c r="E407" s="2" t="s">
        <v>14913</v>
      </c>
      <c r="F407" s="2" t="s">
        <v>23</v>
      </c>
      <c r="G407" s="2" t="s">
        <v>14914</v>
      </c>
      <c r="H407" s="2" t="s">
        <v>14915</v>
      </c>
      <c r="I407" s="2" t="s">
        <v>83</v>
      </c>
      <c r="J407" s="2" t="s">
        <v>250</v>
      </c>
      <c r="K407" s="2" t="s">
        <v>199</v>
      </c>
      <c r="L407">
        <v>136129</v>
      </c>
      <c r="M407" s="2" t="s">
        <v>14916</v>
      </c>
      <c r="N407" s="2" t="s">
        <v>14917</v>
      </c>
      <c r="O407" s="2" t="s">
        <v>14918</v>
      </c>
    </row>
    <row r="408" spans="1:15" x14ac:dyDescent="0.25">
      <c r="A408" s="2" t="s">
        <v>3977</v>
      </c>
      <c r="B408" s="2" t="s">
        <v>14919</v>
      </c>
      <c r="C408" s="2" t="s">
        <v>20</v>
      </c>
      <c r="D408" s="2" t="s">
        <v>14920</v>
      </c>
      <c r="E408" s="2" t="s">
        <v>14921</v>
      </c>
      <c r="F408" s="2" t="s">
        <v>105</v>
      </c>
      <c r="G408" s="2" t="s">
        <v>14922</v>
      </c>
      <c r="H408" s="2" t="s">
        <v>14923</v>
      </c>
      <c r="I408" s="2" t="s">
        <v>338</v>
      </c>
      <c r="J408" s="2" t="s">
        <v>339</v>
      </c>
      <c r="K408" s="2" t="s">
        <v>340</v>
      </c>
      <c r="L408">
        <v>8199</v>
      </c>
      <c r="M408" s="2" t="s">
        <v>14924</v>
      </c>
      <c r="N408" s="2" t="s">
        <v>14925</v>
      </c>
      <c r="O408" s="2" t="s">
        <v>14926</v>
      </c>
    </row>
    <row r="409" spans="1:15" x14ac:dyDescent="0.25">
      <c r="A409" s="2" t="s">
        <v>3987</v>
      </c>
      <c r="B409" s="2" t="s">
        <v>14927</v>
      </c>
      <c r="C409" s="2" t="s">
        <v>63</v>
      </c>
      <c r="D409" s="2" t="s">
        <v>14928</v>
      </c>
      <c r="E409" s="2" t="s">
        <v>14929</v>
      </c>
      <c r="F409" s="2" t="s">
        <v>23</v>
      </c>
      <c r="G409" s="2" t="s">
        <v>14930</v>
      </c>
      <c r="H409" s="2" t="s">
        <v>14931</v>
      </c>
      <c r="I409" s="2" t="s">
        <v>186</v>
      </c>
      <c r="J409" s="2" t="s">
        <v>187</v>
      </c>
      <c r="K409" s="2" t="s">
        <v>68</v>
      </c>
      <c r="L409">
        <v>189390</v>
      </c>
      <c r="M409" s="2" t="s">
        <v>14932</v>
      </c>
      <c r="N409" s="2" t="s">
        <v>14933</v>
      </c>
      <c r="O409" s="2" t="s">
        <v>14934</v>
      </c>
    </row>
    <row r="410" spans="1:15" x14ac:dyDescent="0.25">
      <c r="A410" s="2" t="s">
        <v>3997</v>
      </c>
      <c r="B410" s="2" t="s">
        <v>14935</v>
      </c>
      <c r="C410" s="2" t="s">
        <v>63</v>
      </c>
      <c r="D410" s="2" t="s">
        <v>14936</v>
      </c>
      <c r="E410" s="2" t="s">
        <v>14937</v>
      </c>
      <c r="F410" s="2" t="s">
        <v>23</v>
      </c>
      <c r="G410" s="2" t="s">
        <v>14938</v>
      </c>
      <c r="H410" s="2" t="s">
        <v>14939</v>
      </c>
      <c r="I410" s="2" t="s">
        <v>68</v>
      </c>
      <c r="J410" s="2" t="s">
        <v>69</v>
      </c>
      <c r="K410" s="2" t="s">
        <v>70</v>
      </c>
      <c r="L410">
        <v>257010</v>
      </c>
      <c r="M410" s="2" t="s">
        <v>14940</v>
      </c>
      <c r="N410" s="2" t="s">
        <v>14941</v>
      </c>
      <c r="O410" s="2" t="s">
        <v>74</v>
      </c>
    </row>
    <row r="411" spans="1:15" x14ac:dyDescent="0.25">
      <c r="A411" s="2" t="s">
        <v>4007</v>
      </c>
      <c r="B411" s="2" t="s">
        <v>14942</v>
      </c>
      <c r="C411" s="2" t="s">
        <v>20</v>
      </c>
      <c r="D411" s="2" t="s">
        <v>8198</v>
      </c>
      <c r="E411" s="2" t="s">
        <v>14943</v>
      </c>
      <c r="F411" s="2" t="s">
        <v>23</v>
      </c>
      <c r="G411" s="2" t="s">
        <v>14944</v>
      </c>
      <c r="H411" s="2" t="s">
        <v>14945</v>
      </c>
      <c r="I411" s="2" t="s">
        <v>68</v>
      </c>
      <c r="J411" s="2" t="s">
        <v>69</v>
      </c>
      <c r="K411" s="2" t="s">
        <v>70</v>
      </c>
      <c r="L411">
        <v>294490</v>
      </c>
      <c r="M411" s="2" t="s">
        <v>14946</v>
      </c>
      <c r="N411" s="2" t="s">
        <v>14947</v>
      </c>
      <c r="O411" s="2" t="s">
        <v>74</v>
      </c>
    </row>
    <row r="412" spans="1:15" x14ac:dyDescent="0.25">
      <c r="A412" s="2" t="s">
        <v>4016</v>
      </c>
      <c r="B412" s="2" t="s">
        <v>14948</v>
      </c>
      <c r="C412" s="2" t="s">
        <v>63</v>
      </c>
      <c r="D412" s="2" t="s">
        <v>14949</v>
      </c>
      <c r="E412" s="2" t="s">
        <v>12775</v>
      </c>
      <c r="F412" s="2" t="s">
        <v>1911</v>
      </c>
      <c r="G412" s="2" t="s">
        <v>13028</v>
      </c>
      <c r="H412" s="2" t="s">
        <v>14950</v>
      </c>
      <c r="I412" s="2" t="s">
        <v>197</v>
      </c>
      <c r="J412" s="2" t="s">
        <v>41</v>
      </c>
      <c r="K412" s="2" t="s">
        <v>186</v>
      </c>
      <c r="L412">
        <v>168577</v>
      </c>
      <c r="M412" s="2" t="s">
        <v>14951</v>
      </c>
      <c r="N412" s="2" t="s">
        <v>14952</v>
      </c>
      <c r="O412" s="2" t="s">
        <v>74</v>
      </c>
    </row>
    <row r="413" spans="1:15" x14ac:dyDescent="0.25">
      <c r="A413" s="2" t="s">
        <v>4025</v>
      </c>
      <c r="B413" s="2" t="s">
        <v>14953</v>
      </c>
      <c r="C413" s="2" t="s">
        <v>20</v>
      </c>
      <c r="D413" s="2" t="s">
        <v>3866</v>
      </c>
      <c r="E413" s="2" t="s">
        <v>14954</v>
      </c>
      <c r="F413" s="2" t="s">
        <v>23</v>
      </c>
      <c r="G413" s="2" t="s">
        <v>14955</v>
      </c>
      <c r="H413" s="2" t="s">
        <v>14956</v>
      </c>
      <c r="I413" s="2" t="s">
        <v>68</v>
      </c>
      <c r="J413" s="2" t="s">
        <v>69</v>
      </c>
      <c r="K413" s="2" t="s">
        <v>70</v>
      </c>
      <c r="L413">
        <v>292125</v>
      </c>
      <c r="M413" s="2" t="s">
        <v>14957</v>
      </c>
      <c r="N413" s="2" t="s">
        <v>14958</v>
      </c>
      <c r="O413" s="2" t="s">
        <v>74</v>
      </c>
    </row>
    <row r="414" spans="1:15" x14ac:dyDescent="0.25">
      <c r="A414" s="2" t="s">
        <v>4033</v>
      </c>
      <c r="B414" s="2" t="s">
        <v>14959</v>
      </c>
      <c r="C414" s="2" t="s">
        <v>206</v>
      </c>
      <c r="D414" s="2" t="s">
        <v>3847</v>
      </c>
      <c r="E414" s="2" t="s">
        <v>14960</v>
      </c>
      <c r="F414" s="2" t="s">
        <v>23</v>
      </c>
      <c r="G414" s="2" t="s">
        <v>14961</v>
      </c>
      <c r="H414" s="2" t="s">
        <v>14962</v>
      </c>
      <c r="I414" s="2" t="s">
        <v>68</v>
      </c>
      <c r="J414" s="2" t="s">
        <v>108</v>
      </c>
      <c r="K414" s="2" t="s">
        <v>70</v>
      </c>
      <c r="L414">
        <v>258649</v>
      </c>
      <c r="M414" s="2" t="s">
        <v>14963</v>
      </c>
      <c r="N414" s="2" t="s">
        <v>14964</v>
      </c>
      <c r="O414" s="2" t="s">
        <v>74</v>
      </c>
    </row>
    <row r="415" spans="1:15" x14ac:dyDescent="0.25">
      <c r="A415" s="2" t="s">
        <v>4042</v>
      </c>
      <c r="B415" s="2" t="s">
        <v>14965</v>
      </c>
      <c r="C415" s="2" t="s">
        <v>63</v>
      </c>
      <c r="D415" s="2" t="s">
        <v>14966</v>
      </c>
      <c r="E415" s="2" t="s">
        <v>14967</v>
      </c>
      <c r="F415" s="2" t="s">
        <v>23</v>
      </c>
      <c r="G415" s="2" t="s">
        <v>14968</v>
      </c>
      <c r="H415" s="2" t="s">
        <v>14969</v>
      </c>
      <c r="I415" s="2" t="s">
        <v>42</v>
      </c>
      <c r="J415" s="2" t="s">
        <v>108</v>
      </c>
      <c r="K415" s="2" t="s">
        <v>109</v>
      </c>
      <c r="L415">
        <v>214023</v>
      </c>
      <c r="M415" s="2" t="s">
        <v>14970</v>
      </c>
      <c r="N415" s="2" t="s">
        <v>14971</v>
      </c>
      <c r="O415" s="2" t="s">
        <v>14972</v>
      </c>
    </row>
    <row r="416" spans="1:15" x14ac:dyDescent="0.25">
      <c r="A416" s="2" t="s">
        <v>4050</v>
      </c>
      <c r="B416" s="2" t="s">
        <v>14973</v>
      </c>
      <c r="C416" s="2" t="s">
        <v>206</v>
      </c>
      <c r="D416" s="2" t="s">
        <v>14974</v>
      </c>
      <c r="E416" s="2" t="s">
        <v>14975</v>
      </c>
      <c r="F416" s="2" t="s">
        <v>23</v>
      </c>
      <c r="G416" s="2" t="s">
        <v>14976</v>
      </c>
      <c r="H416" s="2" t="s">
        <v>14977</v>
      </c>
      <c r="I416" s="2" t="s">
        <v>40</v>
      </c>
      <c r="J416" s="2" t="s">
        <v>176</v>
      </c>
      <c r="K416" s="2" t="s">
        <v>68</v>
      </c>
      <c r="L416">
        <v>181654</v>
      </c>
      <c r="M416" s="2" t="s">
        <v>14978</v>
      </c>
      <c r="N416" s="2" t="s">
        <v>14979</v>
      </c>
      <c r="O416" s="2" t="s">
        <v>14980</v>
      </c>
    </row>
    <row r="417" spans="1:15" x14ac:dyDescent="0.25">
      <c r="A417" s="2" t="s">
        <v>4058</v>
      </c>
      <c r="B417" s="2" t="s">
        <v>14981</v>
      </c>
      <c r="C417" s="2" t="s">
        <v>63</v>
      </c>
      <c r="D417" s="2" t="s">
        <v>14982</v>
      </c>
      <c r="E417" s="2" t="s">
        <v>14983</v>
      </c>
      <c r="F417" s="2" t="s">
        <v>23</v>
      </c>
      <c r="G417" s="2" t="s">
        <v>14984</v>
      </c>
      <c r="H417" s="2" t="s">
        <v>14985</v>
      </c>
      <c r="I417" s="2" t="s">
        <v>495</v>
      </c>
      <c r="J417" s="2" t="s">
        <v>496</v>
      </c>
      <c r="K417" s="2" t="s">
        <v>238</v>
      </c>
      <c r="L417">
        <v>113238</v>
      </c>
      <c r="M417" s="2" t="s">
        <v>14986</v>
      </c>
      <c r="N417" s="2" t="s">
        <v>14987</v>
      </c>
      <c r="O417" s="2" t="s">
        <v>14988</v>
      </c>
    </row>
    <row r="418" spans="1:15" x14ac:dyDescent="0.25">
      <c r="A418" s="2" t="s">
        <v>4066</v>
      </c>
      <c r="B418" s="2" t="s">
        <v>14989</v>
      </c>
      <c r="C418" s="2" t="s">
        <v>63</v>
      </c>
      <c r="D418" s="2" t="s">
        <v>14990</v>
      </c>
      <c r="E418" s="2" t="s">
        <v>14991</v>
      </c>
      <c r="F418" s="2" t="s">
        <v>105</v>
      </c>
      <c r="G418" s="2" t="s">
        <v>14992</v>
      </c>
      <c r="H418" s="2" t="s">
        <v>14993</v>
      </c>
      <c r="I418" s="2" t="s">
        <v>70</v>
      </c>
      <c r="J418" s="2" t="s">
        <v>1268</v>
      </c>
      <c r="K418" s="2" t="s">
        <v>1269</v>
      </c>
      <c r="L418">
        <v>436709</v>
      </c>
      <c r="M418" s="2" t="s">
        <v>14994</v>
      </c>
      <c r="N418" s="2" t="s">
        <v>14995</v>
      </c>
      <c r="O418" s="2" t="s">
        <v>74</v>
      </c>
    </row>
    <row r="419" spans="1:15" x14ac:dyDescent="0.25">
      <c r="A419" s="2" t="s">
        <v>4074</v>
      </c>
      <c r="B419" s="2" t="s">
        <v>14996</v>
      </c>
      <c r="C419" s="2" t="s">
        <v>63</v>
      </c>
      <c r="D419" s="2" t="s">
        <v>14997</v>
      </c>
      <c r="E419" s="2" t="s">
        <v>11630</v>
      </c>
      <c r="F419" s="2" t="s">
        <v>23</v>
      </c>
      <c r="G419" s="2" t="s">
        <v>14998</v>
      </c>
      <c r="H419" s="2" t="s">
        <v>14999</v>
      </c>
      <c r="I419" s="2" t="s">
        <v>42</v>
      </c>
      <c r="J419" s="2" t="s">
        <v>187</v>
      </c>
      <c r="K419" s="2" t="s">
        <v>109</v>
      </c>
      <c r="L419">
        <v>211837</v>
      </c>
      <c r="M419" s="2" t="s">
        <v>15000</v>
      </c>
      <c r="N419" s="2" t="s">
        <v>15001</v>
      </c>
      <c r="O419" s="2" t="s">
        <v>74</v>
      </c>
    </row>
    <row r="420" spans="1:15" x14ac:dyDescent="0.25">
      <c r="A420" s="2" t="s">
        <v>4082</v>
      </c>
      <c r="B420" s="2" t="s">
        <v>15002</v>
      </c>
      <c r="C420" s="2" t="s">
        <v>35</v>
      </c>
      <c r="D420" s="2" t="s">
        <v>6862</v>
      </c>
      <c r="E420" s="2" t="s">
        <v>15003</v>
      </c>
      <c r="F420" s="2" t="s">
        <v>23</v>
      </c>
      <c r="G420" s="2" t="s">
        <v>15004</v>
      </c>
      <c r="H420" s="2" t="s">
        <v>15005</v>
      </c>
      <c r="I420" s="2" t="s">
        <v>199</v>
      </c>
      <c r="J420" s="2" t="s">
        <v>41</v>
      </c>
      <c r="K420" s="2" t="s">
        <v>186</v>
      </c>
      <c r="L420">
        <v>142411</v>
      </c>
      <c r="M420" s="2" t="s">
        <v>15006</v>
      </c>
      <c r="N420" s="2" t="s">
        <v>15007</v>
      </c>
      <c r="O420" s="2" t="s">
        <v>15008</v>
      </c>
    </row>
    <row r="421" spans="1:15" x14ac:dyDescent="0.25">
      <c r="A421" s="2" t="s">
        <v>4090</v>
      </c>
      <c r="B421" s="2" t="s">
        <v>15009</v>
      </c>
      <c r="C421" s="2" t="s">
        <v>63</v>
      </c>
      <c r="D421" s="2" t="s">
        <v>15010</v>
      </c>
      <c r="E421" s="2" t="s">
        <v>15011</v>
      </c>
      <c r="F421" s="2" t="s">
        <v>23</v>
      </c>
      <c r="G421" s="2" t="s">
        <v>15012</v>
      </c>
      <c r="H421" s="2" t="s">
        <v>15013</v>
      </c>
      <c r="I421" s="2" t="s">
        <v>68</v>
      </c>
      <c r="J421" s="2" t="s">
        <v>69</v>
      </c>
      <c r="K421" s="2" t="s">
        <v>70</v>
      </c>
      <c r="L421">
        <v>329474</v>
      </c>
      <c r="M421" s="2" t="s">
        <v>15014</v>
      </c>
      <c r="N421" s="2" t="s">
        <v>15015</v>
      </c>
      <c r="O421" s="2" t="s">
        <v>15016</v>
      </c>
    </row>
    <row r="422" spans="1:15" x14ac:dyDescent="0.25">
      <c r="A422" s="2" t="s">
        <v>4098</v>
      </c>
      <c r="B422" s="2" t="s">
        <v>15017</v>
      </c>
      <c r="C422" s="2" t="s">
        <v>63</v>
      </c>
      <c r="D422" s="2" t="s">
        <v>15018</v>
      </c>
      <c r="E422" s="2" t="s">
        <v>15019</v>
      </c>
      <c r="F422" s="2" t="s">
        <v>23</v>
      </c>
      <c r="G422" s="2" t="s">
        <v>15020</v>
      </c>
      <c r="H422" s="2" t="s">
        <v>15021</v>
      </c>
      <c r="I422" s="2" t="s">
        <v>42</v>
      </c>
      <c r="J422" s="2" t="s">
        <v>187</v>
      </c>
      <c r="K422" s="2" t="s">
        <v>109</v>
      </c>
      <c r="L422">
        <v>207704</v>
      </c>
      <c r="M422" s="2" t="s">
        <v>15022</v>
      </c>
      <c r="N422" s="2" t="s">
        <v>15023</v>
      </c>
      <c r="O422" s="2" t="s">
        <v>74</v>
      </c>
    </row>
    <row r="423" spans="1:15" x14ac:dyDescent="0.25">
      <c r="A423" s="2" t="s">
        <v>4107</v>
      </c>
      <c r="B423" s="2" t="s">
        <v>15024</v>
      </c>
      <c r="C423" s="2" t="s">
        <v>206</v>
      </c>
      <c r="D423" s="2" t="s">
        <v>2779</v>
      </c>
      <c r="E423" s="2" t="s">
        <v>15025</v>
      </c>
      <c r="F423" s="2" t="s">
        <v>105</v>
      </c>
      <c r="G423" s="2" t="s">
        <v>15026</v>
      </c>
      <c r="H423" s="2" t="s">
        <v>15027</v>
      </c>
      <c r="I423" s="2" t="s">
        <v>42</v>
      </c>
      <c r="J423" s="2" t="s">
        <v>108</v>
      </c>
      <c r="K423" s="2" t="s">
        <v>109</v>
      </c>
      <c r="L423">
        <v>191296</v>
      </c>
      <c r="M423" s="2" t="s">
        <v>15028</v>
      </c>
      <c r="N423" s="2" t="s">
        <v>15029</v>
      </c>
      <c r="O423" s="2" t="s">
        <v>74</v>
      </c>
    </row>
    <row r="424" spans="1:15" x14ac:dyDescent="0.25">
      <c r="A424" s="2" t="s">
        <v>4117</v>
      </c>
      <c r="B424" s="2" t="s">
        <v>15030</v>
      </c>
      <c r="C424" s="2" t="s">
        <v>35</v>
      </c>
      <c r="D424" s="2" t="s">
        <v>2315</v>
      </c>
      <c r="E424" s="2" t="s">
        <v>4582</v>
      </c>
      <c r="F424" s="2" t="s">
        <v>51</v>
      </c>
      <c r="G424" s="2" t="s">
        <v>10905</v>
      </c>
      <c r="H424" s="2" t="s">
        <v>15031</v>
      </c>
      <c r="I424" s="2" t="s">
        <v>238</v>
      </c>
      <c r="J424" s="2" t="s">
        <v>239</v>
      </c>
      <c r="K424" s="2" t="s">
        <v>240</v>
      </c>
      <c r="L424">
        <v>139424</v>
      </c>
      <c r="M424" s="2" t="s">
        <v>15032</v>
      </c>
      <c r="N424" s="2" t="s">
        <v>15033</v>
      </c>
      <c r="O424" s="2" t="s">
        <v>15034</v>
      </c>
    </row>
    <row r="425" spans="1:15" x14ac:dyDescent="0.25">
      <c r="A425" s="2" t="s">
        <v>4126</v>
      </c>
      <c r="B425" s="2" t="s">
        <v>15035</v>
      </c>
      <c r="C425" s="2" t="s">
        <v>63</v>
      </c>
      <c r="D425" s="2" t="s">
        <v>12471</v>
      </c>
      <c r="E425" s="2" t="s">
        <v>15036</v>
      </c>
      <c r="F425" s="2" t="s">
        <v>23</v>
      </c>
      <c r="G425" s="2" t="s">
        <v>15037</v>
      </c>
      <c r="H425" s="2" t="s">
        <v>15038</v>
      </c>
      <c r="I425" s="2" t="s">
        <v>96</v>
      </c>
      <c r="J425" s="2" t="s">
        <v>2270</v>
      </c>
      <c r="K425" s="2" t="s">
        <v>495</v>
      </c>
      <c r="L425">
        <v>99658</v>
      </c>
      <c r="M425" s="2" t="s">
        <v>15039</v>
      </c>
      <c r="N425" s="2" t="s">
        <v>15040</v>
      </c>
      <c r="O425" s="2" t="s">
        <v>15041</v>
      </c>
    </row>
    <row r="426" spans="1:15" x14ac:dyDescent="0.25">
      <c r="A426" s="2" t="s">
        <v>4135</v>
      </c>
      <c r="B426" s="2" t="s">
        <v>15042</v>
      </c>
      <c r="C426" s="2" t="s">
        <v>63</v>
      </c>
      <c r="D426" s="2" t="s">
        <v>15043</v>
      </c>
      <c r="E426" s="2" t="s">
        <v>9261</v>
      </c>
      <c r="F426" s="2" t="s">
        <v>23</v>
      </c>
      <c r="G426" s="2" t="s">
        <v>9720</v>
      </c>
      <c r="H426" s="2" t="s">
        <v>15044</v>
      </c>
      <c r="I426" s="2" t="s">
        <v>270</v>
      </c>
      <c r="J426" s="2" t="s">
        <v>82</v>
      </c>
      <c r="K426" s="2" t="s">
        <v>83</v>
      </c>
      <c r="L426">
        <v>124315</v>
      </c>
      <c r="M426" s="2" t="s">
        <v>15045</v>
      </c>
      <c r="N426" s="2" t="s">
        <v>15046</v>
      </c>
      <c r="O426" s="2" t="s">
        <v>15047</v>
      </c>
    </row>
    <row r="427" spans="1:15" x14ac:dyDescent="0.25">
      <c r="A427" s="2" t="s">
        <v>4145</v>
      </c>
      <c r="B427" s="2" t="s">
        <v>15048</v>
      </c>
      <c r="C427" s="2" t="s">
        <v>63</v>
      </c>
      <c r="D427" s="2" t="s">
        <v>7303</v>
      </c>
      <c r="E427" s="2" t="s">
        <v>15049</v>
      </c>
      <c r="F427" s="2" t="s">
        <v>23</v>
      </c>
      <c r="G427" s="2" t="s">
        <v>15050</v>
      </c>
      <c r="H427" s="2" t="s">
        <v>15051</v>
      </c>
      <c r="I427" s="2" t="s">
        <v>186</v>
      </c>
      <c r="J427" s="2" t="s">
        <v>187</v>
      </c>
      <c r="K427" s="2" t="s">
        <v>68</v>
      </c>
      <c r="L427">
        <v>203166</v>
      </c>
      <c r="M427" s="2" t="s">
        <v>15052</v>
      </c>
      <c r="N427" s="2" t="s">
        <v>4519</v>
      </c>
      <c r="O427" s="2" t="s">
        <v>74</v>
      </c>
    </row>
    <row r="428" spans="1:15" x14ac:dyDescent="0.25">
      <c r="A428" s="2" t="s">
        <v>4155</v>
      </c>
      <c r="B428" s="2" t="s">
        <v>15053</v>
      </c>
      <c r="C428" s="2" t="s">
        <v>63</v>
      </c>
      <c r="D428" s="2" t="s">
        <v>15054</v>
      </c>
      <c r="E428" s="2" t="s">
        <v>91</v>
      </c>
      <c r="F428" s="2" t="s">
        <v>23</v>
      </c>
      <c r="G428" s="2" t="s">
        <v>805</v>
      </c>
      <c r="H428" s="2" t="s">
        <v>15055</v>
      </c>
      <c r="I428" s="2" t="s">
        <v>270</v>
      </c>
      <c r="J428" s="2" t="s">
        <v>260</v>
      </c>
      <c r="K428" s="2" t="s">
        <v>197</v>
      </c>
      <c r="L428">
        <v>118146</v>
      </c>
      <c r="M428" s="2" t="s">
        <v>15056</v>
      </c>
      <c r="N428" s="2" t="s">
        <v>15057</v>
      </c>
      <c r="O428" s="2" t="s">
        <v>15058</v>
      </c>
    </row>
    <row r="429" spans="1:15" x14ac:dyDescent="0.25">
      <c r="A429" s="2" t="s">
        <v>4164</v>
      </c>
      <c r="B429" s="2" t="s">
        <v>15059</v>
      </c>
      <c r="C429" s="2" t="s">
        <v>206</v>
      </c>
      <c r="D429" s="2" t="s">
        <v>6260</v>
      </c>
      <c r="E429" s="2" t="s">
        <v>15060</v>
      </c>
      <c r="F429" s="2" t="s">
        <v>23</v>
      </c>
      <c r="G429" s="2" t="s">
        <v>6188</v>
      </c>
      <c r="H429" s="2" t="s">
        <v>15061</v>
      </c>
      <c r="I429" s="2" t="s">
        <v>42</v>
      </c>
      <c r="J429" s="2" t="s">
        <v>108</v>
      </c>
      <c r="K429" s="2" t="s">
        <v>109</v>
      </c>
      <c r="L429">
        <v>220602</v>
      </c>
      <c r="M429" s="2" t="s">
        <v>15062</v>
      </c>
      <c r="N429" s="2" t="s">
        <v>15063</v>
      </c>
      <c r="O429" s="2" t="s">
        <v>15064</v>
      </c>
    </row>
    <row r="430" spans="1:15" x14ac:dyDescent="0.25">
      <c r="A430" s="2" t="s">
        <v>4174</v>
      </c>
      <c r="B430" s="2" t="s">
        <v>15065</v>
      </c>
      <c r="C430" s="2" t="s">
        <v>206</v>
      </c>
      <c r="D430" s="2" t="s">
        <v>15066</v>
      </c>
      <c r="E430" s="2" t="s">
        <v>15067</v>
      </c>
      <c r="F430" s="2" t="s">
        <v>23</v>
      </c>
      <c r="G430" s="2" t="s">
        <v>15068</v>
      </c>
      <c r="H430" s="2" t="s">
        <v>15069</v>
      </c>
      <c r="I430" s="2" t="s">
        <v>83</v>
      </c>
      <c r="J430" s="2" t="s">
        <v>250</v>
      </c>
      <c r="K430" s="2" t="s">
        <v>199</v>
      </c>
      <c r="L430">
        <v>145125</v>
      </c>
      <c r="M430" s="2" t="s">
        <v>15070</v>
      </c>
      <c r="N430" s="2" t="s">
        <v>15071</v>
      </c>
      <c r="O430" s="2" t="s">
        <v>74</v>
      </c>
    </row>
    <row r="431" spans="1:15" x14ac:dyDescent="0.25">
      <c r="A431" s="2" t="s">
        <v>4182</v>
      </c>
      <c r="B431" s="2" t="s">
        <v>15072</v>
      </c>
      <c r="C431" s="2" t="s">
        <v>63</v>
      </c>
      <c r="D431" s="2" t="s">
        <v>15073</v>
      </c>
      <c r="E431" s="2" t="s">
        <v>15074</v>
      </c>
      <c r="F431" s="2" t="s">
        <v>23</v>
      </c>
      <c r="G431" s="2" t="s">
        <v>15075</v>
      </c>
      <c r="H431" s="2" t="s">
        <v>15076</v>
      </c>
      <c r="I431" s="2" t="s">
        <v>56</v>
      </c>
      <c r="J431" s="2" t="s">
        <v>6320</v>
      </c>
      <c r="K431" s="2" t="s">
        <v>418</v>
      </c>
      <c r="L431">
        <v>26564</v>
      </c>
      <c r="M431" s="2" t="s">
        <v>15077</v>
      </c>
      <c r="N431" s="2" t="s">
        <v>15078</v>
      </c>
      <c r="O431" s="2" t="s">
        <v>15079</v>
      </c>
    </row>
    <row r="432" spans="1:15" x14ac:dyDescent="0.25">
      <c r="A432" s="2" t="s">
        <v>4193</v>
      </c>
      <c r="B432" s="2" t="s">
        <v>15080</v>
      </c>
      <c r="C432" s="2" t="s">
        <v>63</v>
      </c>
      <c r="D432" s="2" t="s">
        <v>15081</v>
      </c>
      <c r="E432" s="2" t="s">
        <v>1389</v>
      </c>
      <c r="F432" s="2" t="s">
        <v>23</v>
      </c>
      <c r="G432" s="2" t="s">
        <v>15082</v>
      </c>
      <c r="H432" s="2" t="s">
        <v>15083</v>
      </c>
      <c r="I432" s="2" t="s">
        <v>199</v>
      </c>
      <c r="J432" s="2" t="s">
        <v>646</v>
      </c>
      <c r="K432" s="2" t="s">
        <v>186</v>
      </c>
      <c r="L432">
        <v>150208</v>
      </c>
      <c r="M432" s="2" t="s">
        <v>15084</v>
      </c>
      <c r="N432" s="2" t="s">
        <v>15085</v>
      </c>
      <c r="O432" s="2" t="s">
        <v>15086</v>
      </c>
    </row>
    <row r="433" spans="1:15" x14ac:dyDescent="0.25">
      <c r="A433" s="2" t="s">
        <v>4202</v>
      </c>
      <c r="B433" s="2" t="s">
        <v>15087</v>
      </c>
      <c r="C433" s="2" t="s">
        <v>63</v>
      </c>
      <c r="D433" s="2" t="s">
        <v>3041</v>
      </c>
      <c r="E433" s="2" t="s">
        <v>5011</v>
      </c>
      <c r="F433" s="2" t="s">
        <v>23</v>
      </c>
      <c r="G433" s="2" t="s">
        <v>14625</v>
      </c>
      <c r="H433" s="2" t="s">
        <v>6693</v>
      </c>
      <c r="I433" s="2" t="s">
        <v>40</v>
      </c>
      <c r="J433" s="2" t="s">
        <v>176</v>
      </c>
      <c r="K433" s="2" t="s">
        <v>42</v>
      </c>
      <c r="L433">
        <v>176731</v>
      </c>
      <c r="M433" s="2" t="s">
        <v>15088</v>
      </c>
      <c r="N433" s="2" t="s">
        <v>15089</v>
      </c>
      <c r="O433" s="2" t="s">
        <v>74</v>
      </c>
    </row>
    <row r="434" spans="1:15" x14ac:dyDescent="0.25">
      <c r="A434" s="2" t="s">
        <v>4212</v>
      </c>
      <c r="B434" s="2" t="s">
        <v>15090</v>
      </c>
      <c r="C434" s="2" t="s">
        <v>63</v>
      </c>
      <c r="D434" s="2" t="s">
        <v>15091</v>
      </c>
      <c r="E434" s="2" t="s">
        <v>15092</v>
      </c>
      <c r="F434" s="2" t="s">
        <v>23</v>
      </c>
      <c r="G434" s="2" t="s">
        <v>15093</v>
      </c>
      <c r="H434" s="2" t="s">
        <v>15094</v>
      </c>
      <c r="I434" s="2" t="s">
        <v>875</v>
      </c>
      <c r="J434" s="2" t="s">
        <v>3783</v>
      </c>
      <c r="K434" s="2" t="s">
        <v>1012</v>
      </c>
      <c r="L434">
        <v>41965</v>
      </c>
      <c r="M434" s="2" t="s">
        <v>15095</v>
      </c>
      <c r="N434" s="2" t="s">
        <v>15096</v>
      </c>
      <c r="O434" s="2" t="s">
        <v>15097</v>
      </c>
    </row>
    <row r="435" spans="1:15" x14ac:dyDescent="0.25">
      <c r="A435" s="2" t="s">
        <v>4222</v>
      </c>
      <c r="B435" s="2" t="s">
        <v>15098</v>
      </c>
      <c r="C435" s="2" t="s">
        <v>63</v>
      </c>
      <c r="D435" s="2" t="s">
        <v>15099</v>
      </c>
      <c r="E435" s="2" t="s">
        <v>15100</v>
      </c>
      <c r="F435" s="2" t="s">
        <v>23</v>
      </c>
      <c r="G435" s="2" t="s">
        <v>15101</v>
      </c>
      <c r="H435" s="2" t="s">
        <v>15102</v>
      </c>
      <c r="I435" s="2" t="s">
        <v>593</v>
      </c>
      <c r="J435" s="2" t="s">
        <v>594</v>
      </c>
      <c r="K435" s="2" t="s">
        <v>300</v>
      </c>
      <c r="L435">
        <v>68995</v>
      </c>
      <c r="M435" s="2" t="s">
        <v>15103</v>
      </c>
      <c r="N435" s="2" t="s">
        <v>15104</v>
      </c>
      <c r="O435" s="2" t="s">
        <v>74</v>
      </c>
    </row>
    <row r="436" spans="1:15" x14ac:dyDescent="0.25">
      <c r="A436" s="2" t="s">
        <v>4232</v>
      </c>
      <c r="B436" s="2" t="s">
        <v>15105</v>
      </c>
      <c r="C436" s="2" t="s">
        <v>63</v>
      </c>
      <c r="D436" s="2" t="s">
        <v>15106</v>
      </c>
      <c r="E436" s="2" t="s">
        <v>15107</v>
      </c>
      <c r="F436" s="2" t="s">
        <v>51</v>
      </c>
      <c r="G436" s="2" t="s">
        <v>15108</v>
      </c>
      <c r="H436" s="2" t="s">
        <v>15109</v>
      </c>
      <c r="I436" s="2" t="s">
        <v>340</v>
      </c>
      <c r="J436" s="2" t="s">
        <v>3403</v>
      </c>
      <c r="K436" s="2" t="s">
        <v>1995</v>
      </c>
      <c r="L436">
        <v>9655</v>
      </c>
      <c r="M436" s="2" t="s">
        <v>15110</v>
      </c>
      <c r="N436" s="2" t="s">
        <v>15111</v>
      </c>
      <c r="O436" s="2" t="s">
        <v>15112</v>
      </c>
    </row>
    <row r="437" spans="1:15" x14ac:dyDescent="0.25">
      <c r="A437" s="2" t="s">
        <v>4242</v>
      </c>
      <c r="B437" s="2" t="s">
        <v>15113</v>
      </c>
      <c r="C437" s="2" t="s">
        <v>63</v>
      </c>
      <c r="D437" s="2" t="s">
        <v>15114</v>
      </c>
      <c r="E437" s="2" t="s">
        <v>9419</v>
      </c>
      <c r="F437" s="2" t="s">
        <v>23</v>
      </c>
      <c r="G437" s="2" t="s">
        <v>15115</v>
      </c>
      <c r="H437" s="2" t="s">
        <v>15116</v>
      </c>
      <c r="I437" s="2" t="s">
        <v>1198</v>
      </c>
      <c r="J437" s="2" t="s">
        <v>1411</v>
      </c>
      <c r="K437" s="2" t="s">
        <v>4685</v>
      </c>
      <c r="L437">
        <v>61053</v>
      </c>
      <c r="M437" s="2" t="s">
        <v>15117</v>
      </c>
      <c r="N437" s="2" t="s">
        <v>15118</v>
      </c>
      <c r="O437" s="2" t="s">
        <v>15119</v>
      </c>
    </row>
    <row r="438" spans="1:15" x14ac:dyDescent="0.25">
      <c r="A438" s="2" t="s">
        <v>4252</v>
      </c>
      <c r="B438" s="2" t="s">
        <v>15120</v>
      </c>
      <c r="C438" s="2" t="s">
        <v>63</v>
      </c>
      <c r="D438" s="2" t="s">
        <v>15121</v>
      </c>
      <c r="E438" s="2" t="s">
        <v>15122</v>
      </c>
      <c r="F438" s="2" t="s">
        <v>105</v>
      </c>
      <c r="G438" s="2" t="s">
        <v>15123</v>
      </c>
      <c r="H438" s="2" t="s">
        <v>15124</v>
      </c>
      <c r="I438" s="2" t="s">
        <v>495</v>
      </c>
      <c r="J438" s="2" t="s">
        <v>496</v>
      </c>
      <c r="K438" s="2" t="s">
        <v>238</v>
      </c>
      <c r="L438">
        <v>112803</v>
      </c>
      <c r="M438" s="2" t="s">
        <v>15125</v>
      </c>
      <c r="N438" s="2" t="s">
        <v>15126</v>
      </c>
      <c r="O438" s="2" t="s">
        <v>15127</v>
      </c>
    </row>
    <row r="439" spans="1:15" x14ac:dyDescent="0.25">
      <c r="A439" s="2" t="s">
        <v>4261</v>
      </c>
      <c r="B439" s="2" t="s">
        <v>15128</v>
      </c>
      <c r="C439" s="2" t="s">
        <v>35</v>
      </c>
      <c r="D439" s="2" t="s">
        <v>15129</v>
      </c>
      <c r="E439" s="2" t="s">
        <v>2032</v>
      </c>
      <c r="F439" s="2" t="s">
        <v>23</v>
      </c>
      <c r="G439" s="2" t="s">
        <v>15130</v>
      </c>
      <c r="H439" s="2" t="s">
        <v>15131</v>
      </c>
      <c r="I439" s="2" t="s">
        <v>40</v>
      </c>
      <c r="J439" s="2" t="s">
        <v>176</v>
      </c>
      <c r="K439" s="2" t="s">
        <v>42</v>
      </c>
      <c r="L439">
        <v>172652</v>
      </c>
      <c r="M439" s="2" t="s">
        <v>15132</v>
      </c>
      <c r="N439" s="2" t="s">
        <v>15133</v>
      </c>
      <c r="O439" s="2" t="s">
        <v>15134</v>
      </c>
    </row>
    <row r="440" spans="1:15" x14ac:dyDescent="0.25">
      <c r="A440" s="2" t="s">
        <v>4271</v>
      </c>
      <c r="B440" s="2" t="s">
        <v>15135</v>
      </c>
      <c r="C440" s="2" t="s">
        <v>20</v>
      </c>
      <c r="D440" s="2" t="s">
        <v>15136</v>
      </c>
      <c r="E440" s="2" t="s">
        <v>15137</v>
      </c>
      <c r="F440" s="2" t="s">
        <v>105</v>
      </c>
      <c r="G440" s="2" t="s">
        <v>15138</v>
      </c>
      <c r="H440" s="2" t="s">
        <v>15139</v>
      </c>
      <c r="I440" s="2" t="s">
        <v>5589</v>
      </c>
      <c r="J440" s="2" t="s">
        <v>3233</v>
      </c>
      <c r="K440" s="2" t="s">
        <v>362</v>
      </c>
      <c r="L440">
        <v>41954</v>
      </c>
      <c r="M440" s="2" t="s">
        <v>15140</v>
      </c>
      <c r="N440" s="2" t="s">
        <v>15141</v>
      </c>
      <c r="O440" s="2" t="s">
        <v>15142</v>
      </c>
    </row>
    <row r="441" spans="1:15" x14ac:dyDescent="0.25">
      <c r="A441" s="2" t="s">
        <v>4280</v>
      </c>
      <c r="B441" s="2" t="s">
        <v>15143</v>
      </c>
      <c r="C441" s="2" t="s">
        <v>35</v>
      </c>
      <c r="D441" s="2" t="s">
        <v>15144</v>
      </c>
      <c r="E441" s="2" t="s">
        <v>12478</v>
      </c>
      <c r="F441" s="2" t="s">
        <v>23</v>
      </c>
      <c r="G441" s="2" t="s">
        <v>15145</v>
      </c>
      <c r="H441" s="2" t="s">
        <v>15146</v>
      </c>
      <c r="I441" s="2" t="s">
        <v>42</v>
      </c>
      <c r="J441" s="2" t="s">
        <v>187</v>
      </c>
      <c r="K441" s="2" t="s">
        <v>109</v>
      </c>
      <c r="L441">
        <v>205403</v>
      </c>
      <c r="M441" s="2" t="s">
        <v>15147</v>
      </c>
      <c r="N441" s="2" t="s">
        <v>15148</v>
      </c>
      <c r="O441" s="2" t="s">
        <v>74</v>
      </c>
    </row>
    <row r="442" spans="1:15" x14ac:dyDescent="0.25">
      <c r="A442" s="2" t="s">
        <v>4289</v>
      </c>
      <c r="B442" s="2" t="s">
        <v>15149</v>
      </c>
      <c r="C442" s="2" t="s">
        <v>63</v>
      </c>
      <c r="D442" s="2" t="s">
        <v>14872</v>
      </c>
      <c r="E442" s="2" t="s">
        <v>15150</v>
      </c>
      <c r="F442" s="2" t="s">
        <v>23</v>
      </c>
      <c r="G442" s="2" t="s">
        <v>4020</v>
      </c>
      <c r="H442" s="2" t="s">
        <v>15151</v>
      </c>
      <c r="I442" s="2" t="s">
        <v>68</v>
      </c>
      <c r="J442" s="2" t="s">
        <v>69</v>
      </c>
      <c r="K442" s="2" t="s">
        <v>70</v>
      </c>
      <c r="L442">
        <v>267739</v>
      </c>
      <c r="M442" s="2" t="s">
        <v>15152</v>
      </c>
      <c r="N442" s="2" t="s">
        <v>15153</v>
      </c>
      <c r="O442" s="2" t="s">
        <v>74</v>
      </c>
    </row>
    <row r="443" spans="1:15" x14ac:dyDescent="0.25">
      <c r="A443" s="2" t="s">
        <v>4297</v>
      </c>
      <c r="B443" s="2" t="s">
        <v>15154</v>
      </c>
      <c r="C443" s="2" t="s">
        <v>63</v>
      </c>
      <c r="D443" s="2" t="s">
        <v>15155</v>
      </c>
      <c r="E443" s="2" t="s">
        <v>2229</v>
      </c>
      <c r="F443" s="2" t="s">
        <v>23</v>
      </c>
      <c r="G443" s="2" t="s">
        <v>15156</v>
      </c>
      <c r="H443" s="2" t="s">
        <v>15157</v>
      </c>
      <c r="I443" s="2" t="s">
        <v>595</v>
      </c>
      <c r="J443" s="2" t="s">
        <v>731</v>
      </c>
      <c r="K443" s="2" t="s">
        <v>625</v>
      </c>
      <c r="L443">
        <v>83883</v>
      </c>
      <c r="M443" s="2" t="s">
        <v>15158</v>
      </c>
      <c r="N443" s="2" t="s">
        <v>15159</v>
      </c>
      <c r="O443" s="2" t="s">
        <v>15160</v>
      </c>
    </row>
    <row r="444" spans="1:15" x14ac:dyDescent="0.25">
      <c r="A444" s="2" t="s">
        <v>4307</v>
      </c>
      <c r="B444" s="2" t="s">
        <v>15161</v>
      </c>
      <c r="C444" s="2" t="s">
        <v>63</v>
      </c>
      <c r="D444" s="2" t="s">
        <v>15162</v>
      </c>
      <c r="E444" s="2" t="s">
        <v>15163</v>
      </c>
      <c r="F444" s="2" t="s">
        <v>23</v>
      </c>
      <c r="G444" s="2" t="s">
        <v>15164</v>
      </c>
      <c r="H444" s="2" t="s">
        <v>15165</v>
      </c>
      <c r="I444" s="2" t="s">
        <v>197</v>
      </c>
      <c r="J444" s="2" t="s">
        <v>198</v>
      </c>
      <c r="K444" s="2" t="s">
        <v>40</v>
      </c>
      <c r="L444">
        <v>164148</v>
      </c>
      <c r="M444" s="2" t="s">
        <v>15166</v>
      </c>
      <c r="N444" s="2" t="s">
        <v>15167</v>
      </c>
      <c r="O444" s="2" t="s">
        <v>74</v>
      </c>
    </row>
    <row r="445" spans="1:15" x14ac:dyDescent="0.25">
      <c r="A445" s="2" t="s">
        <v>4316</v>
      </c>
      <c r="B445" s="2" t="s">
        <v>15168</v>
      </c>
      <c r="C445" s="2" t="s">
        <v>63</v>
      </c>
      <c r="D445" s="2" t="s">
        <v>15169</v>
      </c>
      <c r="E445" s="2" t="s">
        <v>15170</v>
      </c>
      <c r="F445" s="2" t="s">
        <v>105</v>
      </c>
      <c r="G445" s="2" t="s">
        <v>15171</v>
      </c>
      <c r="H445" s="2" t="s">
        <v>15172</v>
      </c>
      <c r="I445" s="2" t="s">
        <v>68</v>
      </c>
      <c r="J445" s="2" t="s">
        <v>69</v>
      </c>
      <c r="K445" s="2" t="s">
        <v>70</v>
      </c>
      <c r="L445">
        <v>283821</v>
      </c>
      <c r="M445" s="2" t="s">
        <v>15173</v>
      </c>
      <c r="N445" s="2" t="s">
        <v>15174</v>
      </c>
      <c r="O445" s="2" t="s">
        <v>74</v>
      </c>
    </row>
    <row r="446" spans="1:15" x14ac:dyDescent="0.25">
      <c r="A446" s="2" t="s">
        <v>4325</v>
      </c>
      <c r="B446" s="2" t="s">
        <v>15175</v>
      </c>
      <c r="C446" s="2" t="s">
        <v>20</v>
      </c>
      <c r="D446" s="2" t="s">
        <v>6976</v>
      </c>
      <c r="E446" s="2" t="s">
        <v>10532</v>
      </c>
      <c r="F446" s="2" t="s">
        <v>23</v>
      </c>
      <c r="G446" s="2" t="s">
        <v>972</v>
      </c>
      <c r="H446" s="2" t="s">
        <v>15176</v>
      </c>
      <c r="I446" s="2" t="s">
        <v>240</v>
      </c>
      <c r="J446" s="2" t="s">
        <v>198</v>
      </c>
      <c r="K446" s="2" t="s">
        <v>40</v>
      </c>
      <c r="L446">
        <v>136303</v>
      </c>
      <c r="M446" s="2" t="s">
        <v>15177</v>
      </c>
      <c r="N446" s="2" t="s">
        <v>15178</v>
      </c>
      <c r="O446" s="2" t="s">
        <v>15179</v>
      </c>
    </row>
    <row r="447" spans="1:15" x14ac:dyDescent="0.25">
      <c r="A447" s="2" t="s">
        <v>4334</v>
      </c>
      <c r="B447" s="2" t="s">
        <v>15180</v>
      </c>
      <c r="C447" s="2" t="s">
        <v>63</v>
      </c>
      <c r="D447" s="2" t="s">
        <v>15181</v>
      </c>
      <c r="E447" s="2" t="s">
        <v>8302</v>
      </c>
      <c r="F447" s="2" t="s">
        <v>23</v>
      </c>
      <c r="G447" s="2" t="s">
        <v>15182</v>
      </c>
      <c r="H447" s="2" t="s">
        <v>15183</v>
      </c>
      <c r="I447" s="2" t="s">
        <v>186</v>
      </c>
      <c r="J447" s="2" t="s">
        <v>187</v>
      </c>
      <c r="K447" s="2" t="s">
        <v>68</v>
      </c>
      <c r="L447">
        <v>173736</v>
      </c>
      <c r="M447" s="2" t="s">
        <v>15184</v>
      </c>
      <c r="N447" s="2" t="s">
        <v>15185</v>
      </c>
      <c r="O447" s="2" t="s">
        <v>15186</v>
      </c>
    </row>
    <row r="448" spans="1:15" x14ac:dyDescent="0.25">
      <c r="A448" s="2" t="s">
        <v>4343</v>
      </c>
      <c r="B448" s="2" t="s">
        <v>15187</v>
      </c>
      <c r="C448" s="2" t="s">
        <v>63</v>
      </c>
      <c r="D448" s="2" t="s">
        <v>15188</v>
      </c>
      <c r="E448" s="2" t="s">
        <v>12478</v>
      </c>
      <c r="F448" s="2" t="s">
        <v>23</v>
      </c>
      <c r="G448" s="2" t="s">
        <v>15189</v>
      </c>
      <c r="H448" s="2" t="s">
        <v>15190</v>
      </c>
      <c r="I448" s="2" t="s">
        <v>270</v>
      </c>
      <c r="J448" s="2" t="s">
        <v>82</v>
      </c>
      <c r="K448" s="2" t="s">
        <v>83</v>
      </c>
      <c r="L448">
        <v>124730</v>
      </c>
      <c r="M448" s="2" t="s">
        <v>15191</v>
      </c>
      <c r="N448" s="2" t="s">
        <v>15192</v>
      </c>
      <c r="O448" s="2" t="s">
        <v>74</v>
      </c>
    </row>
    <row r="449" spans="1:15" x14ac:dyDescent="0.25">
      <c r="A449" s="2" t="s">
        <v>4352</v>
      </c>
      <c r="B449" s="2" t="s">
        <v>15193</v>
      </c>
      <c r="C449" s="2" t="s">
        <v>206</v>
      </c>
      <c r="D449" s="2" t="s">
        <v>15194</v>
      </c>
      <c r="E449" s="2" t="s">
        <v>15195</v>
      </c>
      <c r="F449" s="2" t="s">
        <v>23</v>
      </c>
      <c r="G449" s="2" t="s">
        <v>15196</v>
      </c>
      <c r="H449" s="2" t="s">
        <v>15197</v>
      </c>
      <c r="I449" s="2" t="s">
        <v>109</v>
      </c>
      <c r="J449" s="2" t="s">
        <v>69</v>
      </c>
      <c r="K449" s="2" t="s">
        <v>993</v>
      </c>
      <c r="L449">
        <v>437833</v>
      </c>
      <c r="M449" s="2" t="s">
        <v>15198</v>
      </c>
      <c r="N449" s="2" t="s">
        <v>15199</v>
      </c>
      <c r="O449" s="2" t="s">
        <v>15200</v>
      </c>
    </row>
    <row r="450" spans="1:15" x14ac:dyDescent="0.25">
      <c r="A450" s="2" t="s">
        <v>4362</v>
      </c>
      <c r="B450" s="2" t="s">
        <v>15201</v>
      </c>
      <c r="C450" s="2" t="s">
        <v>20</v>
      </c>
      <c r="D450" s="2" t="s">
        <v>15202</v>
      </c>
      <c r="E450" s="2" t="s">
        <v>15203</v>
      </c>
      <c r="F450" s="2" t="s">
        <v>23</v>
      </c>
      <c r="G450" s="2" t="s">
        <v>15204</v>
      </c>
      <c r="H450" s="2" t="s">
        <v>15205</v>
      </c>
      <c r="I450" s="2" t="s">
        <v>300</v>
      </c>
      <c r="J450" s="2" t="s">
        <v>5121</v>
      </c>
      <c r="K450" s="2" t="s">
        <v>94</v>
      </c>
      <c r="L450">
        <v>67390</v>
      </c>
      <c r="M450" s="2" t="s">
        <v>15206</v>
      </c>
      <c r="N450" s="2" t="s">
        <v>15207</v>
      </c>
      <c r="O450" s="2" t="s">
        <v>15208</v>
      </c>
    </row>
    <row r="451" spans="1:15" x14ac:dyDescent="0.25">
      <c r="A451" s="2" t="s">
        <v>4371</v>
      </c>
      <c r="B451" s="2" t="s">
        <v>15209</v>
      </c>
      <c r="C451" s="2" t="s">
        <v>63</v>
      </c>
      <c r="D451" s="2" t="s">
        <v>15210</v>
      </c>
      <c r="E451" s="2" t="s">
        <v>15211</v>
      </c>
      <c r="F451" s="2" t="s">
        <v>23</v>
      </c>
      <c r="G451" s="2" t="s">
        <v>5242</v>
      </c>
      <c r="H451" s="2" t="s">
        <v>15212</v>
      </c>
      <c r="I451" s="2" t="s">
        <v>68</v>
      </c>
      <c r="J451" s="2" t="s">
        <v>69</v>
      </c>
      <c r="K451" s="2" t="s">
        <v>70</v>
      </c>
      <c r="L451">
        <v>332496</v>
      </c>
      <c r="M451" s="2" t="s">
        <v>15213</v>
      </c>
      <c r="N451" s="2" t="s">
        <v>15214</v>
      </c>
      <c r="O451" s="2" t="s">
        <v>74</v>
      </c>
    </row>
    <row r="452" spans="1:15" x14ac:dyDescent="0.25">
      <c r="A452" s="2" t="s">
        <v>4380</v>
      </c>
      <c r="B452" s="2" t="s">
        <v>15215</v>
      </c>
      <c r="C452" s="2" t="s">
        <v>63</v>
      </c>
      <c r="D452" s="2" t="s">
        <v>15216</v>
      </c>
      <c r="E452" s="2" t="s">
        <v>1793</v>
      </c>
      <c r="F452" s="2" t="s">
        <v>23</v>
      </c>
      <c r="G452" s="2" t="s">
        <v>15217</v>
      </c>
      <c r="H452" s="2" t="s">
        <v>15218</v>
      </c>
      <c r="I452" s="2" t="s">
        <v>495</v>
      </c>
      <c r="J452" s="2" t="s">
        <v>496</v>
      </c>
      <c r="K452" s="2" t="s">
        <v>270</v>
      </c>
      <c r="L452">
        <v>113298</v>
      </c>
      <c r="M452" s="2" t="s">
        <v>15219</v>
      </c>
      <c r="N452" s="2" t="s">
        <v>15220</v>
      </c>
      <c r="O452" s="2" t="s">
        <v>74</v>
      </c>
    </row>
    <row r="453" spans="1:15" x14ac:dyDescent="0.25">
      <c r="A453" s="2" t="s">
        <v>4389</v>
      </c>
      <c r="B453" s="2" t="s">
        <v>15221</v>
      </c>
      <c r="C453" s="2" t="s">
        <v>20</v>
      </c>
      <c r="D453" s="2" t="s">
        <v>15222</v>
      </c>
      <c r="E453" s="2" t="s">
        <v>15223</v>
      </c>
      <c r="F453" s="2" t="s">
        <v>23</v>
      </c>
      <c r="G453" s="2" t="s">
        <v>14748</v>
      </c>
      <c r="H453" s="2" t="s">
        <v>15224</v>
      </c>
      <c r="I453" s="2" t="s">
        <v>2269</v>
      </c>
      <c r="J453" s="2" t="s">
        <v>2270</v>
      </c>
      <c r="K453" s="2" t="s">
        <v>81</v>
      </c>
      <c r="L453">
        <v>117938</v>
      </c>
      <c r="M453" s="2" t="s">
        <v>15225</v>
      </c>
      <c r="N453" s="2" t="s">
        <v>15226</v>
      </c>
      <c r="O453" s="2" t="s">
        <v>15227</v>
      </c>
    </row>
    <row r="454" spans="1:15" x14ac:dyDescent="0.25">
      <c r="A454" s="2" t="s">
        <v>4398</v>
      </c>
      <c r="B454" s="2" t="s">
        <v>15228</v>
      </c>
      <c r="C454" s="2" t="s">
        <v>63</v>
      </c>
      <c r="D454" s="2" t="s">
        <v>3902</v>
      </c>
      <c r="E454" s="2" t="s">
        <v>4027</v>
      </c>
      <c r="F454" s="2" t="s">
        <v>23</v>
      </c>
      <c r="G454" s="2" t="s">
        <v>15229</v>
      </c>
      <c r="H454" s="2" t="s">
        <v>15230</v>
      </c>
      <c r="I454" s="2" t="s">
        <v>68</v>
      </c>
      <c r="J454" s="2" t="s">
        <v>69</v>
      </c>
      <c r="K454" s="2" t="s">
        <v>70</v>
      </c>
      <c r="L454">
        <v>333247</v>
      </c>
      <c r="M454" s="2" t="s">
        <v>15231</v>
      </c>
      <c r="N454" s="2" t="s">
        <v>15232</v>
      </c>
      <c r="O454" s="2" t="s">
        <v>74</v>
      </c>
    </row>
    <row r="455" spans="1:15" x14ac:dyDescent="0.25">
      <c r="A455" s="2" t="s">
        <v>4407</v>
      </c>
      <c r="B455" s="2" t="s">
        <v>15233</v>
      </c>
      <c r="C455" s="2" t="s">
        <v>63</v>
      </c>
      <c r="D455" s="2" t="s">
        <v>11534</v>
      </c>
      <c r="E455" s="2" t="s">
        <v>15234</v>
      </c>
      <c r="F455" s="2" t="s">
        <v>23</v>
      </c>
      <c r="G455" s="2" t="s">
        <v>8911</v>
      </c>
      <c r="H455" s="2" t="s">
        <v>15235</v>
      </c>
      <c r="I455" s="2" t="s">
        <v>68</v>
      </c>
      <c r="J455" s="2" t="s">
        <v>69</v>
      </c>
      <c r="K455" s="2" t="s">
        <v>70</v>
      </c>
      <c r="L455">
        <v>338445</v>
      </c>
      <c r="M455" s="2" t="s">
        <v>15236</v>
      </c>
      <c r="N455" s="2" t="s">
        <v>15237</v>
      </c>
      <c r="O455" s="2" t="s">
        <v>74</v>
      </c>
    </row>
    <row r="456" spans="1:15" x14ac:dyDescent="0.25">
      <c r="A456" s="2" t="s">
        <v>4416</v>
      </c>
      <c r="B456" s="2" t="s">
        <v>15238</v>
      </c>
      <c r="C456" s="2" t="s">
        <v>63</v>
      </c>
      <c r="D456" s="2" t="s">
        <v>7280</v>
      </c>
      <c r="E456" s="2" t="s">
        <v>15239</v>
      </c>
      <c r="F456" s="2" t="s">
        <v>23</v>
      </c>
      <c r="G456" s="2" t="s">
        <v>15240</v>
      </c>
      <c r="H456" s="2" t="s">
        <v>15241</v>
      </c>
      <c r="I456" s="2" t="s">
        <v>109</v>
      </c>
      <c r="J456" s="2" t="s">
        <v>69</v>
      </c>
      <c r="K456" s="2" t="s">
        <v>993</v>
      </c>
      <c r="L456">
        <v>344025</v>
      </c>
      <c r="M456" s="2" t="s">
        <v>15242</v>
      </c>
      <c r="N456" s="2" t="s">
        <v>15243</v>
      </c>
      <c r="O456" s="2" t="s">
        <v>74</v>
      </c>
    </row>
    <row r="457" spans="1:15" x14ac:dyDescent="0.25">
      <c r="A457" s="2" t="s">
        <v>4425</v>
      </c>
      <c r="B457" s="2" t="s">
        <v>15244</v>
      </c>
      <c r="C457" s="2" t="s">
        <v>63</v>
      </c>
      <c r="D457" s="2" t="s">
        <v>15245</v>
      </c>
      <c r="E457" s="2" t="s">
        <v>11188</v>
      </c>
      <c r="F457" s="2" t="s">
        <v>105</v>
      </c>
      <c r="G457" s="2" t="s">
        <v>15246</v>
      </c>
      <c r="H457" s="2" t="s">
        <v>15247</v>
      </c>
      <c r="I457" s="2" t="s">
        <v>96</v>
      </c>
      <c r="J457" s="2" t="s">
        <v>2270</v>
      </c>
      <c r="K457" s="2" t="s">
        <v>495</v>
      </c>
      <c r="L457">
        <v>99836</v>
      </c>
      <c r="M457" s="2" t="s">
        <v>15248</v>
      </c>
      <c r="N457" s="2" t="s">
        <v>15249</v>
      </c>
      <c r="O457" s="2" t="s">
        <v>15250</v>
      </c>
    </row>
    <row r="458" spans="1:15" x14ac:dyDescent="0.25">
      <c r="A458" s="2" t="s">
        <v>4434</v>
      </c>
      <c r="B458" s="2" t="s">
        <v>15251</v>
      </c>
      <c r="C458" s="2" t="s">
        <v>63</v>
      </c>
      <c r="D458" s="2" t="s">
        <v>15252</v>
      </c>
      <c r="E458" s="2" t="s">
        <v>15253</v>
      </c>
      <c r="F458" s="2" t="s">
        <v>105</v>
      </c>
      <c r="G458" s="2" t="s">
        <v>15254</v>
      </c>
      <c r="H458" s="2" t="s">
        <v>15255</v>
      </c>
      <c r="I458" s="2" t="s">
        <v>338</v>
      </c>
      <c r="J458" s="2" t="s">
        <v>1612</v>
      </c>
      <c r="K458" s="2" t="s">
        <v>340</v>
      </c>
      <c r="L458">
        <v>8683</v>
      </c>
      <c r="M458" s="2" t="s">
        <v>15256</v>
      </c>
      <c r="N458" s="2" t="s">
        <v>15257</v>
      </c>
      <c r="O458" s="2" t="s">
        <v>15258</v>
      </c>
    </row>
    <row r="459" spans="1:15" x14ac:dyDescent="0.25">
      <c r="A459" s="2" t="s">
        <v>4441</v>
      </c>
      <c r="B459" s="2" t="s">
        <v>15259</v>
      </c>
      <c r="C459" s="2" t="s">
        <v>20</v>
      </c>
      <c r="D459" s="2" t="s">
        <v>15260</v>
      </c>
      <c r="E459" s="2" t="s">
        <v>15261</v>
      </c>
      <c r="F459" s="2" t="s">
        <v>23</v>
      </c>
      <c r="G459" s="2" t="s">
        <v>15262</v>
      </c>
      <c r="H459" s="2" t="s">
        <v>15263</v>
      </c>
      <c r="I459" s="2" t="s">
        <v>68</v>
      </c>
      <c r="J459" s="2" t="s">
        <v>69</v>
      </c>
      <c r="K459" s="2" t="s">
        <v>70</v>
      </c>
      <c r="L459">
        <v>303473</v>
      </c>
      <c r="M459" s="2" t="s">
        <v>15264</v>
      </c>
      <c r="N459" s="2" t="s">
        <v>15265</v>
      </c>
      <c r="O459" s="2" t="s">
        <v>74</v>
      </c>
    </row>
    <row r="460" spans="1:15" x14ac:dyDescent="0.25">
      <c r="A460" s="2" t="s">
        <v>4451</v>
      </c>
      <c r="B460" s="2" t="s">
        <v>15266</v>
      </c>
      <c r="C460" s="2" t="s">
        <v>206</v>
      </c>
      <c r="D460" s="2" t="s">
        <v>15267</v>
      </c>
      <c r="E460" s="2" t="s">
        <v>15268</v>
      </c>
      <c r="F460" s="2" t="s">
        <v>23</v>
      </c>
      <c r="G460" s="2" t="s">
        <v>15269</v>
      </c>
      <c r="H460" s="2" t="s">
        <v>15270</v>
      </c>
      <c r="I460" s="2" t="s">
        <v>68</v>
      </c>
      <c r="J460" s="2" t="s">
        <v>69</v>
      </c>
      <c r="K460" s="2" t="s">
        <v>70</v>
      </c>
      <c r="L460">
        <v>297859</v>
      </c>
      <c r="M460" s="2" t="s">
        <v>15271</v>
      </c>
      <c r="N460" s="2" t="s">
        <v>15272</v>
      </c>
      <c r="O460" s="2" t="s">
        <v>74</v>
      </c>
    </row>
    <row r="461" spans="1:15" x14ac:dyDescent="0.25">
      <c r="A461" s="2" t="s">
        <v>4460</v>
      </c>
      <c r="B461" s="2" t="s">
        <v>15273</v>
      </c>
      <c r="C461" s="2" t="s">
        <v>63</v>
      </c>
      <c r="D461" s="2" t="s">
        <v>15274</v>
      </c>
      <c r="E461" s="2" t="s">
        <v>15275</v>
      </c>
      <c r="F461" s="2" t="s">
        <v>23</v>
      </c>
      <c r="G461" s="2" t="s">
        <v>15276</v>
      </c>
      <c r="H461" s="2" t="s">
        <v>15277</v>
      </c>
      <c r="I461" s="2" t="s">
        <v>2269</v>
      </c>
      <c r="J461" s="2" t="s">
        <v>2270</v>
      </c>
      <c r="K461" s="2" t="s">
        <v>495</v>
      </c>
      <c r="L461">
        <v>99144</v>
      </c>
      <c r="M461" s="2" t="s">
        <v>15278</v>
      </c>
      <c r="N461" s="2" t="s">
        <v>15279</v>
      </c>
      <c r="O461" s="2" t="s">
        <v>15280</v>
      </c>
    </row>
    <row r="462" spans="1:15" x14ac:dyDescent="0.25">
      <c r="A462" s="2" t="s">
        <v>4469</v>
      </c>
      <c r="B462" s="2" t="s">
        <v>15281</v>
      </c>
      <c r="C462" s="2" t="s">
        <v>63</v>
      </c>
      <c r="D462" s="2" t="s">
        <v>15282</v>
      </c>
      <c r="E462" s="2" t="s">
        <v>15283</v>
      </c>
      <c r="F462" s="2" t="s">
        <v>23</v>
      </c>
      <c r="G462" s="2" t="s">
        <v>15284</v>
      </c>
      <c r="H462" s="2" t="s">
        <v>15285</v>
      </c>
      <c r="I462" s="2" t="s">
        <v>109</v>
      </c>
      <c r="J462" s="2" t="s">
        <v>69</v>
      </c>
      <c r="K462" s="2" t="s">
        <v>993</v>
      </c>
      <c r="L462">
        <v>360349</v>
      </c>
      <c r="M462" s="2" t="s">
        <v>15286</v>
      </c>
      <c r="N462" s="2" t="s">
        <v>15287</v>
      </c>
      <c r="O462" s="2" t="s">
        <v>15288</v>
      </c>
    </row>
    <row r="463" spans="1:15" x14ac:dyDescent="0.25">
      <c r="A463" s="2" t="s">
        <v>4478</v>
      </c>
      <c r="B463" s="2" t="s">
        <v>15289</v>
      </c>
      <c r="C463" s="2" t="s">
        <v>63</v>
      </c>
      <c r="D463" s="2" t="s">
        <v>11629</v>
      </c>
      <c r="E463" s="2" t="s">
        <v>15290</v>
      </c>
      <c r="F463" s="2" t="s">
        <v>51</v>
      </c>
      <c r="G463" s="2" t="s">
        <v>15291</v>
      </c>
      <c r="H463" s="2" t="s">
        <v>15292</v>
      </c>
      <c r="I463" s="2" t="s">
        <v>186</v>
      </c>
      <c r="J463" s="2" t="s">
        <v>187</v>
      </c>
      <c r="K463" s="2" t="s">
        <v>68</v>
      </c>
      <c r="L463">
        <v>185140</v>
      </c>
      <c r="M463" s="2" t="s">
        <v>15293</v>
      </c>
      <c r="N463" s="2" t="s">
        <v>15294</v>
      </c>
      <c r="O463" s="2" t="s">
        <v>15295</v>
      </c>
    </row>
    <row r="464" spans="1:15" x14ac:dyDescent="0.25">
      <c r="A464" s="2" t="s">
        <v>4487</v>
      </c>
      <c r="B464" s="2" t="s">
        <v>15296</v>
      </c>
      <c r="C464" s="2" t="s">
        <v>63</v>
      </c>
      <c r="D464" s="2" t="s">
        <v>15297</v>
      </c>
      <c r="E464" s="2" t="s">
        <v>15298</v>
      </c>
      <c r="F464" s="2" t="s">
        <v>23</v>
      </c>
      <c r="G464" s="2" t="s">
        <v>15299</v>
      </c>
      <c r="H464" s="2" t="s">
        <v>11032</v>
      </c>
      <c r="I464" s="2" t="s">
        <v>81</v>
      </c>
      <c r="J464" s="2" t="s">
        <v>82</v>
      </c>
      <c r="K464" s="2" t="s">
        <v>83</v>
      </c>
      <c r="L464">
        <v>125656</v>
      </c>
      <c r="M464" s="2" t="s">
        <v>15300</v>
      </c>
      <c r="N464" s="2" t="s">
        <v>15301</v>
      </c>
      <c r="O464" s="2" t="s">
        <v>15302</v>
      </c>
    </row>
    <row r="465" spans="1:15" x14ac:dyDescent="0.25">
      <c r="A465" s="2" t="s">
        <v>4495</v>
      </c>
      <c r="B465" s="2" t="s">
        <v>15303</v>
      </c>
      <c r="C465" s="2" t="s">
        <v>1369</v>
      </c>
      <c r="D465" s="2" t="s">
        <v>15304</v>
      </c>
      <c r="E465" s="2" t="s">
        <v>15305</v>
      </c>
      <c r="F465" s="2" t="s">
        <v>10320</v>
      </c>
      <c r="G465" s="2" t="s">
        <v>729</v>
      </c>
      <c r="H465" s="2" t="s">
        <v>15306</v>
      </c>
      <c r="I465" s="2" t="s">
        <v>199</v>
      </c>
      <c r="J465" s="2" t="s">
        <v>41</v>
      </c>
      <c r="K465" s="2" t="s">
        <v>42</v>
      </c>
      <c r="M465" s="2" t="s">
        <v>15307</v>
      </c>
      <c r="N465" s="2" t="s">
        <v>15308</v>
      </c>
      <c r="O465" s="2" t="s">
        <v>15309</v>
      </c>
    </row>
    <row r="466" spans="1:15" x14ac:dyDescent="0.25">
      <c r="A466" s="2" t="s">
        <v>4504</v>
      </c>
      <c r="B466" s="2" t="s">
        <v>15310</v>
      </c>
      <c r="C466" s="2" t="s">
        <v>63</v>
      </c>
      <c r="D466" s="2" t="s">
        <v>13294</v>
      </c>
      <c r="E466" s="2" t="s">
        <v>10224</v>
      </c>
      <c r="F466" s="2" t="s">
        <v>23</v>
      </c>
      <c r="G466" s="2" t="s">
        <v>15311</v>
      </c>
      <c r="H466" s="2" t="s">
        <v>15312</v>
      </c>
      <c r="I466" s="2" t="s">
        <v>666</v>
      </c>
      <c r="J466" s="2" t="s">
        <v>1353</v>
      </c>
      <c r="K466" s="2" t="s">
        <v>676</v>
      </c>
      <c r="L466">
        <v>70871</v>
      </c>
      <c r="M466" s="2" t="s">
        <v>15313</v>
      </c>
      <c r="N466" s="2" t="s">
        <v>15314</v>
      </c>
      <c r="O466" s="2" t="s">
        <v>15315</v>
      </c>
    </row>
    <row r="467" spans="1:15" x14ac:dyDescent="0.25">
      <c r="A467" s="2" t="s">
        <v>4515</v>
      </c>
      <c r="B467" s="2" t="s">
        <v>15316</v>
      </c>
      <c r="C467" s="2" t="s">
        <v>206</v>
      </c>
      <c r="D467" s="2" t="s">
        <v>15317</v>
      </c>
      <c r="E467" s="2" t="s">
        <v>15318</v>
      </c>
      <c r="F467" s="2" t="s">
        <v>23</v>
      </c>
      <c r="G467" s="2" t="s">
        <v>15319</v>
      </c>
      <c r="H467" s="2" t="s">
        <v>15320</v>
      </c>
      <c r="I467" s="2" t="s">
        <v>40</v>
      </c>
      <c r="J467" s="2" t="s">
        <v>41</v>
      </c>
      <c r="K467" s="2" t="s">
        <v>42</v>
      </c>
      <c r="L467">
        <v>149190</v>
      </c>
      <c r="M467" s="2" t="s">
        <v>15321</v>
      </c>
      <c r="N467" s="2" t="s">
        <v>15322</v>
      </c>
      <c r="O467" s="2" t="s">
        <v>74</v>
      </c>
    </row>
    <row r="468" spans="1:15" x14ac:dyDescent="0.25">
      <c r="A468" s="2" t="s">
        <v>4523</v>
      </c>
      <c r="B468" s="2" t="s">
        <v>15323</v>
      </c>
      <c r="C468" s="2" t="s">
        <v>63</v>
      </c>
      <c r="D468" s="2" t="s">
        <v>15324</v>
      </c>
      <c r="E468" s="2" t="s">
        <v>15325</v>
      </c>
      <c r="F468" s="2" t="s">
        <v>23</v>
      </c>
      <c r="G468" s="2" t="s">
        <v>15326</v>
      </c>
      <c r="H468" s="2" t="s">
        <v>15327</v>
      </c>
      <c r="I468" s="2" t="s">
        <v>1198</v>
      </c>
      <c r="J468" s="2" t="s">
        <v>2175</v>
      </c>
      <c r="K468" s="2" t="s">
        <v>4685</v>
      </c>
      <c r="L468">
        <v>60989</v>
      </c>
      <c r="M468" s="2" t="s">
        <v>15328</v>
      </c>
      <c r="N468" s="2" t="s">
        <v>15329</v>
      </c>
      <c r="O468" s="2" t="s">
        <v>15330</v>
      </c>
    </row>
    <row r="469" spans="1:15" x14ac:dyDescent="0.25">
      <c r="A469" s="2" t="s">
        <v>4532</v>
      </c>
      <c r="B469" s="2" t="s">
        <v>15331</v>
      </c>
      <c r="C469" s="2" t="s">
        <v>63</v>
      </c>
      <c r="D469" s="2" t="s">
        <v>6047</v>
      </c>
      <c r="E469" s="2" t="s">
        <v>15332</v>
      </c>
      <c r="F469" s="2" t="s">
        <v>23</v>
      </c>
      <c r="G469" s="2" t="s">
        <v>15333</v>
      </c>
      <c r="H469" s="2" t="s">
        <v>15334</v>
      </c>
      <c r="I469" s="2" t="s">
        <v>240</v>
      </c>
      <c r="J469" s="2" t="s">
        <v>41</v>
      </c>
      <c r="K469" s="2" t="s">
        <v>186</v>
      </c>
      <c r="L469">
        <v>186159</v>
      </c>
      <c r="M469" s="2" t="s">
        <v>15335</v>
      </c>
      <c r="N469" s="2" t="s">
        <v>15336</v>
      </c>
      <c r="O469" s="2" t="s">
        <v>15337</v>
      </c>
    </row>
    <row r="470" spans="1:15" x14ac:dyDescent="0.25">
      <c r="A470" s="2" t="s">
        <v>4541</v>
      </c>
      <c r="B470" s="2" t="s">
        <v>15338</v>
      </c>
      <c r="C470" s="2" t="s">
        <v>63</v>
      </c>
      <c r="D470" s="2" t="s">
        <v>2885</v>
      </c>
      <c r="E470" s="2" t="s">
        <v>15339</v>
      </c>
      <c r="F470" s="2" t="s">
        <v>23</v>
      </c>
      <c r="G470" s="2" t="s">
        <v>15340</v>
      </c>
      <c r="H470" s="2" t="s">
        <v>15341</v>
      </c>
      <c r="I470" s="2" t="s">
        <v>68</v>
      </c>
      <c r="J470" s="2" t="s">
        <v>69</v>
      </c>
      <c r="K470" s="2" t="s">
        <v>70</v>
      </c>
      <c r="L470">
        <v>315455</v>
      </c>
      <c r="M470" s="2" t="s">
        <v>15342</v>
      </c>
      <c r="N470" s="2" t="s">
        <v>15343</v>
      </c>
      <c r="O470" s="2" t="s">
        <v>74</v>
      </c>
    </row>
    <row r="471" spans="1:15" x14ac:dyDescent="0.25">
      <c r="A471" s="2" t="s">
        <v>4550</v>
      </c>
      <c r="B471" s="2" t="s">
        <v>15344</v>
      </c>
      <c r="C471" s="2" t="s">
        <v>63</v>
      </c>
      <c r="D471" s="2" t="s">
        <v>15345</v>
      </c>
      <c r="E471" s="2" t="s">
        <v>15346</v>
      </c>
      <c r="F471" s="2" t="s">
        <v>23</v>
      </c>
      <c r="G471" s="2" t="s">
        <v>15347</v>
      </c>
      <c r="H471" s="2" t="s">
        <v>15348</v>
      </c>
      <c r="I471" s="2" t="s">
        <v>156</v>
      </c>
      <c r="J471" s="2" t="s">
        <v>2694</v>
      </c>
      <c r="K471" s="2" t="s">
        <v>81</v>
      </c>
      <c r="L471">
        <v>96575</v>
      </c>
      <c r="M471" s="2" t="s">
        <v>15349</v>
      </c>
      <c r="N471" s="2" t="s">
        <v>15350</v>
      </c>
      <c r="O471" s="2" t="s">
        <v>15351</v>
      </c>
    </row>
    <row r="472" spans="1:15" x14ac:dyDescent="0.25">
      <c r="A472" s="2" t="s">
        <v>4560</v>
      </c>
      <c r="B472" s="2" t="s">
        <v>15352</v>
      </c>
      <c r="C472" s="2" t="s">
        <v>63</v>
      </c>
      <c r="D472" s="2" t="s">
        <v>15353</v>
      </c>
      <c r="E472" s="2" t="s">
        <v>862</v>
      </c>
      <c r="F472" s="2" t="s">
        <v>23</v>
      </c>
      <c r="G472" s="2" t="s">
        <v>15354</v>
      </c>
      <c r="H472" s="2" t="s">
        <v>15355</v>
      </c>
      <c r="I472" s="2" t="s">
        <v>2269</v>
      </c>
      <c r="J472" s="2" t="s">
        <v>5265</v>
      </c>
      <c r="K472" s="2" t="s">
        <v>495</v>
      </c>
      <c r="L472">
        <v>101823</v>
      </c>
      <c r="M472" s="2" t="s">
        <v>15356</v>
      </c>
      <c r="N472" s="2" t="s">
        <v>15357</v>
      </c>
      <c r="O472" s="2" t="s">
        <v>15358</v>
      </c>
    </row>
    <row r="473" spans="1:15" x14ac:dyDescent="0.25">
      <c r="A473" s="2" t="s">
        <v>4569</v>
      </c>
      <c r="B473" s="2" t="s">
        <v>15359</v>
      </c>
      <c r="C473" s="2" t="s">
        <v>63</v>
      </c>
      <c r="D473" s="2" t="s">
        <v>15360</v>
      </c>
      <c r="E473" s="2" t="s">
        <v>15361</v>
      </c>
      <c r="F473" s="2" t="s">
        <v>23</v>
      </c>
      <c r="G473" s="2" t="s">
        <v>12792</v>
      </c>
      <c r="H473" s="2" t="s">
        <v>15362</v>
      </c>
      <c r="I473" s="2" t="s">
        <v>1588</v>
      </c>
      <c r="J473" s="2" t="s">
        <v>1589</v>
      </c>
      <c r="K473" s="2" t="s">
        <v>1590</v>
      </c>
      <c r="L473">
        <v>38292</v>
      </c>
      <c r="M473" s="2" t="s">
        <v>15363</v>
      </c>
      <c r="N473" s="2" t="s">
        <v>15364</v>
      </c>
      <c r="O473" s="2" t="s">
        <v>15365</v>
      </c>
    </row>
    <row r="474" spans="1:15" x14ac:dyDescent="0.25">
      <c r="A474" s="2" t="s">
        <v>4579</v>
      </c>
      <c r="B474" s="2" t="s">
        <v>15366</v>
      </c>
      <c r="C474" s="2" t="s">
        <v>63</v>
      </c>
      <c r="D474" s="2" t="s">
        <v>9059</v>
      </c>
      <c r="E474" s="2" t="s">
        <v>13049</v>
      </c>
      <c r="F474" s="2" t="s">
        <v>105</v>
      </c>
      <c r="G474" s="2" t="s">
        <v>15367</v>
      </c>
      <c r="H474" s="2" t="s">
        <v>15368</v>
      </c>
      <c r="I474" s="2" t="s">
        <v>68</v>
      </c>
      <c r="J474" s="2" t="s">
        <v>69</v>
      </c>
      <c r="K474" s="2" t="s">
        <v>70</v>
      </c>
      <c r="L474">
        <v>324073</v>
      </c>
      <c r="M474" s="2" t="s">
        <v>15369</v>
      </c>
      <c r="N474" s="2" t="s">
        <v>15370</v>
      </c>
      <c r="O474" s="2" t="s">
        <v>74</v>
      </c>
    </row>
    <row r="475" spans="1:15" x14ac:dyDescent="0.25">
      <c r="A475" s="2" t="s">
        <v>4588</v>
      </c>
      <c r="B475" s="2" t="s">
        <v>15371</v>
      </c>
      <c r="C475" s="2" t="s">
        <v>20</v>
      </c>
      <c r="D475" s="2" t="s">
        <v>15372</v>
      </c>
      <c r="E475" s="2" t="s">
        <v>15373</v>
      </c>
      <c r="F475" s="2" t="s">
        <v>23</v>
      </c>
      <c r="G475" s="2" t="s">
        <v>15374</v>
      </c>
      <c r="H475" s="2" t="s">
        <v>15375</v>
      </c>
      <c r="I475" s="2" t="s">
        <v>8151</v>
      </c>
      <c r="J475" s="2" t="s">
        <v>417</v>
      </c>
      <c r="K475" s="2" t="s">
        <v>418</v>
      </c>
      <c r="L475">
        <v>27946</v>
      </c>
      <c r="M475" s="2" t="s">
        <v>15376</v>
      </c>
      <c r="N475" s="2" t="s">
        <v>15377</v>
      </c>
      <c r="O475" s="2" t="s">
        <v>15378</v>
      </c>
    </row>
    <row r="476" spans="1:15" x14ac:dyDescent="0.25">
      <c r="A476" s="2" t="s">
        <v>4599</v>
      </c>
      <c r="B476" s="2" t="s">
        <v>15379</v>
      </c>
      <c r="C476" s="2" t="s">
        <v>206</v>
      </c>
      <c r="D476" s="2" t="s">
        <v>15380</v>
      </c>
      <c r="E476" s="2" t="s">
        <v>15381</v>
      </c>
      <c r="F476" s="2" t="s">
        <v>23</v>
      </c>
      <c r="G476" s="2" t="s">
        <v>15382</v>
      </c>
      <c r="H476" s="2" t="s">
        <v>15383</v>
      </c>
      <c r="I476" s="2" t="s">
        <v>40</v>
      </c>
      <c r="J476" s="2" t="s">
        <v>176</v>
      </c>
      <c r="K476" s="2" t="s">
        <v>42</v>
      </c>
      <c r="L476">
        <v>176924</v>
      </c>
      <c r="M476" s="2" t="s">
        <v>15384</v>
      </c>
      <c r="N476" s="2" t="s">
        <v>15385</v>
      </c>
      <c r="O476" s="2" t="s">
        <v>74</v>
      </c>
    </row>
    <row r="477" spans="1:15" x14ac:dyDescent="0.25">
      <c r="A477" s="2" t="s">
        <v>4609</v>
      </c>
      <c r="B477" s="2" t="s">
        <v>15386</v>
      </c>
      <c r="C477" s="2" t="s">
        <v>63</v>
      </c>
      <c r="D477" s="2" t="s">
        <v>15387</v>
      </c>
      <c r="E477" s="2" t="s">
        <v>15388</v>
      </c>
      <c r="F477" s="2" t="s">
        <v>105</v>
      </c>
      <c r="G477" s="2" t="s">
        <v>15389</v>
      </c>
      <c r="H477" s="2" t="s">
        <v>15390</v>
      </c>
      <c r="I477" s="2" t="s">
        <v>68</v>
      </c>
      <c r="J477" s="2" t="s">
        <v>69</v>
      </c>
      <c r="K477" s="2" t="s">
        <v>70</v>
      </c>
      <c r="L477">
        <v>327072</v>
      </c>
      <c r="M477" s="2" t="s">
        <v>15391</v>
      </c>
      <c r="N477" s="2" t="s">
        <v>15392</v>
      </c>
      <c r="O477" s="2" t="s">
        <v>74</v>
      </c>
    </row>
    <row r="478" spans="1:15" x14ac:dyDescent="0.25">
      <c r="A478" s="2" t="s">
        <v>4618</v>
      </c>
      <c r="B478" s="2" t="s">
        <v>15393</v>
      </c>
      <c r="C478" s="2" t="s">
        <v>63</v>
      </c>
      <c r="D478" s="2" t="s">
        <v>12696</v>
      </c>
      <c r="E478" s="2" t="s">
        <v>15394</v>
      </c>
      <c r="F478" s="2" t="s">
        <v>23</v>
      </c>
      <c r="G478" s="2" t="s">
        <v>15395</v>
      </c>
      <c r="H478" s="2" t="s">
        <v>15396</v>
      </c>
      <c r="I478" s="2" t="s">
        <v>68</v>
      </c>
      <c r="J478" s="2" t="s">
        <v>108</v>
      </c>
      <c r="K478" s="2" t="s">
        <v>70</v>
      </c>
      <c r="L478">
        <v>275659</v>
      </c>
      <c r="M478" s="2" t="s">
        <v>15397</v>
      </c>
      <c r="N478" s="2" t="s">
        <v>15398</v>
      </c>
      <c r="O478" s="2" t="s">
        <v>15399</v>
      </c>
    </row>
    <row r="479" spans="1:15" x14ac:dyDescent="0.25">
      <c r="A479" s="2" t="s">
        <v>4626</v>
      </c>
      <c r="B479" s="2" t="s">
        <v>15400</v>
      </c>
      <c r="C479" s="2" t="s">
        <v>20</v>
      </c>
      <c r="D479" s="2" t="s">
        <v>15401</v>
      </c>
      <c r="E479" s="2" t="s">
        <v>15402</v>
      </c>
      <c r="F479" s="2" t="s">
        <v>105</v>
      </c>
      <c r="G479" s="2" t="s">
        <v>15403</v>
      </c>
      <c r="H479" s="2" t="s">
        <v>15404</v>
      </c>
      <c r="I479" s="2" t="s">
        <v>109</v>
      </c>
      <c r="J479" s="2" t="s">
        <v>69</v>
      </c>
      <c r="K479" s="2" t="s">
        <v>993</v>
      </c>
      <c r="L479">
        <v>302969</v>
      </c>
      <c r="M479" s="2" t="s">
        <v>15405</v>
      </c>
      <c r="N479" s="2" t="s">
        <v>15406</v>
      </c>
      <c r="O479" s="2" t="s">
        <v>15407</v>
      </c>
    </row>
    <row r="480" spans="1:15" x14ac:dyDescent="0.25">
      <c r="A480" s="2" t="s">
        <v>4635</v>
      </c>
      <c r="B480" s="2" t="s">
        <v>15408</v>
      </c>
      <c r="C480" s="2" t="s">
        <v>63</v>
      </c>
      <c r="D480" s="2" t="s">
        <v>15409</v>
      </c>
      <c r="E480" s="2" t="s">
        <v>2005</v>
      </c>
      <c r="F480" s="2" t="s">
        <v>23</v>
      </c>
      <c r="G480" s="2" t="s">
        <v>15410</v>
      </c>
      <c r="H480" s="2" t="s">
        <v>15411</v>
      </c>
      <c r="I480" s="2" t="s">
        <v>68</v>
      </c>
      <c r="J480" s="2" t="s">
        <v>69</v>
      </c>
      <c r="K480" s="2" t="s">
        <v>70</v>
      </c>
      <c r="L480">
        <v>302607</v>
      </c>
      <c r="M480" s="2" t="s">
        <v>15412</v>
      </c>
      <c r="N480" s="2" t="s">
        <v>15413</v>
      </c>
      <c r="O480" s="2" t="s">
        <v>15414</v>
      </c>
    </row>
    <row r="481" spans="1:15" x14ac:dyDescent="0.25">
      <c r="A481" s="2" t="s">
        <v>4644</v>
      </c>
      <c r="B481" s="2" t="s">
        <v>15415</v>
      </c>
      <c r="C481" s="2" t="s">
        <v>20</v>
      </c>
      <c r="D481" s="2" t="s">
        <v>15416</v>
      </c>
      <c r="E481" s="2" t="s">
        <v>15417</v>
      </c>
      <c r="F481" s="2" t="s">
        <v>23</v>
      </c>
      <c r="G481" s="2" t="s">
        <v>3546</v>
      </c>
      <c r="H481" s="2" t="s">
        <v>15418</v>
      </c>
      <c r="I481" s="2" t="s">
        <v>68</v>
      </c>
      <c r="J481" s="2" t="s">
        <v>69</v>
      </c>
      <c r="K481" s="2" t="s">
        <v>70</v>
      </c>
      <c r="L481">
        <v>320325</v>
      </c>
      <c r="M481" s="2" t="s">
        <v>15419</v>
      </c>
      <c r="N481" s="2" t="s">
        <v>15420</v>
      </c>
      <c r="O481" s="2" t="s">
        <v>74</v>
      </c>
    </row>
    <row r="482" spans="1:15" x14ac:dyDescent="0.25">
      <c r="A482" s="2" t="s">
        <v>4653</v>
      </c>
      <c r="B482" s="2" t="s">
        <v>15421</v>
      </c>
      <c r="C482" s="2" t="s">
        <v>63</v>
      </c>
      <c r="D482" s="2" t="s">
        <v>15422</v>
      </c>
      <c r="E482" s="2" t="s">
        <v>15423</v>
      </c>
      <c r="F482" s="2" t="s">
        <v>23</v>
      </c>
      <c r="G482" s="2" t="s">
        <v>6197</v>
      </c>
      <c r="H482" s="2" t="s">
        <v>15424</v>
      </c>
      <c r="I482" s="2" t="s">
        <v>68</v>
      </c>
      <c r="J482" s="2" t="s">
        <v>69</v>
      </c>
      <c r="K482" s="2" t="s">
        <v>70</v>
      </c>
      <c r="L482">
        <v>348130</v>
      </c>
      <c r="M482" s="2" t="s">
        <v>15425</v>
      </c>
      <c r="N482" s="2" t="s">
        <v>15426</v>
      </c>
      <c r="O482" s="2" t="s">
        <v>15427</v>
      </c>
    </row>
    <row r="483" spans="1:15" x14ac:dyDescent="0.25">
      <c r="A483" s="2" t="s">
        <v>4661</v>
      </c>
      <c r="B483" s="2" t="s">
        <v>15428</v>
      </c>
      <c r="C483" s="2" t="s">
        <v>20</v>
      </c>
      <c r="D483" s="2" t="s">
        <v>4663</v>
      </c>
      <c r="E483" s="2" t="s">
        <v>15429</v>
      </c>
      <c r="F483" s="2" t="s">
        <v>23</v>
      </c>
      <c r="G483" s="2" t="s">
        <v>15430</v>
      </c>
      <c r="H483" s="2" t="s">
        <v>15431</v>
      </c>
      <c r="I483" s="2" t="s">
        <v>68</v>
      </c>
      <c r="J483" s="2" t="s">
        <v>69</v>
      </c>
      <c r="K483" s="2" t="s">
        <v>70</v>
      </c>
      <c r="L483">
        <v>312173</v>
      </c>
      <c r="M483" s="2" t="s">
        <v>15432</v>
      </c>
      <c r="N483" s="2" t="s">
        <v>15433</v>
      </c>
      <c r="O483" s="2" t="s">
        <v>74</v>
      </c>
    </row>
    <row r="484" spans="1:15" x14ac:dyDescent="0.25">
      <c r="A484" s="2" t="s">
        <v>4670</v>
      </c>
      <c r="B484" s="2" t="s">
        <v>15434</v>
      </c>
      <c r="C484" s="2" t="s">
        <v>20</v>
      </c>
      <c r="D484" s="2" t="s">
        <v>6503</v>
      </c>
      <c r="E484" s="2" t="s">
        <v>15435</v>
      </c>
      <c r="F484" s="2" t="s">
        <v>23</v>
      </c>
      <c r="G484" s="2" t="s">
        <v>15436</v>
      </c>
      <c r="H484" s="2" t="s">
        <v>15437</v>
      </c>
      <c r="I484" s="2" t="s">
        <v>42</v>
      </c>
      <c r="J484" s="2" t="s">
        <v>187</v>
      </c>
      <c r="K484" s="2" t="s">
        <v>109</v>
      </c>
      <c r="L484">
        <v>205005</v>
      </c>
      <c r="M484" s="2" t="s">
        <v>15438</v>
      </c>
      <c r="N484" s="2" t="s">
        <v>15439</v>
      </c>
      <c r="O484" s="2" t="s">
        <v>74</v>
      </c>
    </row>
    <row r="485" spans="1:15" x14ac:dyDescent="0.25">
      <c r="A485" s="2" t="s">
        <v>4679</v>
      </c>
      <c r="B485" s="2" t="s">
        <v>15440</v>
      </c>
      <c r="C485" s="2" t="s">
        <v>20</v>
      </c>
      <c r="D485" s="2" t="s">
        <v>15441</v>
      </c>
      <c r="E485" s="2" t="s">
        <v>15442</v>
      </c>
      <c r="F485" s="2" t="s">
        <v>23</v>
      </c>
      <c r="G485" s="2" t="s">
        <v>15443</v>
      </c>
      <c r="H485" s="2" t="s">
        <v>15444</v>
      </c>
      <c r="I485" s="2" t="s">
        <v>2544</v>
      </c>
      <c r="J485" s="2" t="s">
        <v>2545</v>
      </c>
      <c r="K485" s="2" t="s">
        <v>2546</v>
      </c>
      <c r="L485">
        <v>51011</v>
      </c>
      <c r="M485" s="2" t="s">
        <v>15445</v>
      </c>
      <c r="N485" s="2" t="s">
        <v>15446</v>
      </c>
      <c r="O485" s="2" t="s">
        <v>15447</v>
      </c>
    </row>
    <row r="486" spans="1:15" x14ac:dyDescent="0.25">
      <c r="A486" s="2" t="s">
        <v>4690</v>
      </c>
      <c r="B486" s="2" t="s">
        <v>15448</v>
      </c>
      <c r="C486" s="2" t="s">
        <v>206</v>
      </c>
      <c r="D486" s="2" t="s">
        <v>15449</v>
      </c>
      <c r="E486" s="2" t="s">
        <v>15450</v>
      </c>
      <c r="F486" s="2" t="s">
        <v>51</v>
      </c>
      <c r="G486" s="2" t="s">
        <v>15451</v>
      </c>
      <c r="H486" s="2" t="s">
        <v>15452</v>
      </c>
      <c r="I486" s="2" t="s">
        <v>186</v>
      </c>
      <c r="J486" s="2" t="s">
        <v>187</v>
      </c>
      <c r="K486" s="2" t="s">
        <v>68</v>
      </c>
      <c r="L486">
        <v>206129</v>
      </c>
      <c r="M486" s="2" t="s">
        <v>15453</v>
      </c>
      <c r="N486" s="2" t="s">
        <v>15454</v>
      </c>
      <c r="O486" s="2" t="s">
        <v>74</v>
      </c>
    </row>
    <row r="487" spans="1:15" x14ac:dyDescent="0.25">
      <c r="A487" s="2" t="s">
        <v>4699</v>
      </c>
      <c r="B487" s="2" t="s">
        <v>15455</v>
      </c>
      <c r="C487" s="2" t="s">
        <v>63</v>
      </c>
      <c r="D487" s="2" t="s">
        <v>2836</v>
      </c>
      <c r="E487" s="2" t="s">
        <v>15456</v>
      </c>
      <c r="F487" s="2" t="s">
        <v>23</v>
      </c>
      <c r="G487" s="2" t="s">
        <v>15457</v>
      </c>
      <c r="H487" s="2" t="s">
        <v>15458</v>
      </c>
      <c r="I487" s="2" t="s">
        <v>386</v>
      </c>
      <c r="J487" s="2" t="s">
        <v>5121</v>
      </c>
      <c r="K487" s="2" t="s">
        <v>1148</v>
      </c>
      <c r="L487">
        <v>78184</v>
      </c>
      <c r="M487" s="2" t="s">
        <v>15459</v>
      </c>
      <c r="N487" s="2" t="s">
        <v>15460</v>
      </c>
      <c r="O487" s="2" t="s">
        <v>15461</v>
      </c>
    </row>
    <row r="488" spans="1:15" x14ac:dyDescent="0.25">
      <c r="A488" s="2" t="s">
        <v>4709</v>
      </c>
      <c r="B488" s="2" t="s">
        <v>15462</v>
      </c>
      <c r="C488" s="2" t="s">
        <v>20</v>
      </c>
      <c r="D488" s="2" t="s">
        <v>15463</v>
      </c>
      <c r="E488" s="2" t="s">
        <v>15464</v>
      </c>
      <c r="F488" s="2" t="s">
        <v>23</v>
      </c>
      <c r="G488" s="2" t="s">
        <v>15465</v>
      </c>
      <c r="H488" s="2" t="s">
        <v>15466</v>
      </c>
      <c r="I488" s="2" t="s">
        <v>26</v>
      </c>
      <c r="J488" s="2" t="s">
        <v>2671</v>
      </c>
      <c r="K488" s="2" t="s">
        <v>28</v>
      </c>
      <c r="L488">
        <v>45108</v>
      </c>
      <c r="M488" s="2" t="s">
        <v>15467</v>
      </c>
      <c r="N488" s="2" t="s">
        <v>15468</v>
      </c>
      <c r="O488" s="2" t="s">
        <v>15469</v>
      </c>
    </row>
    <row r="489" spans="1:15" x14ac:dyDescent="0.25">
      <c r="A489" s="2" t="s">
        <v>4718</v>
      </c>
      <c r="B489" s="2" t="s">
        <v>15470</v>
      </c>
      <c r="C489" s="2" t="s">
        <v>63</v>
      </c>
      <c r="D489" s="2" t="s">
        <v>15471</v>
      </c>
      <c r="E489" s="2" t="s">
        <v>15472</v>
      </c>
      <c r="F489" s="2" t="s">
        <v>23</v>
      </c>
      <c r="G489" s="2" t="s">
        <v>15473</v>
      </c>
      <c r="H489" s="2" t="s">
        <v>15474</v>
      </c>
      <c r="I489" s="2" t="s">
        <v>199</v>
      </c>
      <c r="J489" s="2" t="s">
        <v>41</v>
      </c>
      <c r="K489" s="2" t="s">
        <v>186</v>
      </c>
      <c r="L489">
        <v>169488</v>
      </c>
      <c r="M489" s="2" t="s">
        <v>15475</v>
      </c>
      <c r="N489" s="2" t="s">
        <v>15476</v>
      </c>
      <c r="O489" s="2" t="s">
        <v>15477</v>
      </c>
    </row>
    <row r="490" spans="1:15" x14ac:dyDescent="0.25">
      <c r="A490" s="2" t="s">
        <v>4728</v>
      </c>
      <c r="B490" s="2" t="s">
        <v>15478</v>
      </c>
      <c r="C490" s="2" t="s">
        <v>63</v>
      </c>
      <c r="D490" s="2" t="s">
        <v>4909</v>
      </c>
      <c r="E490" s="2" t="s">
        <v>15479</v>
      </c>
      <c r="F490" s="2" t="s">
        <v>23</v>
      </c>
      <c r="G490" s="2" t="s">
        <v>15480</v>
      </c>
      <c r="H490" s="2" t="s">
        <v>12779</v>
      </c>
      <c r="I490" s="2" t="s">
        <v>68</v>
      </c>
      <c r="J490" s="2" t="s">
        <v>69</v>
      </c>
      <c r="K490" s="2" t="s">
        <v>70</v>
      </c>
      <c r="L490">
        <v>316940</v>
      </c>
      <c r="M490" s="2" t="s">
        <v>15481</v>
      </c>
      <c r="N490" s="2" t="s">
        <v>15482</v>
      </c>
      <c r="O490" s="2" t="s">
        <v>74</v>
      </c>
    </row>
    <row r="491" spans="1:15" x14ac:dyDescent="0.25">
      <c r="A491" s="2" t="s">
        <v>4737</v>
      </c>
      <c r="B491" s="2" t="s">
        <v>15483</v>
      </c>
      <c r="C491" s="2" t="s">
        <v>63</v>
      </c>
      <c r="D491" s="2" t="s">
        <v>15484</v>
      </c>
      <c r="E491" s="2" t="s">
        <v>15485</v>
      </c>
      <c r="F491" s="2" t="s">
        <v>23</v>
      </c>
      <c r="G491" s="2" t="s">
        <v>15486</v>
      </c>
      <c r="H491" s="2" t="s">
        <v>15487</v>
      </c>
      <c r="I491" s="2" t="s">
        <v>298</v>
      </c>
      <c r="J491" s="2" t="s">
        <v>665</v>
      </c>
      <c r="K491" s="2" t="s">
        <v>300</v>
      </c>
      <c r="L491">
        <v>63932</v>
      </c>
      <c r="M491" s="2" t="s">
        <v>15488</v>
      </c>
      <c r="N491" s="2" t="s">
        <v>15489</v>
      </c>
      <c r="O491" s="2" t="s">
        <v>74</v>
      </c>
    </row>
    <row r="492" spans="1:15" x14ac:dyDescent="0.25">
      <c r="A492" s="2" t="s">
        <v>4747</v>
      </c>
      <c r="B492" s="2" t="s">
        <v>15490</v>
      </c>
      <c r="C492" s="2" t="s">
        <v>63</v>
      </c>
      <c r="D492" s="2" t="s">
        <v>15491</v>
      </c>
      <c r="E492" s="2" t="s">
        <v>15492</v>
      </c>
      <c r="F492" s="2" t="s">
        <v>23</v>
      </c>
      <c r="G492" s="2" t="s">
        <v>15493</v>
      </c>
      <c r="H492" s="2" t="s">
        <v>15494</v>
      </c>
      <c r="I492" s="2" t="s">
        <v>676</v>
      </c>
      <c r="J492" s="2" t="s">
        <v>4510</v>
      </c>
      <c r="K492" s="2" t="s">
        <v>718</v>
      </c>
      <c r="L492">
        <v>78159</v>
      </c>
      <c r="M492" s="2" t="s">
        <v>15495</v>
      </c>
      <c r="N492" s="2" t="s">
        <v>15496</v>
      </c>
      <c r="O492" s="2" t="s">
        <v>15497</v>
      </c>
    </row>
    <row r="493" spans="1:15" x14ac:dyDescent="0.25">
      <c r="A493" s="2" t="s">
        <v>4756</v>
      </c>
      <c r="B493" s="2" t="s">
        <v>15498</v>
      </c>
      <c r="C493" s="2" t="s">
        <v>63</v>
      </c>
      <c r="D493" s="2" t="s">
        <v>1756</v>
      </c>
      <c r="E493" s="2" t="s">
        <v>15499</v>
      </c>
      <c r="F493" s="2" t="s">
        <v>23</v>
      </c>
      <c r="G493" s="2" t="s">
        <v>9705</v>
      </c>
      <c r="H493" s="2" t="s">
        <v>15500</v>
      </c>
      <c r="I493" s="2" t="s">
        <v>42</v>
      </c>
      <c r="J493" s="2" t="s">
        <v>108</v>
      </c>
      <c r="K493" s="2" t="s">
        <v>109</v>
      </c>
      <c r="L493">
        <v>226698</v>
      </c>
      <c r="M493" s="2" t="s">
        <v>15501</v>
      </c>
      <c r="N493" s="2" t="s">
        <v>15502</v>
      </c>
      <c r="O493" s="2" t="s">
        <v>15503</v>
      </c>
    </row>
    <row r="494" spans="1:15" x14ac:dyDescent="0.25">
      <c r="A494" s="2" t="s">
        <v>4766</v>
      </c>
      <c r="B494" s="2" t="s">
        <v>15504</v>
      </c>
      <c r="C494" s="2" t="s">
        <v>63</v>
      </c>
      <c r="D494" s="2" t="s">
        <v>15505</v>
      </c>
      <c r="E494" s="2" t="s">
        <v>4419</v>
      </c>
      <c r="F494" s="2" t="s">
        <v>23</v>
      </c>
      <c r="G494" s="2" t="s">
        <v>15506</v>
      </c>
      <c r="H494" s="2" t="s">
        <v>15507</v>
      </c>
      <c r="I494" s="2" t="s">
        <v>199</v>
      </c>
      <c r="J494" s="2" t="s">
        <v>41</v>
      </c>
      <c r="K494" s="2" t="s">
        <v>186</v>
      </c>
      <c r="L494">
        <v>165843</v>
      </c>
      <c r="M494" s="2" t="s">
        <v>15508</v>
      </c>
      <c r="N494" s="2" t="s">
        <v>12529</v>
      </c>
      <c r="O494" s="2" t="s">
        <v>15509</v>
      </c>
    </row>
    <row r="495" spans="1:15" x14ac:dyDescent="0.25">
      <c r="A495" s="2" t="s">
        <v>4775</v>
      </c>
      <c r="B495" s="2" t="s">
        <v>15510</v>
      </c>
      <c r="C495" s="2" t="s">
        <v>20</v>
      </c>
      <c r="D495" s="2" t="s">
        <v>15511</v>
      </c>
      <c r="E495" s="2" t="s">
        <v>15512</v>
      </c>
      <c r="F495" s="2" t="s">
        <v>23</v>
      </c>
      <c r="G495" s="2" t="s">
        <v>12639</v>
      </c>
      <c r="H495" s="2" t="s">
        <v>15513</v>
      </c>
      <c r="I495" s="2" t="s">
        <v>1198</v>
      </c>
      <c r="J495" s="2" t="s">
        <v>1411</v>
      </c>
      <c r="K495" s="2" t="s">
        <v>4685</v>
      </c>
      <c r="L495">
        <v>63356</v>
      </c>
      <c r="M495" s="2" t="s">
        <v>15514</v>
      </c>
      <c r="N495" s="2" t="s">
        <v>15515</v>
      </c>
      <c r="O495" s="2" t="s">
        <v>15516</v>
      </c>
    </row>
    <row r="496" spans="1:15" x14ac:dyDescent="0.25">
      <c r="A496" s="2" t="s">
        <v>4785</v>
      </c>
      <c r="B496" s="2" t="s">
        <v>15517</v>
      </c>
      <c r="C496" s="2" t="s">
        <v>206</v>
      </c>
      <c r="D496" s="2" t="s">
        <v>4787</v>
      </c>
      <c r="E496" s="2" t="s">
        <v>15518</v>
      </c>
      <c r="F496" s="2" t="s">
        <v>105</v>
      </c>
      <c r="G496" s="2" t="s">
        <v>15519</v>
      </c>
      <c r="H496" s="2" t="s">
        <v>15520</v>
      </c>
      <c r="I496" s="2" t="s">
        <v>68</v>
      </c>
      <c r="J496" s="2" t="s">
        <v>69</v>
      </c>
      <c r="K496" s="2" t="s">
        <v>70</v>
      </c>
      <c r="L496">
        <v>308591</v>
      </c>
      <c r="M496" s="2" t="s">
        <v>15521</v>
      </c>
      <c r="N496" s="2" t="s">
        <v>15522</v>
      </c>
      <c r="O496" s="2" t="s">
        <v>15523</v>
      </c>
    </row>
    <row r="497" spans="1:15" x14ac:dyDescent="0.25">
      <c r="A497" s="2" t="s">
        <v>4795</v>
      </c>
      <c r="B497" s="2" t="s">
        <v>15524</v>
      </c>
      <c r="C497" s="2" t="s">
        <v>63</v>
      </c>
      <c r="D497" s="2" t="s">
        <v>12644</v>
      </c>
      <c r="E497" s="2" t="s">
        <v>15525</v>
      </c>
      <c r="F497" s="2" t="s">
        <v>23</v>
      </c>
      <c r="G497" s="2" t="s">
        <v>15526</v>
      </c>
      <c r="H497" s="2" t="s">
        <v>15527</v>
      </c>
      <c r="I497" s="2" t="s">
        <v>68</v>
      </c>
      <c r="J497" s="2" t="s">
        <v>69</v>
      </c>
      <c r="K497" s="2" t="s">
        <v>70</v>
      </c>
      <c r="L497">
        <v>312556</v>
      </c>
      <c r="M497" s="2" t="s">
        <v>15528</v>
      </c>
      <c r="N497" s="2" t="s">
        <v>15529</v>
      </c>
      <c r="O497" s="2" t="s">
        <v>15530</v>
      </c>
    </row>
    <row r="498" spans="1:15" x14ac:dyDescent="0.25">
      <c r="A498" s="2" t="s">
        <v>4803</v>
      </c>
      <c r="B498" s="2" t="s">
        <v>15531</v>
      </c>
      <c r="C498" s="2" t="s">
        <v>63</v>
      </c>
      <c r="D498" s="2" t="s">
        <v>15532</v>
      </c>
      <c r="E498" s="2" t="s">
        <v>15533</v>
      </c>
      <c r="F498" s="2" t="s">
        <v>23</v>
      </c>
      <c r="G498" s="2" t="s">
        <v>15534</v>
      </c>
      <c r="H498" s="2" t="s">
        <v>15535</v>
      </c>
      <c r="I498" s="2" t="s">
        <v>68</v>
      </c>
      <c r="J498" s="2" t="s">
        <v>69</v>
      </c>
      <c r="K498" s="2" t="s">
        <v>70</v>
      </c>
      <c r="L498">
        <v>250314</v>
      </c>
      <c r="M498" s="2" t="s">
        <v>15536</v>
      </c>
      <c r="N498" s="2" t="s">
        <v>15537</v>
      </c>
      <c r="O498" s="2" t="s">
        <v>15538</v>
      </c>
    </row>
    <row r="499" spans="1:15" x14ac:dyDescent="0.25">
      <c r="A499" s="2" t="s">
        <v>4813</v>
      </c>
      <c r="B499" s="2" t="s">
        <v>15539</v>
      </c>
      <c r="C499" s="2" t="s">
        <v>20</v>
      </c>
      <c r="D499" s="2" t="s">
        <v>15540</v>
      </c>
      <c r="E499" s="2" t="s">
        <v>15541</v>
      </c>
      <c r="F499" s="2" t="s">
        <v>23</v>
      </c>
      <c r="G499" s="2" t="s">
        <v>4603</v>
      </c>
      <c r="H499" s="2" t="s">
        <v>15542</v>
      </c>
      <c r="I499" s="2" t="s">
        <v>199</v>
      </c>
      <c r="J499" s="2" t="s">
        <v>646</v>
      </c>
      <c r="K499" s="2" t="s">
        <v>186</v>
      </c>
      <c r="L499">
        <v>154510</v>
      </c>
      <c r="M499" s="2" t="s">
        <v>15543</v>
      </c>
      <c r="N499" s="2" t="s">
        <v>15544</v>
      </c>
      <c r="O499" s="2" t="s">
        <v>74</v>
      </c>
    </row>
    <row r="500" spans="1:15" x14ac:dyDescent="0.25">
      <c r="A500" s="2" t="s">
        <v>4822</v>
      </c>
      <c r="B500" s="2" t="s">
        <v>15545</v>
      </c>
      <c r="C500" s="2" t="s">
        <v>63</v>
      </c>
      <c r="D500" s="2" t="s">
        <v>5679</v>
      </c>
      <c r="E500" s="2" t="s">
        <v>15546</v>
      </c>
      <c r="F500" s="2" t="s">
        <v>105</v>
      </c>
      <c r="G500" s="2" t="s">
        <v>15547</v>
      </c>
      <c r="H500" s="2" t="s">
        <v>15548</v>
      </c>
      <c r="I500" s="2" t="s">
        <v>68</v>
      </c>
      <c r="J500" s="2" t="s">
        <v>69</v>
      </c>
      <c r="K500" s="2" t="s">
        <v>70</v>
      </c>
      <c r="L500">
        <v>341048</v>
      </c>
      <c r="M500" s="2" t="s">
        <v>15549</v>
      </c>
      <c r="N500" s="2" t="s">
        <v>15550</v>
      </c>
      <c r="O500" s="2" t="s">
        <v>74</v>
      </c>
    </row>
    <row r="501" spans="1:15" x14ac:dyDescent="0.25">
      <c r="A501" s="2" t="s">
        <v>4831</v>
      </c>
      <c r="B501" s="2" t="s">
        <v>15551</v>
      </c>
      <c r="C501" s="2" t="s">
        <v>63</v>
      </c>
      <c r="D501" s="2" t="s">
        <v>774</v>
      </c>
      <c r="E501" s="2" t="s">
        <v>15552</v>
      </c>
      <c r="F501" s="2" t="s">
        <v>23</v>
      </c>
      <c r="G501" s="2" t="s">
        <v>15553</v>
      </c>
      <c r="H501" s="2" t="s">
        <v>15554</v>
      </c>
      <c r="I501" s="2" t="s">
        <v>154</v>
      </c>
      <c r="J501" s="2" t="s">
        <v>155</v>
      </c>
      <c r="K501" s="2" t="s">
        <v>96</v>
      </c>
      <c r="L501">
        <v>90310</v>
      </c>
      <c r="M501" s="2" t="s">
        <v>15555</v>
      </c>
      <c r="N501" s="2" t="s">
        <v>15556</v>
      </c>
      <c r="O501" s="2" t="s">
        <v>15557</v>
      </c>
    </row>
    <row r="502" spans="1:15" x14ac:dyDescent="0.25">
      <c r="A502" s="2" t="s">
        <v>4840</v>
      </c>
      <c r="B502" s="2" t="s">
        <v>15558</v>
      </c>
      <c r="C502" s="2" t="s">
        <v>206</v>
      </c>
      <c r="D502" s="2" t="s">
        <v>15559</v>
      </c>
      <c r="E502" s="2" t="s">
        <v>15560</v>
      </c>
      <c r="F502" s="2" t="s">
        <v>51</v>
      </c>
      <c r="G502" s="2" t="s">
        <v>15561</v>
      </c>
      <c r="H502" s="2" t="s">
        <v>15562</v>
      </c>
      <c r="I502" s="2" t="s">
        <v>186</v>
      </c>
      <c r="J502" s="2" t="s">
        <v>176</v>
      </c>
      <c r="K502" s="2" t="s">
        <v>68</v>
      </c>
      <c r="L502">
        <v>166227</v>
      </c>
      <c r="M502" s="2" t="s">
        <v>15563</v>
      </c>
      <c r="N502" s="2" t="s">
        <v>15564</v>
      </c>
      <c r="O502" s="2" t="s">
        <v>15565</v>
      </c>
    </row>
    <row r="503" spans="1:15" x14ac:dyDescent="0.25">
      <c r="A503" s="2" t="s">
        <v>4850</v>
      </c>
      <c r="B503" s="2" t="s">
        <v>15566</v>
      </c>
      <c r="C503" s="2" t="s">
        <v>63</v>
      </c>
      <c r="D503" s="2" t="s">
        <v>4204</v>
      </c>
      <c r="E503" s="2" t="s">
        <v>15567</v>
      </c>
      <c r="F503" s="2" t="s">
        <v>23</v>
      </c>
      <c r="G503" s="2" t="s">
        <v>15568</v>
      </c>
      <c r="H503" s="2" t="s">
        <v>15569</v>
      </c>
      <c r="I503" s="2" t="s">
        <v>68</v>
      </c>
      <c r="J503" s="2" t="s">
        <v>108</v>
      </c>
      <c r="K503" s="2" t="s">
        <v>70</v>
      </c>
      <c r="L503">
        <v>226191</v>
      </c>
      <c r="M503" s="2" t="s">
        <v>15570</v>
      </c>
      <c r="N503" s="2" t="s">
        <v>15571</v>
      </c>
      <c r="O503" s="2" t="s">
        <v>15572</v>
      </c>
    </row>
    <row r="504" spans="1:15" x14ac:dyDescent="0.25">
      <c r="A504" s="2" t="s">
        <v>4859</v>
      </c>
      <c r="B504" s="2" t="s">
        <v>15573</v>
      </c>
      <c r="C504" s="2" t="s">
        <v>63</v>
      </c>
      <c r="D504" s="2" t="s">
        <v>15574</v>
      </c>
      <c r="E504" s="2" t="s">
        <v>15575</v>
      </c>
      <c r="F504" s="2" t="s">
        <v>23</v>
      </c>
      <c r="G504" s="2" t="s">
        <v>15576</v>
      </c>
      <c r="H504" s="2" t="s">
        <v>15577</v>
      </c>
      <c r="I504" s="2" t="s">
        <v>386</v>
      </c>
      <c r="J504" s="2" t="s">
        <v>5121</v>
      </c>
      <c r="K504" s="2" t="s">
        <v>1148</v>
      </c>
      <c r="L504">
        <v>78163</v>
      </c>
      <c r="M504" s="2" t="s">
        <v>15578</v>
      </c>
      <c r="N504" s="2" t="s">
        <v>15579</v>
      </c>
      <c r="O504" s="2" t="s">
        <v>15580</v>
      </c>
    </row>
    <row r="505" spans="1:15" x14ac:dyDescent="0.25">
      <c r="A505" s="2" t="s">
        <v>4869</v>
      </c>
      <c r="B505" s="2" t="s">
        <v>15581</v>
      </c>
      <c r="C505" s="2" t="s">
        <v>63</v>
      </c>
      <c r="D505" s="2" t="s">
        <v>7604</v>
      </c>
      <c r="E505" s="2" t="s">
        <v>748</v>
      </c>
      <c r="F505" s="2" t="s">
        <v>105</v>
      </c>
      <c r="G505" s="2" t="s">
        <v>15582</v>
      </c>
      <c r="H505" s="2" t="s">
        <v>15583</v>
      </c>
      <c r="I505" s="2" t="s">
        <v>68</v>
      </c>
      <c r="J505" s="2" t="s">
        <v>69</v>
      </c>
      <c r="K505" s="2" t="s">
        <v>70</v>
      </c>
      <c r="L505">
        <v>290795</v>
      </c>
      <c r="M505" s="2" t="s">
        <v>15584</v>
      </c>
      <c r="N505" s="2" t="s">
        <v>15585</v>
      </c>
      <c r="O505" s="2" t="s">
        <v>15586</v>
      </c>
    </row>
    <row r="506" spans="1:15" x14ac:dyDescent="0.25">
      <c r="A506" s="2" t="s">
        <v>4878</v>
      </c>
      <c r="B506" s="2" t="s">
        <v>15587</v>
      </c>
      <c r="C506" s="2" t="s">
        <v>20</v>
      </c>
      <c r="D506" s="2" t="s">
        <v>8741</v>
      </c>
      <c r="E506" s="2" t="s">
        <v>15588</v>
      </c>
      <c r="F506" s="2" t="s">
        <v>105</v>
      </c>
      <c r="G506" s="2" t="s">
        <v>15589</v>
      </c>
      <c r="H506" s="2" t="s">
        <v>15590</v>
      </c>
      <c r="I506" s="2" t="s">
        <v>362</v>
      </c>
      <c r="J506" s="2" t="s">
        <v>2671</v>
      </c>
      <c r="K506" s="2" t="s">
        <v>3588</v>
      </c>
      <c r="L506">
        <v>48715</v>
      </c>
      <c r="M506" s="2" t="s">
        <v>15591</v>
      </c>
      <c r="N506" s="2" t="s">
        <v>15592</v>
      </c>
      <c r="O506" s="2" t="s">
        <v>15593</v>
      </c>
    </row>
    <row r="507" spans="1:15" x14ac:dyDescent="0.25">
      <c r="A507" s="2" t="s">
        <v>4888</v>
      </c>
      <c r="B507" s="2" t="s">
        <v>15594</v>
      </c>
      <c r="C507" s="2" t="s">
        <v>63</v>
      </c>
      <c r="D507" s="2" t="s">
        <v>15595</v>
      </c>
      <c r="E507" s="2" t="s">
        <v>15596</v>
      </c>
      <c r="F507" s="2" t="s">
        <v>23</v>
      </c>
      <c r="G507" s="2" t="s">
        <v>15597</v>
      </c>
      <c r="H507" s="2" t="s">
        <v>15598</v>
      </c>
      <c r="I507" s="2" t="s">
        <v>68</v>
      </c>
      <c r="J507" s="2" t="s">
        <v>69</v>
      </c>
      <c r="K507" s="2" t="s">
        <v>70</v>
      </c>
      <c r="L507">
        <v>291566</v>
      </c>
      <c r="M507" s="2" t="s">
        <v>15599</v>
      </c>
      <c r="N507" s="2" t="s">
        <v>15600</v>
      </c>
      <c r="O507" s="2" t="s">
        <v>15601</v>
      </c>
    </row>
    <row r="508" spans="1:15" x14ac:dyDescent="0.25">
      <c r="A508" s="2" t="s">
        <v>4897</v>
      </c>
      <c r="B508" s="2" t="s">
        <v>15602</v>
      </c>
      <c r="C508" s="2" t="s">
        <v>63</v>
      </c>
      <c r="D508" s="2" t="s">
        <v>7018</v>
      </c>
      <c r="E508" s="2" t="s">
        <v>12705</v>
      </c>
      <c r="F508" s="2" t="s">
        <v>23</v>
      </c>
      <c r="G508" s="2" t="s">
        <v>15603</v>
      </c>
      <c r="H508" s="2" t="s">
        <v>15604</v>
      </c>
      <c r="I508" s="2" t="s">
        <v>1148</v>
      </c>
      <c r="J508" s="2" t="s">
        <v>2308</v>
      </c>
      <c r="K508" s="2" t="s">
        <v>154</v>
      </c>
      <c r="L508">
        <v>80965</v>
      </c>
      <c r="M508" s="2" t="s">
        <v>15605</v>
      </c>
      <c r="N508" s="2" t="s">
        <v>15606</v>
      </c>
      <c r="O508" s="2" t="s">
        <v>15607</v>
      </c>
    </row>
    <row r="509" spans="1:15" x14ac:dyDescent="0.25">
      <c r="A509" s="2" t="s">
        <v>4907</v>
      </c>
      <c r="B509" s="2" t="s">
        <v>15608</v>
      </c>
      <c r="C509" s="2" t="s">
        <v>15609</v>
      </c>
      <c r="D509" s="2" t="s">
        <v>11326</v>
      </c>
      <c r="E509" s="2" t="s">
        <v>15610</v>
      </c>
      <c r="F509" s="2" t="s">
        <v>105</v>
      </c>
      <c r="G509" s="2" t="s">
        <v>15611</v>
      </c>
      <c r="H509" s="2" t="s">
        <v>15612</v>
      </c>
      <c r="I509" s="2" t="s">
        <v>68</v>
      </c>
      <c r="J509" s="2" t="s">
        <v>108</v>
      </c>
      <c r="K509" s="2" t="s">
        <v>70</v>
      </c>
      <c r="L509">
        <v>199052</v>
      </c>
      <c r="M509" s="2" t="s">
        <v>15613</v>
      </c>
      <c r="N509" s="2" t="s">
        <v>15614</v>
      </c>
      <c r="O509" s="2" t="s">
        <v>74</v>
      </c>
    </row>
    <row r="510" spans="1:15" x14ac:dyDescent="0.25">
      <c r="A510" s="2" t="s">
        <v>4916</v>
      </c>
      <c r="B510" s="2" t="s">
        <v>15615</v>
      </c>
      <c r="C510" s="2" t="s">
        <v>63</v>
      </c>
      <c r="D510" s="2" t="s">
        <v>12166</v>
      </c>
      <c r="E510" s="2" t="s">
        <v>15616</v>
      </c>
      <c r="F510" s="2" t="s">
        <v>23</v>
      </c>
      <c r="G510" s="2" t="s">
        <v>15617</v>
      </c>
      <c r="H510" s="2" t="s">
        <v>15618</v>
      </c>
      <c r="I510" s="2" t="s">
        <v>1834</v>
      </c>
      <c r="J510" s="2" t="s">
        <v>9125</v>
      </c>
      <c r="K510" s="2" t="s">
        <v>874</v>
      </c>
      <c r="L510">
        <v>33393</v>
      </c>
      <c r="M510" s="2" t="s">
        <v>15619</v>
      </c>
      <c r="N510" s="2" t="s">
        <v>15620</v>
      </c>
      <c r="O510" s="2" t="s">
        <v>15621</v>
      </c>
    </row>
    <row r="511" spans="1:15" x14ac:dyDescent="0.25">
      <c r="A511" s="2" t="s">
        <v>4926</v>
      </c>
      <c r="B511" s="2" t="s">
        <v>15622</v>
      </c>
      <c r="C511" s="2" t="s">
        <v>20</v>
      </c>
      <c r="D511" s="2" t="s">
        <v>15623</v>
      </c>
      <c r="E511" s="2" t="s">
        <v>12407</v>
      </c>
      <c r="F511" s="2" t="s">
        <v>23</v>
      </c>
      <c r="G511" s="2" t="s">
        <v>15624</v>
      </c>
      <c r="H511" s="2" t="s">
        <v>15625</v>
      </c>
      <c r="I511" s="2" t="s">
        <v>42</v>
      </c>
      <c r="J511" s="2" t="s">
        <v>108</v>
      </c>
      <c r="K511" s="2" t="s">
        <v>109</v>
      </c>
      <c r="L511">
        <v>222636</v>
      </c>
      <c r="M511" s="2" t="s">
        <v>15626</v>
      </c>
      <c r="N511" s="2" t="s">
        <v>15627</v>
      </c>
      <c r="O511" s="2" t="s">
        <v>15628</v>
      </c>
    </row>
    <row r="512" spans="1:15" x14ac:dyDescent="0.25">
      <c r="A512" s="2" t="s">
        <v>4934</v>
      </c>
      <c r="B512" s="2" t="s">
        <v>15629</v>
      </c>
      <c r="C512" s="2" t="s">
        <v>63</v>
      </c>
      <c r="D512" s="2" t="s">
        <v>7264</v>
      </c>
      <c r="E512" s="2" t="s">
        <v>15630</v>
      </c>
      <c r="F512" s="2" t="s">
        <v>105</v>
      </c>
      <c r="G512" s="2" t="s">
        <v>15631</v>
      </c>
      <c r="H512" s="2" t="s">
        <v>15632</v>
      </c>
      <c r="I512" s="2" t="s">
        <v>68</v>
      </c>
      <c r="J512" s="2" t="s">
        <v>108</v>
      </c>
      <c r="K512" s="2" t="s">
        <v>70</v>
      </c>
      <c r="L512">
        <v>260099</v>
      </c>
      <c r="M512" s="2" t="s">
        <v>15633</v>
      </c>
      <c r="N512" s="2" t="s">
        <v>15634</v>
      </c>
      <c r="O512" s="2" t="s">
        <v>74</v>
      </c>
    </row>
    <row r="513" spans="1:15" x14ac:dyDescent="0.25">
      <c r="A513" s="2" t="s">
        <v>4943</v>
      </c>
      <c r="B513" s="2" t="s">
        <v>15635</v>
      </c>
      <c r="C513" s="2" t="s">
        <v>20</v>
      </c>
      <c r="D513" s="2" t="s">
        <v>15636</v>
      </c>
      <c r="E513" s="2" t="s">
        <v>14954</v>
      </c>
      <c r="F513" s="2" t="s">
        <v>23</v>
      </c>
      <c r="G513" s="2" t="s">
        <v>15637</v>
      </c>
      <c r="H513" s="2" t="s">
        <v>15638</v>
      </c>
      <c r="I513" s="2" t="s">
        <v>109</v>
      </c>
      <c r="J513" s="2" t="s">
        <v>69</v>
      </c>
      <c r="K513" s="2" t="s">
        <v>993</v>
      </c>
      <c r="L513">
        <v>271382</v>
      </c>
      <c r="M513" s="2" t="s">
        <v>15639</v>
      </c>
      <c r="N513" s="2" t="s">
        <v>15640</v>
      </c>
      <c r="O513" s="2" t="s">
        <v>15641</v>
      </c>
    </row>
    <row r="514" spans="1:15" x14ac:dyDescent="0.25">
      <c r="A514" s="2" t="s">
        <v>4952</v>
      </c>
      <c r="B514" s="2" t="s">
        <v>15642</v>
      </c>
      <c r="C514" s="2" t="s">
        <v>63</v>
      </c>
      <c r="D514" s="2" t="s">
        <v>15643</v>
      </c>
      <c r="E514" s="2" t="s">
        <v>15644</v>
      </c>
      <c r="F514" s="2" t="s">
        <v>23</v>
      </c>
      <c r="G514" s="2" t="s">
        <v>15645</v>
      </c>
      <c r="H514" s="2" t="s">
        <v>15646</v>
      </c>
      <c r="I514" s="2" t="s">
        <v>68</v>
      </c>
      <c r="J514" s="2" t="s">
        <v>69</v>
      </c>
      <c r="K514" s="2" t="s">
        <v>70</v>
      </c>
      <c r="L514">
        <v>334048</v>
      </c>
      <c r="M514" s="2" t="s">
        <v>15647</v>
      </c>
      <c r="N514" s="2" t="s">
        <v>15648</v>
      </c>
      <c r="O514" s="2" t="s">
        <v>15649</v>
      </c>
    </row>
    <row r="515" spans="1:15" x14ac:dyDescent="0.25">
      <c r="A515" s="2" t="s">
        <v>4960</v>
      </c>
      <c r="B515" s="2" t="s">
        <v>15650</v>
      </c>
      <c r="C515" s="2" t="s">
        <v>63</v>
      </c>
      <c r="D515" s="2" t="s">
        <v>7588</v>
      </c>
      <c r="E515" s="2" t="s">
        <v>15651</v>
      </c>
      <c r="F515" s="2" t="s">
        <v>105</v>
      </c>
      <c r="G515" s="2" t="s">
        <v>15652</v>
      </c>
      <c r="H515" s="2" t="s">
        <v>15653</v>
      </c>
      <c r="I515" s="2" t="s">
        <v>42</v>
      </c>
      <c r="J515" s="2" t="s">
        <v>187</v>
      </c>
      <c r="K515" s="2" t="s">
        <v>109</v>
      </c>
      <c r="L515">
        <v>187570</v>
      </c>
      <c r="M515" s="2" t="s">
        <v>15654</v>
      </c>
      <c r="N515" s="2" t="s">
        <v>15655</v>
      </c>
      <c r="O515" s="2" t="s">
        <v>15656</v>
      </c>
    </row>
    <row r="516" spans="1:15" x14ac:dyDescent="0.25">
      <c r="A516" s="2" t="s">
        <v>4969</v>
      </c>
      <c r="B516" s="2" t="s">
        <v>15657</v>
      </c>
      <c r="C516" s="2" t="s">
        <v>15658</v>
      </c>
      <c r="D516" s="2" t="s">
        <v>2210</v>
      </c>
      <c r="E516" s="2" t="s">
        <v>15659</v>
      </c>
      <c r="F516" s="2" t="s">
        <v>23</v>
      </c>
      <c r="G516" s="2" t="s">
        <v>15660</v>
      </c>
      <c r="H516" s="2" t="s">
        <v>15661</v>
      </c>
      <c r="I516" s="2" t="s">
        <v>68</v>
      </c>
      <c r="J516" s="2" t="s">
        <v>69</v>
      </c>
      <c r="K516" s="2" t="s">
        <v>70</v>
      </c>
      <c r="L516">
        <v>267412</v>
      </c>
      <c r="M516" s="2" t="s">
        <v>15662</v>
      </c>
      <c r="N516" s="2" t="s">
        <v>15663</v>
      </c>
      <c r="O516" s="2" t="s">
        <v>74</v>
      </c>
    </row>
    <row r="517" spans="1:15" x14ac:dyDescent="0.25">
      <c r="A517" s="2" t="s">
        <v>4979</v>
      </c>
      <c r="B517" s="2" t="s">
        <v>15664</v>
      </c>
      <c r="C517" s="2" t="s">
        <v>63</v>
      </c>
      <c r="D517" s="2" t="s">
        <v>15665</v>
      </c>
      <c r="E517" s="2" t="s">
        <v>15666</v>
      </c>
      <c r="F517" s="2" t="s">
        <v>23</v>
      </c>
      <c r="G517" s="2" t="s">
        <v>15667</v>
      </c>
      <c r="H517" s="2" t="s">
        <v>15668</v>
      </c>
      <c r="I517" s="2" t="s">
        <v>68</v>
      </c>
      <c r="J517" s="2" t="s">
        <v>69</v>
      </c>
      <c r="K517" s="2" t="s">
        <v>70</v>
      </c>
      <c r="L517">
        <v>240990</v>
      </c>
      <c r="M517" s="2" t="s">
        <v>15669</v>
      </c>
      <c r="N517" s="2" t="s">
        <v>15670</v>
      </c>
      <c r="O517" s="2" t="s">
        <v>15671</v>
      </c>
    </row>
    <row r="518" spans="1:15" x14ac:dyDescent="0.25">
      <c r="A518" s="2" t="s">
        <v>4988</v>
      </c>
      <c r="B518" s="2" t="s">
        <v>15672</v>
      </c>
      <c r="C518" s="2" t="s">
        <v>63</v>
      </c>
      <c r="D518" s="2" t="s">
        <v>15673</v>
      </c>
      <c r="E518" s="2" t="s">
        <v>13754</v>
      </c>
      <c r="F518" s="2" t="s">
        <v>51</v>
      </c>
      <c r="G518" s="2" t="s">
        <v>8559</v>
      </c>
      <c r="H518" s="2" t="s">
        <v>15674</v>
      </c>
      <c r="I518" s="2" t="s">
        <v>238</v>
      </c>
      <c r="J518" s="2" t="s">
        <v>82</v>
      </c>
      <c r="K518" s="2" t="s">
        <v>197</v>
      </c>
      <c r="L518">
        <v>115419</v>
      </c>
      <c r="M518" s="2" t="s">
        <v>15675</v>
      </c>
      <c r="N518" s="2" t="s">
        <v>15676</v>
      </c>
      <c r="O518" s="2" t="s">
        <v>74</v>
      </c>
    </row>
    <row r="519" spans="1:15" x14ac:dyDescent="0.25">
      <c r="A519" s="2" t="s">
        <v>4996</v>
      </c>
      <c r="B519" s="2" t="s">
        <v>15677</v>
      </c>
      <c r="C519" s="2" t="s">
        <v>63</v>
      </c>
      <c r="D519" s="2" t="s">
        <v>15678</v>
      </c>
      <c r="E519" s="2" t="s">
        <v>15679</v>
      </c>
      <c r="F519" s="2" t="s">
        <v>23</v>
      </c>
      <c r="G519" s="2" t="s">
        <v>15680</v>
      </c>
      <c r="H519" s="2" t="s">
        <v>15681</v>
      </c>
      <c r="I519" s="2" t="s">
        <v>15682</v>
      </c>
      <c r="J519" s="2" t="s">
        <v>15683</v>
      </c>
      <c r="K519" s="2" t="s">
        <v>12308</v>
      </c>
      <c r="L519">
        <v>5252</v>
      </c>
      <c r="M519" s="2" t="s">
        <v>15684</v>
      </c>
      <c r="N519" s="2" t="s">
        <v>15685</v>
      </c>
      <c r="O519" s="2" t="s">
        <v>15686</v>
      </c>
    </row>
    <row r="520" spans="1:15" x14ac:dyDescent="0.25">
      <c r="A520" s="2" t="s">
        <v>5009</v>
      </c>
      <c r="B520" s="2" t="s">
        <v>15687</v>
      </c>
      <c r="C520" s="2" t="s">
        <v>63</v>
      </c>
      <c r="D520" s="2" t="s">
        <v>15688</v>
      </c>
      <c r="E520" s="2" t="s">
        <v>15689</v>
      </c>
      <c r="F520" s="2" t="s">
        <v>23</v>
      </c>
      <c r="G520" s="2" t="s">
        <v>15690</v>
      </c>
      <c r="H520" s="2" t="s">
        <v>15691</v>
      </c>
      <c r="I520" s="2" t="s">
        <v>238</v>
      </c>
      <c r="J520" s="2" t="s">
        <v>239</v>
      </c>
      <c r="K520" s="2" t="s">
        <v>240</v>
      </c>
      <c r="L520">
        <v>122392</v>
      </c>
      <c r="M520" s="2" t="s">
        <v>15692</v>
      </c>
      <c r="N520" s="2" t="s">
        <v>15693</v>
      </c>
      <c r="O520" s="2" t="s">
        <v>74</v>
      </c>
    </row>
    <row r="521" spans="1:15" x14ac:dyDescent="0.25">
      <c r="A521" s="2" t="s">
        <v>5017</v>
      </c>
      <c r="B521" s="2" t="s">
        <v>15694</v>
      </c>
      <c r="C521" s="2" t="s">
        <v>63</v>
      </c>
      <c r="D521" s="2" t="s">
        <v>15695</v>
      </c>
      <c r="E521" s="2" t="s">
        <v>15696</v>
      </c>
      <c r="F521" s="2" t="s">
        <v>23</v>
      </c>
      <c r="G521" s="2" t="s">
        <v>15697</v>
      </c>
      <c r="H521" s="2" t="s">
        <v>15698</v>
      </c>
      <c r="I521" s="2" t="s">
        <v>270</v>
      </c>
      <c r="J521" s="2" t="s">
        <v>82</v>
      </c>
      <c r="K521" s="2" t="s">
        <v>197</v>
      </c>
      <c r="L521">
        <v>133432</v>
      </c>
      <c r="M521" s="2" t="s">
        <v>15699</v>
      </c>
      <c r="N521" s="2" t="s">
        <v>15700</v>
      </c>
      <c r="O521" s="2" t="s">
        <v>15701</v>
      </c>
    </row>
    <row r="522" spans="1:15" x14ac:dyDescent="0.25">
      <c r="A522" s="2" t="s">
        <v>5027</v>
      </c>
      <c r="B522" s="2" t="s">
        <v>15702</v>
      </c>
      <c r="C522" s="2" t="s">
        <v>206</v>
      </c>
      <c r="D522" s="2" t="s">
        <v>15703</v>
      </c>
      <c r="E522" s="2" t="s">
        <v>15704</v>
      </c>
      <c r="F522" s="2" t="s">
        <v>23</v>
      </c>
      <c r="G522" s="2" t="s">
        <v>15705</v>
      </c>
      <c r="H522" s="2" t="s">
        <v>15706</v>
      </c>
      <c r="I522" s="2" t="s">
        <v>68</v>
      </c>
      <c r="J522" s="2" t="s">
        <v>108</v>
      </c>
      <c r="K522" s="2" t="s">
        <v>70</v>
      </c>
      <c r="L522">
        <v>251820</v>
      </c>
      <c r="M522" s="2" t="s">
        <v>15707</v>
      </c>
      <c r="N522" s="2" t="s">
        <v>15708</v>
      </c>
      <c r="O522" s="2" t="s">
        <v>15709</v>
      </c>
    </row>
    <row r="523" spans="1:15" x14ac:dyDescent="0.25">
      <c r="A523" s="2" t="s">
        <v>5037</v>
      </c>
      <c r="B523" s="2" t="s">
        <v>15710</v>
      </c>
      <c r="C523" s="2" t="s">
        <v>20</v>
      </c>
      <c r="D523" s="2" t="s">
        <v>15711</v>
      </c>
      <c r="E523" s="2" t="s">
        <v>15712</v>
      </c>
      <c r="F523" s="2" t="s">
        <v>23</v>
      </c>
      <c r="G523" s="2" t="s">
        <v>15713</v>
      </c>
      <c r="H523" s="2" t="s">
        <v>15714</v>
      </c>
      <c r="I523" s="2" t="s">
        <v>853</v>
      </c>
      <c r="J523" s="2" t="s">
        <v>4594</v>
      </c>
      <c r="K523" s="2" t="s">
        <v>1834</v>
      </c>
      <c r="L523">
        <v>29435</v>
      </c>
      <c r="M523" s="2" t="s">
        <v>15715</v>
      </c>
      <c r="N523" s="2" t="s">
        <v>15716</v>
      </c>
      <c r="O523" s="2" t="s">
        <v>15717</v>
      </c>
    </row>
    <row r="524" spans="1:15" x14ac:dyDescent="0.25">
      <c r="A524" s="2" t="s">
        <v>5047</v>
      </c>
      <c r="B524" s="2" t="s">
        <v>15718</v>
      </c>
      <c r="C524" s="2" t="s">
        <v>63</v>
      </c>
      <c r="D524" s="2" t="s">
        <v>6327</v>
      </c>
      <c r="E524" s="2" t="s">
        <v>15719</v>
      </c>
      <c r="F524" s="2" t="s">
        <v>23</v>
      </c>
      <c r="G524" s="2" t="s">
        <v>15720</v>
      </c>
      <c r="H524" s="2" t="s">
        <v>15721</v>
      </c>
      <c r="I524" s="2" t="s">
        <v>68</v>
      </c>
      <c r="J524" s="2" t="s">
        <v>69</v>
      </c>
      <c r="K524" s="2" t="s">
        <v>70</v>
      </c>
      <c r="L524">
        <v>285251</v>
      </c>
      <c r="M524" s="2" t="s">
        <v>15722</v>
      </c>
      <c r="N524" s="2" t="s">
        <v>15723</v>
      </c>
      <c r="O524" s="2" t="s">
        <v>15724</v>
      </c>
    </row>
    <row r="525" spans="1:15" x14ac:dyDescent="0.25">
      <c r="A525" s="2" t="s">
        <v>5056</v>
      </c>
      <c r="B525" s="2" t="s">
        <v>15725</v>
      </c>
      <c r="C525" s="2" t="s">
        <v>63</v>
      </c>
      <c r="D525" s="2" t="s">
        <v>10167</v>
      </c>
      <c r="E525" s="2" t="s">
        <v>15726</v>
      </c>
      <c r="F525" s="2" t="s">
        <v>51</v>
      </c>
      <c r="G525" s="2" t="s">
        <v>15727</v>
      </c>
      <c r="H525" s="2" t="s">
        <v>15728</v>
      </c>
      <c r="I525" s="2" t="s">
        <v>300</v>
      </c>
      <c r="J525" s="2" t="s">
        <v>5121</v>
      </c>
      <c r="K525" s="2" t="s">
        <v>1148</v>
      </c>
      <c r="L525">
        <v>72655</v>
      </c>
      <c r="M525" s="2" t="s">
        <v>15729</v>
      </c>
      <c r="N525" s="2" t="s">
        <v>15730</v>
      </c>
      <c r="O525" s="2" t="s">
        <v>15731</v>
      </c>
    </row>
    <row r="526" spans="1:15" x14ac:dyDescent="0.25">
      <c r="A526" s="2" t="s">
        <v>5066</v>
      </c>
      <c r="B526" s="2" t="s">
        <v>15732</v>
      </c>
      <c r="C526" s="2" t="s">
        <v>63</v>
      </c>
      <c r="D526" s="2" t="s">
        <v>9097</v>
      </c>
      <c r="E526" s="2" t="s">
        <v>15733</v>
      </c>
      <c r="F526" s="2" t="s">
        <v>23</v>
      </c>
      <c r="G526" s="2" t="s">
        <v>2494</v>
      </c>
      <c r="H526" s="2" t="s">
        <v>15734</v>
      </c>
      <c r="I526" s="2" t="s">
        <v>40</v>
      </c>
      <c r="J526" s="2" t="s">
        <v>176</v>
      </c>
      <c r="K526" s="2" t="s">
        <v>42</v>
      </c>
      <c r="L526">
        <v>206482</v>
      </c>
      <c r="M526" s="2" t="s">
        <v>15735</v>
      </c>
      <c r="N526" s="2" t="s">
        <v>15736</v>
      </c>
      <c r="O526" s="2" t="s">
        <v>74</v>
      </c>
    </row>
    <row r="527" spans="1:15" x14ac:dyDescent="0.25">
      <c r="A527" s="2" t="s">
        <v>5076</v>
      </c>
      <c r="B527" s="2" t="s">
        <v>15737</v>
      </c>
      <c r="C527" s="2" t="s">
        <v>20</v>
      </c>
      <c r="D527" s="2" t="s">
        <v>15738</v>
      </c>
      <c r="E527" s="2" t="s">
        <v>15739</v>
      </c>
      <c r="F527" s="2" t="s">
        <v>23</v>
      </c>
      <c r="G527" s="2" t="s">
        <v>15740</v>
      </c>
      <c r="H527" s="2" t="s">
        <v>15741</v>
      </c>
      <c r="I527" s="2" t="s">
        <v>875</v>
      </c>
      <c r="J527" s="2" t="s">
        <v>6632</v>
      </c>
      <c r="K527" s="2" t="s">
        <v>1012</v>
      </c>
      <c r="L527">
        <v>41140</v>
      </c>
      <c r="M527" s="2" t="s">
        <v>15742</v>
      </c>
      <c r="N527" s="2" t="s">
        <v>15743</v>
      </c>
      <c r="O527" s="2" t="s">
        <v>15744</v>
      </c>
    </row>
    <row r="528" spans="1:15" x14ac:dyDescent="0.25">
      <c r="A528" s="2" t="s">
        <v>5086</v>
      </c>
      <c r="B528" s="2" t="s">
        <v>15745</v>
      </c>
      <c r="C528" s="2" t="s">
        <v>35</v>
      </c>
      <c r="D528" s="2" t="s">
        <v>15746</v>
      </c>
      <c r="E528" s="2" t="s">
        <v>15747</v>
      </c>
      <c r="F528" s="2" t="s">
        <v>23</v>
      </c>
      <c r="G528" s="2" t="s">
        <v>15748</v>
      </c>
      <c r="H528" s="2" t="s">
        <v>15749</v>
      </c>
      <c r="I528" s="2" t="s">
        <v>338</v>
      </c>
      <c r="J528" s="2" t="s">
        <v>1612</v>
      </c>
      <c r="K528" s="2" t="s">
        <v>340</v>
      </c>
      <c r="L528">
        <v>7754</v>
      </c>
      <c r="M528" s="2" t="s">
        <v>15750</v>
      </c>
      <c r="N528" s="2" t="s">
        <v>15751</v>
      </c>
      <c r="O528" s="2" t="s">
        <v>15752</v>
      </c>
    </row>
    <row r="529" spans="1:15" x14ac:dyDescent="0.25">
      <c r="A529" s="2" t="s">
        <v>5096</v>
      </c>
      <c r="B529" s="2" t="s">
        <v>15753</v>
      </c>
      <c r="C529" s="2" t="s">
        <v>206</v>
      </c>
      <c r="D529" s="2" t="s">
        <v>15754</v>
      </c>
      <c r="E529" s="2" t="s">
        <v>15755</v>
      </c>
      <c r="F529" s="2" t="s">
        <v>105</v>
      </c>
      <c r="G529" s="2" t="s">
        <v>15756</v>
      </c>
      <c r="H529" s="2" t="s">
        <v>15757</v>
      </c>
      <c r="I529" s="2" t="s">
        <v>109</v>
      </c>
      <c r="J529" s="2" t="s">
        <v>69</v>
      </c>
      <c r="K529" s="2" t="s">
        <v>993</v>
      </c>
      <c r="L529">
        <v>362572</v>
      </c>
      <c r="M529" s="2" t="s">
        <v>15758</v>
      </c>
      <c r="N529" s="2" t="s">
        <v>15759</v>
      </c>
      <c r="O529" s="2" t="s">
        <v>74</v>
      </c>
    </row>
    <row r="530" spans="1:15" x14ac:dyDescent="0.25">
      <c r="A530" s="2" t="s">
        <v>5105</v>
      </c>
      <c r="B530" s="2" t="s">
        <v>15760</v>
      </c>
      <c r="C530" s="2" t="s">
        <v>20</v>
      </c>
      <c r="D530" s="2" t="s">
        <v>15761</v>
      </c>
      <c r="E530" s="2" t="s">
        <v>15762</v>
      </c>
      <c r="F530" s="2" t="s">
        <v>105</v>
      </c>
      <c r="G530" s="2" t="s">
        <v>15763</v>
      </c>
      <c r="H530" s="2" t="s">
        <v>15764</v>
      </c>
      <c r="I530" s="2" t="s">
        <v>993</v>
      </c>
      <c r="J530" s="2" t="s">
        <v>2347</v>
      </c>
      <c r="K530" s="2" t="s">
        <v>15765</v>
      </c>
      <c r="L530">
        <v>627548</v>
      </c>
      <c r="M530" s="2" t="s">
        <v>15766</v>
      </c>
      <c r="N530" s="2" t="s">
        <v>15767</v>
      </c>
      <c r="O530" s="2" t="s">
        <v>74</v>
      </c>
    </row>
    <row r="531" spans="1:15" x14ac:dyDescent="0.25">
      <c r="A531" s="2" t="s">
        <v>5115</v>
      </c>
      <c r="B531" s="2" t="s">
        <v>15768</v>
      </c>
      <c r="C531" s="2" t="s">
        <v>63</v>
      </c>
      <c r="D531" s="2" t="s">
        <v>15769</v>
      </c>
      <c r="E531" s="2" t="s">
        <v>15770</v>
      </c>
      <c r="F531" s="2" t="s">
        <v>23</v>
      </c>
      <c r="G531" s="2" t="s">
        <v>15771</v>
      </c>
      <c r="H531" s="2" t="s">
        <v>15772</v>
      </c>
      <c r="I531" s="2" t="s">
        <v>595</v>
      </c>
      <c r="J531" s="2" t="s">
        <v>624</v>
      </c>
      <c r="K531" s="2" t="s">
        <v>625</v>
      </c>
      <c r="L531">
        <v>75609</v>
      </c>
      <c r="M531" s="2" t="s">
        <v>15773</v>
      </c>
      <c r="N531" s="2" t="s">
        <v>15774</v>
      </c>
      <c r="O531" s="2" t="s">
        <v>15775</v>
      </c>
    </row>
    <row r="532" spans="1:15" x14ac:dyDescent="0.25">
      <c r="A532" s="2" t="s">
        <v>5126</v>
      </c>
      <c r="B532" s="2" t="s">
        <v>15776</v>
      </c>
      <c r="C532" s="2" t="s">
        <v>63</v>
      </c>
      <c r="D532" s="2" t="s">
        <v>15777</v>
      </c>
      <c r="E532" s="2" t="s">
        <v>15778</v>
      </c>
      <c r="F532" s="2" t="s">
        <v>23</v>
      </c>
      <c r="G532" s="2" t="s">
        <v>15779</v>
      </c>
      <c r="H532" s="2" t="s">
        <v>15780</v>
      </c>
      <c r="I532" s="2" t="s">
        <v>68</v>
      </c>
      <c r="J532" s="2" t="s">
        <v>69</v>
      </c>
      <c r="K532" s="2" t="s">
        <v>70</v>
      </c>
      <c r="L532">
        <v>296462</v>
      </c>
      <c r="M532" s="2" t="s">
        <v>15781</v>
      </c>
      <c r="N532" s="2" t="s">
        <v>15782</v>
      </c>
      <c r="O532" s="2" t="s">
        <v>15783</v>
      </c>
    </row>
    <row r="533" spans="1:15" x14ac:dyDescent="0.25">
      <c r="A533" s="2" t="s">
        <v>5136</v>
      </c>
      <c r="B533" s="2" t="s">
        <v>15784</v>
      </c>
      <c r="C533" s="2" t="s">
        <v>20</v>
      </c>
      <c r="D533" s="2" t="s">
        <v>7932</v>
      </c>
      <c r="E533" s="2" t="s">
        <v>15785</v>
      </c>
      <c r="F533" s="2" t="s">
        <v>23</v>
      </c>
      <c r="G533" s="2" t="s">
        <v>13812</v>
      </c>
      <c r="H533" s="2" t="s">
        <v>15786</v>
      </c>
      <c r="I533" s="2" t="s">
        <v>68</v>
      </c>
      <c r="J533" s="2" t="s">
        <v>69</v>
      </c>
      <c r="K533" s="2" t="s">
        <v>70</v>
      </c>
      <c r="L533">
        <v>296716</v>
      </c>
      <c r="M533" s="2" t="s">
        <v>15787</v>
      </c>
      <c r="N533" s="2" t="s">
        <v>15788</v>
      </c>
      <c r="O533" s="2" t="s">
        <v>74</v>
      </c>
    </row>
    <row r="534" spans="1:15" x14ac:dyDescent="0.25">
      <c r="A534" s="2" t="s">
        <v>5145</v>
      </c>
      <c r="B534" s="2" t="s">
        <v>15789</v>
      </c>
      <c r="C534" s="2" t="s">
        <v>63</v>
      </c>
      <c r="D534" s="2" t="s">
        <v>7438</v>
      </c>
      <c r="E534" s="2" t="s">
        <v>15790</v>
      </c>
      <c r="F534" s="2" t="s">
        <v>23</v>
      </c>
      <c r="G534" s="2" t="s">
        <v>15791</v>
      </c>
      <c r="H534" s="2" t="s">
        <v>15792</v>
      </c>
      <c r="I534" s="2" t="s">
        <v>68</v>
      </c>
      <c r="J534" s="2" t="s">
        <v>108</v>
      </c>
      <c r="K534" s="2" t="s">
        <v>70</v>
      </c>
      <c r="L534">
        <v>241913</v>
      </c>
      <c r="M534" s="2" t="s">
        <v>15793</v>
      </c>
      <c r="N534" s="2" t="s">
        <v>15794</v>
      </c>
      <c r="O534" s="2" t="s">
        <v>15795</v>
      </c>
    </row>
    <row r="535" spans="1:15" x14ac:dyDescent="0.25">
      <c r="A535" s="2" t="s">
        <v>5154</v>
      </c>
      <c r="B535" s="2" t="s">
        <v>15796</v>
      </c>
      <c r="C535" s="2" t="s">
        <v>63</v>
      </c>
      <c r="D535" s="2" t="s">
        <v>15797</v>
      </c>
      <c r="E535" s="2" t="s">
        <v>15798</v>
      </c>
      <c r="F535" s="2" t="s">
        <v>23</v>
      </c>
      <c r="G535" s="2" t="s">
        <v>15799</v>
      </c>
      <c r="H535" s="2" t="s">
        <v>15800</v>
      </c>
      <c r="I535" s="2" t="s">
        <v>186</v>
      </c>
      <c r="J535" s="2" t="s">
        <v>187</v>
      </c>
      <c r="K535" s="2" t="s">
        <v>68</v>
      </c>
      <c r="L535">
        <v>216704</v>
      </c>
      <c r="M535" s="2" t="s">
        <v>15801</v>
      </c>
      <c r="N535" s="2" t="s">
        <v>15802</v>
      </c>
      <c r="O535" s="2" t="s">
        <v>15803</v>
      </c>
    </row>
    <row r="536" spans="1:15" x14ac:dyDescent="0.25">
      <c r="A536" s="2" t="s">
        <v>5163</v>
      </c>
      <c r="B536" s="2" t="s">
        <v>15804</v>
      </c>
      <c r="C536" s="2" t="s">
        <v>63</v>
      </c>
      <c r="D536" s="2" t="s">
        <v>15805</v>
      </c>
      <c r="E536" s="2" t="s">
        <v>6405</v>
      </c>
      <c r="F536" s="2" t="s">
        <v>23</v>
      </c>
      <c r="G536" s="2" t="s">
        <v>15806</v>
      </c>
      <c r="H536" s="2" t="s">
        <v>15807</v>
      </c>
      <c r="I536" s="2" t="s">
        <v>109</v>
      </c>
      <c r="J536" s="2" t="s">
        <v>69</v>
      </c>
      <c r="K536" s="2" t="s">
        <v>993</v>
      </c>
      <c r="L536">
        <v>472544</v>
      </c>
      <c r="M536" s="2" t="s">
        <v>15808</v>
      </c>
      <c r="N536" s="2" t="s">
        <v>15809</v>
      </c>
      <c r="O536" s="2" t="s">
        <v>15810</v>
      </c>
    </row>
    <row r="537" spans="1:15" x14ac:dyDescent="0.25">
      <c r="A537" s="2" t="s">
        <v>5172</v>
      </c>
      <c r="B537" s="2" t="s">
        <v>15811</v>
      </c>
      <c r="C537" s="2" t="s">
        <v>63</v>
      </c>
      <c r="D537" s="2" t="s">
        <v>15812</v>
      </c>
      <c r="E537" s="2" t="s">
        <v>15813</v>
      </c>
      <c r="F537" s="2" t="s">
        <v>23</v>
      </c>
      <c r="G537" s="2" t="s">
        <v>15814</v>
      </c>
      <c r="H537" s="2" t="s">
        <v>15815</v>
      </c>
      <c r="I537" s="2" t="s">
        <v>364</v>
      </c>
      <c r="J537" s="2" t="s">
        <v>2523</v>
      </c>
      <c r="K537" s="2" t="s">
        <v>1410</v>
      </c>
      <c r="L537">
        <v>55208</v>
      </c>
      <c r="M537" s="2" t="s">
        <v>15816</v>
      </c>
      <c r="N537" s="2" t="s">
        <v>15817</v>
      </c>
      <c r="O537" s="2" t="s">
        <v>15818</v>
      </c>
    </row>
    <row r="538" spans="1:15" x14ac:dyDescent="0.25">
      <c r="A538" s="2" t="s">
        <v>5182</v>
      </c>
      <c r="B538" s="2" t="s">
        <v>15819</v>
      </c>
      <c r="C538" s="2" t="s">
        <v>63</v>
      </c>
      <c r="D538" s="2" t="s">
        <v>15820</v>
      </c>
      <c r="E538" s="2" t="s">
        <v>10904</v>
      </c>
      <c r="F538" s="2" t="s">
        <v>23</v>
      </c>
      <c r="G538" s="2" t="s">
        <v>15821</v>
      </c>
      <c r="H538" s="2" t="s">
        <v>15822</v>
      </c>
      <c r="I538" s="2" t="s">
        <v>68</v>
      </c>
      <c r="J538" s="2" t="s">
        <v>69</v>
      </c>
      <c r="K538" s="2" t="s">
        <v>70</v>
      </c>
      <c r="L538">
        <v>268815</v>
      </c>
      <c r="M538" s="2" t="s">
        <v>15823</v>
      </c>
      <c r="N538" s="2" t="s">
        <v>15824</v>
      </c>
      <c r="O538" s="2" t="s">
        <v>15825</v>
      </c>
    </row>
    <row r="539" spans="1:15" x14ac:dyDescent="0.25">
      <c r="A539" s="2" t="s">
        <v>5190</v>
      </c>
      <c r="B539" s="2" t="s">
        <v>15826</v>
      </c>
      <c r="C539" s="2" t="s">
        <v>63</v>
      </c>
      <c r="D539" s="2" t="s">
        <v>1008</v>
      </c>
      <c r="E539" s="2" t="s">
        <v>15827</v>
      </c>
      <c r="F539" s="2" t="s">
        <v>23</v>
      </c>
      <c r="G539" s="2" t="s">
        <v>15828</v>
      </c>
      <c r="H539" s="2" t="s">
        <v>15829</v>
      </c>
      <c r="I539" s="2" t="s">
        <v>418</v>
      </c>
      <c r="J539" s="2" t="s">
        <v>1671</v>
      </c>
      <c r="K539" s="2" t="s">
        <v>1422</v>
      </c>
      <c r="L539">
        <v>32162</v>
      </c>
      <c r="M539" s="2" t="s">
        <v>15830</v>
      </c>
      <c r="N539" s="2" t="s">
        <v>15831</v>
      </c>
      <c r="O539" s="2" t="s">
        <v>15832</v>
      </c>
    </row>
    <row r="540" spans="1:15" x14ac:dyDescent="0.25">
      <c r="A540" s="2" t="s">
        <v>5200</v>
      </c>
      <c r="B540" s="2" t="s">
        <v>15833</v>
      </c>
      <c r="C540" s="2" t="s">
        <v>20</v>
      </c>
      <c r="D540" s="2" t="s">
        <v>15834</v>
      </c>
      <c r="E540" s="2" t="s">
        <v>15835</v>
      </c>
      <c r="F540" s="2" t="s">
        <v>23</v>
      </c>
      <c r="G540" s="2" t="s">
        <v>15836</v>
      </c>
      <c r="H540" s="2" t="s">
        <v>15837</v>
      </c>
      <c r="I540" s="2" t="s">
        <v>1058</v>
      </c>
      <c r="J540" s="2" t="s">
        <v>2545</v>
      </c>
      <c r="K540" s="2" t="s">
        <v>1198</v>
      </c>
      <c r="L540">
        <v>54104</v>
      </c>
      <c r="M540" s="2" t="s">
        <v>15838</v>
      </c>
      <c r="N540" s="2" t="s">
        <v>15839</v>
      </c>
      <c r="O540" s="2" t="s">
        <v>15840</v>
      </c>
    </row>
    <row r="541" spans="1:15" x14ac:dyDescent="0.25">
      <c r="A541" s="2" t="s">
        <v>5210</v>
      </c>
      <c r="B541" s="2" t="s">
        <v>15841</v>
      </c>
      <c r="C541" s="2" t="s">
        <v>63</v>
      </c>
      <c r="D541" s="2" t="s">
        <v>15842</v>
      </c>
      <c r="E541" s="2" t="s">
        <v>15843</v>
      </c>
      <c r="F541" s="2" t="s">
        <v>23</v>
      </c>
      <c r="G541" s="2" t="s">
        <v>14564</v>
      </c>
      <c r="H541" s="2" t="s">
        <v>15844</v>
      </c>
      <c r="I541" s="2" t="s">
        <v>300</v>
      </c>
      <c r="J541" s="2" t="s">
        <v>624</v>
      </c>
      <c r="K541" s="2" t="s">
        <v>625</v>
      </c>
      <c r="L541">
        <v>74942</v>
      </c>
      <c r="M541" s="2" t="s">
        <v>15845</v>
      </c>
      <c r="N541" s="2" t="s">
        <v>15846</v>
      </c>
      <c r="O541" s="2" t="s">
        <v>15847</v>
      </c>
    </row>
    <row r="542" spans="1:15" x14ac:dyDescent="0.25">
      <c r="A542" s="2" t="s">
        <v>5219</v>
      </c>
      <c r="B542" s="2" t="s">
        <v>15848</v>
      </c>
      <c r="C542" s="2" t="s">
        <v>20</v>
      </c>
      <c r="D542" s="2" t="s">
        <v>10937</v>
      </c>
      <c r="E542" s="2" t="s">
        <v>15849</v>
      </c>
      <c r="F542" s="2" t="s">
        <v>23</v>
      </c>
      <c r="G542" s="2" t="s">
        <v>15850</v>
      </c>
      <c r="H542" s="2" t="s">
        <v>15851</v>
      </c>
      <c r="I542" s="2" t="s">
        <v>1198</v>
      </c>
      <c r="J542" s="2" t="s">
        <v>1411</v>
      </c>
      <c r="K542" s="2" t="s">
        <v>298</v>
      </c>
      <c r="L542">
        <v>62452</v>
      </c>
      <c r="M542" s="2" t="s">
        <v>15852</v>
      </c>
      <c r="N542" s="2" t="s">
        <v>15853</v>
      </c>
      <c r="O542" s="2" t="s">
        <v>15854</v>
      </c>
    </row>
    <row r="543" spans="1:15" x14ac:dyDescent="0.25">
      <c r="A543" s="2" t="s">
        <v>5229</v>
      </c>
      <c r="B543" s="2" t="s">
        <v>15855</v>
      </c>
      <c r="C543" s="2" t="s">
        <v>63</v>
      </c>
      <c r="D543" s="2" t="s">
        <v>6539</v>
      </c>
      <c r="E543" s="2" t="s">
        <v>15856</v>
      </c>
      <c r="F543" s="2" t="s">
        <v>23</v>
      </c>
      <c r="G543" s="2" t="s">
        <v>15857</v>
      </c>
      <c r="H543" s="2" t="s">
        <v>15858</v>
      </c>
      <c r="I543" s="2" t="s">
        <v>109</v>
      </c>
      <c r="J543" s="2" t="s">
        <v>69</v>
      </c>
      <c r="K543" s="2" t="s">
        <v>993</v>
      </c>
      <c r="L543">
        <v>337429</v>
      </c>
      <c r="M543" s="2" t="s">
        <v>15859</v>
      </c>
      <c r="N543" s="2" t="s">
        <v>15860</v>
      </c>
      <c r="O543" s="2" t="s">
        <v>74</v>
      </c>
    </row>
    <row r="544" spans="1:15" x14ac:dyDescent="0.25">
      <c r="A544" s="2" t="s">
        <v>5238</v>
      </c>
      <c r="B544" s="2" t="s">
        <v>15861</v>
      </c>
      <c r="C544" s="2" t="s">
        <v>63</v>
      </c>
      <c r="D544" s="2" t="s">
        <v>15862</v>
      </c>
      <c r="E544" s="2" t="s">
        <v>15863</v>
      </c>
      <c r="F544" s="2" t="s">
        <v>23</v>
      </c>
      <c r="G544" s="2" t="s">
        <v>15864</v>
      </c>
      <c r="H544" s="2" t="s">
        <v>15865</v>
      </c>
      <c r="I544" s="2" t="s">
        <v>68</v>
      </c>
      <c r="J544" s="2" t="s">
        <v>69</v>
      </c>
      <c r="K544" s="2" t="s">
        <v>70</v>
      </c>
      <c r="L544">
        <v>345910</v>
      </c>
      <c r="M544" s="2" t="s">
        <v>15866</v>
      </c>
      <c r="N544" s="2" t="s">
        <v>15867</v>
      </c>
      <c r="O544" s="2" t="s">
        <v>74</v>
      </c>
    </row>
    <row r="545" spans="1:15" x14ac:dyDescent="0.25">
      <c r="A545" s="2" t="s">
        <v>5248</v>
      </c>
      <c r="B545" s="2" t="s">
        <v>15868</v>
      </c>
      <c r="C545" s="2" t="s">
        <v>63</v>
      </c>
      <c r="D545" s="2" t="s">
        <v>15869</v>
      </c>
      <c r="E545" s="2" t="s">
        <v>15870</v>
      </c>
      <c r="F545" s="2" t="s">
        <v>23</v>
      </c>
      <c r="G545" s="2" t="s">
        <v>15871</v>
      </c>
      <c r="H545" s="2" t="s">
        <v>15872</v>
      </c>
      <c r="I545" s="2" t="s">
        <v>1422</v>
      </c>
      <c r="J545" s="2" t="s">
        <v>3129</v>
      </c>
      <c r="K545" s="2" t="s">
        <v>1588</v>
      </c>
      <c r="L545">
        <v>36802</v>
      </c>
      <c r="M545" s="2" t="s">
        <v>15873</v>
      </c>
      <c r="N545" s="2" t="s">
        <v>15874</v>
      </c>
      <c r="O545" s="2" t="s">
        <v>15875</v>
      </c>
    </row>
    <row r="546" spans="1:15" x14ac:dyDescent="0.25">
      <c r="A546" s="2" t="s">
        <v>5259</v>
      </c>
      <c r="B546" s="2" t="s">
        <v>15876</v>
      </c>
      <c r="C546" s="2" t="s">
        <v>63</v>
      </c>
      <c r="D546" s="2" t="s">
        <v>4506</v>
      </c>
      <c r="E546" s="2" t="s">
        <v>15877</v>
      </c>
      <c r="F546" s="2" t="s">
        <v>23</v>
      </c>
      <c r="G546" s="2" t="s">
        <v>4751</v>
      </c>
      <c r="H546" s="2" t="s">
        <v>15878</v>
      </c>
      <c r="I546" s="2" t="s">
        <v>718</v>
      </c>
      <c r="J546" s="2" t="s">
        <v>155</v>
      </c>
      <c r="K546" s="2" t="s">
        <v>96</v>
      </c>
      <c r="L546">
        <v>96747</v>
      </c>
      <c r="M546" s="2" t="s">
        <v>15879</v>
      </c>
      <c r="N546" s="2" t="s">
        <v>15880</v>
      </c>
      <c r="O546" s="2" t="s">
        <v>15881</v>
      </c>
    </row>
    <row r="547" spans="1:15" x14ac:dyDescent="0.25">
      <c r="A547" s="2" t="s">
        <v>5270</v>
      </c>
      <c r="B547" s="2" t="s">
        <v>15882</v>
      </c>
      <c r="C547" s="2" t="s">
        <v>20</v>
      </c>
      <c r="D547" s="2" t="s">
        <v>1657</v>
      </c>
      <c r="E547" s="2" t="s">
        <v>15883</v>
      </c>
      <c r="F547" s="2" t="s">
        <v>23</v>
      </c>
      <c r="G547" s="2" t="s">
        <v>15884</v>
      </c>
      <c r="H547" s="2" t="s">
        <v>15885</v>
      </c>
      <c r="I547" s="2" t="s">
        <v>186</v>
      </c>
      <c r="J547" s="2" t="s">
        <v>187</v>
      </c>
      <c r="K547" s="2" t="s">
        <v>68</v>
      </c>
      <c r="L547">
        <v>185629</v>
      </c>
      <c r="M547" s="2" t="s">
        <v>15886</v>
      </c>
      <c r="N547" s="2" t="s">
        <v>15887</v>
      </c>
      <c r="O547" s="2" t="s">
        <v>74</v>
      </c>
    </row>
    <row r="548" spans="1:15" x14ac:dyDescent="0.25">
      <c r="A548" s="2" t="s">
        <v>5279</v>
      </c>
      <c r="B548" s="2" t="s">
        <v>12585</v>
      </c>
      <c r="C548" s="2" t="s">
        <v>63</v>
      </c>
      <c r="D548" s="2" t="s">
        <v>4880</v>
      </c>
      <c r="E548" s="2" t="s">
        <v>15888</v>
      </c>
      <c r="F548" s="2" t="s">
        <v>23</v>
      </c>
      <c r="G548" s="2" t="s">
        <v>15889</v>
      </c>
      <c r="H548" s="2" t="s">
        <v>15890</v>
      </c>
      <c r="I548" s="2" t="s">
        <v>3576</v>
      </c>
      <c r="J548" s="2" t="s">
        <v>11650</v>
      </c>
      <c r="K548" s="2" t="s">
        <v>56</v>
      </c>
      <c r="L548">
        <v>24628</v>
      </c>
      <c r="M548" s="2" t="s">
        <v>15891</v>
      </c>
      <c r="N548" s="2" t="s">
        <v>15892</v>
      </c>
      <c r="O548" s="2" t="s">
        <v>15893</v>
      </c>
    </row>
    <row r="549" spans="1:15" x14ac:dyDescent="0.25">
      <c r="A549" s="2" t="s">
        <v>5290</v>
      </c>
      <c r="B549" s="2" t="s">
        <v>15894</v>
      </c>
      <c r="C549" s="2" t="s">
        <v>63</v>
      </c>
      <c r="D549" s="2" t="s">
        <v>2040</v>
      </c>
      <c r="E549" s="2" t="s">
        <v>13549</v>
      </c>
      <c r="F549" s="2" t="s">
        <v>23</v>
      </c>
      <c r="G549" s="2" t="s">
        <v>15895</v>
      </c>
      <c r="H549" s="2" t="s">
        <v>15896</v>
      </c>
      <c r="I549" s="2" t="s">
        <v>68</v>
      </c>
      <c r="J549" s="2" t="s">
        <v>69</v>
      </c>
      <c r="K549" s="2" t="s">
        <v>70</v>
      </c>
      <c r="L549">
        <v>281633</v>
      </c>
      <c r="M549" s="2" t="s">
        <v>15897</v>
      </c>
      <c r="N549" s="2" t="s">
        <v>15898</v>
      </c>
      <c r="O549" s="2" t="s">
        <v>15899</v>
      </c>
    </row>
    <row r="550" spans="1:15" x14ac:dyDescent="0.25">
      <c r="A550" s="2" t="s">
        <v>5299</v>
      </c>
      <c r="B550" s="2" t="s">
        <v>15900</v>
      </c>
      <c r="C550" s="2" t="s">
        <v>20</v>
      </c>
      <c r="D550" s="2" t="s">
        <v>6278</v>
      </c>
      <c r="E550" s="2" t="s">
        <v>15901</v>
      </c>
      <c r="F550" s="2" t="s">
        <v>23</v>
      </c>
      <c r="G550" s="2" t="s">
        <v>15902</v>
      </c>
      <c r="H550" s="2" t="s">
        <v>15903</v>
      </c>
      <c r="I550" s="2" t="s">
        <v>186</v>
      </c>
      <c r="J550" s="2" t="s">
        <v>187</v>
      </c>
      <c r="K550" s="2" t="s">
        <v>68</v>
      </c>
      <c r="L550">
        <v>190104</v>
      </c>
      <c r="M550" s="2" t="s">
        <v>15904</v>
      </c>
      <c r="N550" s="2" t="s">
        <v>15905</v>
      </c>
      <c r="O550" s="2" t="s">
        <v>74</v>
      </c>
    </row>
    <row r="551" spans="1:15" x14ac:dyDescent="0.25">
      <c r="A551" s="2" t="s">
        <v>5308</v>
      </c>
      <c r="B551" s="2" t="s">
        <v>15906</v>
      </c>
      <c r="C551" s="2" t="s">
        <v>63</v>
      </c>
      <c r="D551" s="2" t="s">
        <v>11286</v>
      </c>
      <c r="E551" s="2" t="s">
        <v>15907</v>
      </c>
      <c r="F551" s="2" t="s">
        <v>23</v>
      </c>
      <c r="G551" s="2" t="s">
        <v>13571</v>
      </c>
      <c r="H551" s="2" t="s">
        <v>15908</v>
      </c>
      <c r="I551" s="2" t="s">
        <v>199</v>
      </c>
      <c r="J551" s="2" t="s">
        <v>41</v>
      </c>
      <c r="K551" s="2" t="s">
        <v>186</v>
      </c>
      <c r="L551">
        <v>160649</v>
      </c>
      <c r="M551" s="2" t="s">
        <v>15909</v>
      </c>
      <c r="N551" s="2" t="s">
        <v>15910</v>
      </c>
      <c r="O551" s="2" t="s">
        <v>15911</v>
      </c>
    </row>
    <row r="552" spans="1:15" x14ac:dyDescent="0.25">
      <c r="A552" s="2" t="s">
        <v>5318</v>
      </c>
      <c r="B552" s="2" t="s">
        <v>15912</v>
      </c>
      <c r="C552" s="2" t="s">
        <v>63</v>
      </c>
      <c r="D552" s="2" t="s">
        <v>10937</v>
      </c>
      <c r="E552" s="2" t="s">
        <v>14428</v>
      </c>
      <c r="F552" s="2" t="s">
        <v>23</v>
      </c>
      <c r="G552" s="2" t="s">
        <v>10095</v>
      </c>
      <c r="H552" s="2" t="s">
        <v>15913</v>
      </c>
      <c r="I552" s="2" t="s">
        <v>1983</v>
      </c>
      <c r="J552" s="2" t="s">
        <v>299</v>
      </c>
      <c r="K552" s="2" t="s">
        <v>384</v>
      </c>
      <c r="L552">
        <v>65617</v>
      </c>
      <c r="M552" s="2" t="s">
        <v>15914</v>
      </c>
      <c r="N552" s="2" t="s">
        <v>15915</v>
      </c>
      <c r="O552" s="2" t="s">
        <v>74</v>
      </c>
    </row>
    <row r="553" spans="1:15" x14ac:dyDescent="0.25">
      <c r="A553" s="2" t="s">
        <v>5327</v>
      </c>
      <c r="B553" s="2" t="s">
        <v>15916</v>
      </c>
      <c r="C553" s="2" t="s">
        <v>15917</v>
      </c>
      <c r="D553" s="2" t="s">
        <v>1046</v>
      </c>
      <c r="E553" s="2" t="s">
        <v>15918</v>
      </c>
      <c r="F553" s="2" t="s">
        <v>23</v>
      </c>
      <c r="G553" s="2" t="s">
        <v>15919</v>
      </c>
      <c r="H553" s="2" t="s">
        <v>15920</v>
      </c>
      <c r="I553" s="2" t="s">
        <v>83</v>
      </c>
      <c r="J553" s="2" t="s">
        <v>239</v>
      </c>
      <c r="K553" s="2" t="s">
        <v>240</v>
      </c>
      <c r="L553">
        <v>149684</v>
      </c>
      <c r="M553" s="2" t="s">
        <v>15921</v>
      </c>
      <c r="N553" s="2" t="s">
        <v>15922</v>
      </c>
      <c r="O553" s="2" t="s">
        <v>15923</v>
      </c>
    </row>
    <row r="554" spans="1:15" x14ac:dyDescent="0.25">
      <c r="A554" s="2" t="s">
        <v>5336</v>
      </c>
      <c r="B554" s="2" t="s">
        <v>15924</v>
      </c>
      <c r="C554" s="2" t="s">
        <v>35</v>
      </c>
      <c r="D554" s="2" t="s">
        <v>12615</v>
      </c>
      <c r="E554" s="2" t="s">
        <v>15925</v>
      </c>
      <c r="F554" s="2" t="s">
        <v>23</v>
      </c>
      <c r="G554" s="2" t="s">
        <v>15926</v>
      </c>
      <c r="H554" s="2" t="s">
        <v>15927</v>
      </c>
      <c r="I554" s="2" t="s">
        <v>83</v>
      </c>
      <c r="J554" s="2" t="s">
        <v>239</v>
      </c>
      <c r="K554" s="2" t="s">
        <v>240</v>
      </c>
      <c r="L554">
        <v>144335</v>
      </c>
      <c r="M554" s="2" t="s">
        <v>15928</v>
      </c>
      <c r="N554" s="2" t="s">
        <v>15929</v>
      </c>
      <c r="O554" s="2" t="s">
        <v>74</v>
      </c>
    </row>
    <row r="555" spans="1:15" x14ac:dyDescent="0.25">
      <c r="A555" s="2" t="s">
        <v>5345</v>
      </c>
      <c r="B555" s="2" t="s">
        <v>15930</v>
      </c>
      <c r="C555" s="2" t="s">
        <v>63</v>
      </c>
      <c r="D555" s="2" t="s">
        <v>11043</v>
      </c>
      <c r="E555" s="2" t="s">
        <v>15931</v>
      </c>
      <c r="F555" s="2" t="s">
        <v>23</v>
      </c>
      <c r="G555" s="2" t="s">
        <v>15932</v>
      </c>
      <c r="H555" s="2" t="s">
        <v>15933</v>
      </c>
      <c r="I555" s="2" t="s">
        <v>68</v>
      </c>
      <c r="J555" s="2" t="s">
        <v>69</v>
      </c>
      <c r="K555" s="2" t="s">
        <v>70</v>
      </c>
      <c r="L555">
        <v>355669</v>
      </c>
      <c r="M555" s="2" t="s">
        <v>15934</v>
      </c>
      <c r="N555" s="2" t="s">
        <v>15935</v>
      </c>
      <c r="O555" s="2" t="s">
        <v>15936</v>
      </c>
    </row>
    <row r="556" spans="1:15" x14ac:dyDescent="0.25">
      <c r="A556" s="2" t="s">
        <v>5353</v>
      </c>
      <c r="B556" s="2" t="s">
        <v>15937</v>
      </c>
      <c r="C556" s="2" t="s">
        <v>63</v>
      </c>
      <c r="D556" s="2" t="s">
        <v>8453</v>
      </c>
      <c r="E556" s="2" t="s">
        <v>15938</v>
      </c>
      <c r="F556" s="2" t="s">
        <v>23</v>
      </c>
      <c r="G556" s="2" t="s">
        <v>5167</v>
      </c>
      <c r="H556" s="2" t="s">
        <v>15939</v>
      </c>
      <c r="I556" s="2" t="s">
        <v>68</v>
      </c>
      <c r="J556" s="2" t="s">
        <v>69</v>
      </c>
      <c r="K556" s="2" t="s">
        <v>70</v>
      </c>
      <c r="L556">
        <v>269771</v>
      </c>
      <c r="M556" s="2" t="s">
        <v>15940</v>
      </c>
      <c r="N556" s="2" t="s">
        <v>15941</v>
      </c>
      <c r="O556" s="2" t="s">
        <v>15942</v>
      </c>
    </row>
    <row r="557" spans="1:15" x14ac:dyDescent="0.25">
      <c r="A557" s="2" t="s">
        <v>5362</v>
      </c>
      <c r="B557" s="2" t="s">
        <v>15943</v>
      </c>
      <c r="C557" s="2" t="s">
        <v>20</v>
      </c>
      <c r="D557" s="2" t="s">
        <v>12818</v>
      </c>
      <c r="E557" s="2" t="s">
        <v>15944</v>
      </c>
      <c r="F557" s="2" t="s">
        <v>23</v>
      </c>
      <c r="G557" s="2" t="s">
        <v>15945</v>
      </c>
      <c r="H557" s="2" t="s">
        <v>15946</v>
      </c>
      <c r="I557" s="2" t="s">
        <v>83</v>
      </c>
      <c r="J557" s="2" t="s">
        <v>239</v>
      </c>
      <c r="K557" s="2" t="s">
        <v>240</v>
      </c>
      <c r="L557">
        <v>128982</v>
      </c>
      <c r="M557" s="2" t="s">
        <v>15947</v>
      </c>
      <c r="N557" s="2" t="s">
        <v>15948</v>
      </c>
      <c r="O557" s="2" t="s">
        <v>15949</v>
      </c>
    </row>
    <row r="558" spans="1:15" x14ac:dyDescent="0.25">
      <c r="A558" s="2" t="s">
        <v>5371</v>
      </c>
      <c r="B558" s="2" t="s">
        <v>15950</v>
      </c>
      <c r="C558" s="2" t="s">
        <v>63</v>
      </c>
      <c r="D558" s="2" t="s">
        <v>15951</v>
      </c>
      <c r="E558" s="2" t="s">
        <v>15952</v>
      </c>
      <c r="F558" s="2" t="s">
        <v>51</v>
      </c>
      <c r="G558" s="2" t="s">
        <v>15953</v>
      </c>
      <c r="H558" s="2" t="s">
        <v>15954</v>
      </c>
      <c r="I558" s="2" t="s">
        <v>186</v>
      </c>
      <c r="J558" s="2" t="s">
        <v>176</v>
      </c>
      <c r="K558" s="2" t="s">
        <v>68</v>
      </c>
      <c r="L558">
        <v>156383</v>
      </c>
      <c r="M558" s="2" t="s">
        <v>15955</v>
      </c>
      <c r="N558" s="2" t="s">
        <v>15956</v>
      </c>
      <c r="O558" s="2" t="s">
        <v>15957</v>
      </c>
    </row>
    <row r="559" spans="1:15" x14ac:dyDescent="0.25">
      <c r="A559" s="2" t="s">
        <v>5380</v>
      </c>
      <c r="B559" s="2" t="s">
        <v>15958</v>
      </c>
      <c r="C559" s="2" t="s">
        <v>63</v>
      </c>
      <c r="D559" s="2" t="s">
        <v>8108</v>
      </c>
      <c r="E559" s="2" t="s">
        <v>15959</v>
      </c>
      <c r="F559" s="2" t="s">
        <v>23</v>
      </c>
      <c r="G559" s="2" t="s">
        <v>15960</v>
      </c>
      <c r="H559" s="2" t="s">
        <v>15961</v>
      </c>
      <c r="I559" s="2" t="s">
        <v>68</v>
      </c>
      <c r="J559" s="2" t="s">
        <v>69</v>
      </c>
      <c r="K559" s="2" t="s">
        <v>70</v>
      </c>
      <c r="L559">
        <v>326575</v>
      </c>
      <c r="M559" s="2" t="s">
        <v>15962</v>
      </c>
      <c r="N559" s="2" t="s">
        <v>15963</v>
      </c>
      <c r="O559" s="2" t="s">
        <v>74</v>
      </c>
    </row>
    <row r="560" spans="1:15" x14ac:dyDescent="0.25">
      <c r="A560" s="2" t="s">
        <v>5388</v>
      </c>
      <c r="B560" s="2" t="s">
        <v>15964</v>
      </c>
      <c r="C560" s="2" t="s">
        <v>63</v>
      </c>
      <c r="D560" s="2" t="s">
        <v>15965</v>
      </c>
      <c r="E560" s="2" t="s">
        <v>15966</v>
      </c>
      <c r="F560" s="2" t="s">
        <v>23</v>
      </c>
      <c r="G560" s="2" t="s">
        <v>15967</v>
      </c>
      <c r="H560" s="2" t="s">
        <v>15968</v>
      </c>
      <c r="I560" s="2" t="s">
        <v>495</v>
      </c>
      <c r="J560" s="2" t="s">
        <v>352</v>
      </c>
      <c r="K560" s="2" t="s">
        <v>270</v>
      </c>
      <c r="L560">
        <v>107715</v>
      </c>
      <c r="M560" s="2" t="s">
        <v>15969</v>
      </c>
      <c r="N560" s="2" t="s">
        <v>15970</v>
      </c>
      <c r="O560" s="2" t="s">
        <v>15971</v>
      </c>
    </row>
    <row r="561" spans="1:15" x14ac:dyDescent="0.25">
      <c r="A561" s="2" t="s">
        <v>5396</v>
      </c>
      <c r="B561" s="2" t="s">
        <v>15972</v>
      </c>
      <c r="C561" s="2" t="s">
        <v>20</v>
      </c>
      <c r="D561" s="2" t="s">
        <v>11358</v>
      </c>
      <c r="E561" s="2" t="s">
        <v>15973</v>
      </c>
      <c r="F561" s="2" t="s">
        <v>23</v>
      </c>
      <c r="G561" s="2" t="s">
        <v>15974</v>
      </c>
      <c r="H561" s="2" t="s">
        <v>15975</v>
      </c>
      <c r="I561" s="2" t="s">
        <v>154</v>
      </c>
      <c r="J561" s="2" t="s">
        <v>155</v>
      </c>
      <c r="K561" s="2" t="s">
        <v>495</v>
      </c>
      <c r="L561">
        <v>106446</v>
      </c>
      <c r="M561" s="2" t="s">
        <v>15976</v>
      </c>
      <c r="N561" s="2" t="s">
        <v>15977</v>
      </c>
      <c r="O561" s="2" t="s">
        <v>15978</v>
      </c>
    </row>
    <row r="562" spans="1:15" x14ac:dyDescent="0.25">
      <c r="A562" s="2" t="s">
        <v>5406</v>
      </c>
      <c r="B562" s="2" t="s">
        <v>15979</v>
      </c>
      <c r="C562" s="2" t="s">
        <v>63</v>
      </c>
      <c r="D562" s="2" t="s">
        <v>15980</v>
      </c>
      <c r="E562" s="2" t="s">
        <v>15981</v>
      </c>
      <c r="F562" s="2" t="s">
        <v>23</v>
      </c>
      <c r="G562" s="2" t="s">
        <v>15982</v>
      </c>
      <c r="H562" s="2" t="s">
        <v>15983</v>
      </c>
      <c r="I562" s="2" t="s">
        <v>40</v>
      </c>
      <c r="J562" s="2" t="s">
        <v>176</v>
      </c>
      <c r="K562" s="2" t="s">
        <v>42</v>
      </c>
      <c r="L562">
        <v>156229</v>
      </c>
      <c r="M562" s="2" t="s">
        <v>15984</v>
      </c>
      <c r="N562" s="2" t="s">
        <v>15985</v>
      </c>
      <c r="O562" s="2" t="s">
        <v>15986</v>
      </c>
    </row>
    <row r="563" spans="1:15" x14ac:dyDescent="0.25">
      <c r="A563" s="2" t="s">
        <v>5414</v>
      </c>
      <c r="B563" s="2" t="s">
        <v>15987</v>
      </c>
      <c r="C563" s="2" t="s">
        <v>206</v>
      </c>
      <c r="D563" s="2" t="s">
        <v>9318</v>
      </c>
      <c r="E563" s="2" t="s">
        <v>15988</v>
      </c>
      <c r="F563" s="2" t="s">
        <v>105</v>
      </c>
      <c r="G563" s="2" t="s">
        <v>8029</v>
      </c>
      <c r="H563" s="2" t="s">
        <v>15989</v>
      </c>
      <c r="I563" s="2" t="s">
        <v>68</v>
      </c>
      <c r="J563" s="2" t="s">
        <v>69</v>
      </c>
      <c r="K563" s="2" t="s">
        <v>70</v>
      </c>
      <c r="L563">
        <v>281726</v>
      </c>
      <c r="M563" s="2" t="s">
        <v>15990</v>
      </c>
      <c r="N563" s="2" t="s">
        <v>15991</v>
      </c>
      <c r="O563" s="2" t="s">
        <v>15992</v>
      </c>
    </row>
    <row r="564" spans="1:15" x14ac:dyDescent="0.25">
      <c r="A564" s="2" t="s">
        <v>5422</v>
      </c>
      <c r="B564" s="2" t="s">
        <v>15993</v>
      </c>
      <c r="C564" s="2" t="s">
        <v>63</v>
      </c>
      <c r="D564" s="2" t="s">
        <v>15994</v>
      </c>
      <c r="E564" s="2" t="s">
        <v>15995</v>
      </c>
      <c r="F564" s="2" t="s">
        <v>23</v>
      </c>
      <c r="G564" s="2" t="s">
        <v>12974</v>
      </c>
      <c r="H564" s="2" t="s">
        <v>15996</v>
      </c>
      <c r="I564" s="2" t="s">
        <v>68</v>
      </c>
      <c r="J564" s="2" t="s">
        <v>69</v>
      </c>
      <c r="K564" s="2" t="s">
        <v>70</v>
      </c>
      <c r="L564">
        <v>334840</v>
      </c>
      <c r="M564" s="2" t="s">
        <v>15997</v>
      </c>
      <c r="N564" s="2" t="s">
        <v>15998</v>
      </c>
      <c r="O564" s="2" t="s">
        <v>15999</v>
      </c>
    </row>
    <row r="565" spans="1:15" x14ac:dyDescent="0.25">
      <c r="A565" s="2" t="s">
        <v>5431</v>
      </c>
      <c r="B565" s="2" t="s">
        <v>7286</v>
      </c>
      <c r="C565" s="2" t="s">
        <v>63</v>
      </c>
      <c r="D565" s="2" t="s">
        <v>16000</v>
      </c>
      <c r="E565" s="2" t="s">
        <v>16001</v>
      </c>
      <c r="F565" s="2" t="s">
        <v>23</v>
      </c>
      <c r="G565" s="2" t="s">
        <v>16002</v>
      </c>
      <c r="H565" s="2" t="s">
        <v>16003</v>
      </c>
      <c r="I565" s="2" t="s">
        <v>40</v>
      </c>
      <c r="J565" s="2" t="s">
        <v>41</v>
      </c>
      <c r="K565" s="2" t="s">
        <v>42</v>
      </c>
      <c r="L565">
        <v>168080</v>
      </c>
      <c r="M565" s="2" t="s">
        <v>16004</v>
      </c>
      <c r="N565" s="2" t="s">
        <v>16005</v>
      </c>
      <c r="O565" s="2" t="s">
        <v>16006</v>
      </c>
    </row>
    <row r="566" spans="1:15" x14ac:dyDescent="0.25">
      <c r="A566" s="2" t="s">
        <v>5441</v>
      </c>
      <c r="B566" s="2" t="s">
        <v>16007</v>
      </c>
      <c r="C566" s="2" t="s">
        <v>63</v>
      </c>
      <c r="D566" s="2" t="s">
        <v>11128</v>
      </c>
      <c r="E566" s="2" t="s">
        <v>16008</v>
      </c>
      <c r="F566" s="2" t="s">
        <v>105</v>
      </c>
      <c r="G566" s="2" t="s">
        <v>16009</v>
      </c>
      <c r="H566" s="2" t="s">
        <v>16010</v>
      </c>
      <c r="I566" s="2" t="s">
        <v>68</v>
      </c>
      <c r="J566" s="2" t="s">
        <v>69</v>
      </c>
      <c r="K566" s="2" t="s">
        <v>70</v>
      </c>
      <c r="L566">
        <v>285027</v>
      </c>
      <c r="M566" s="2" t="s">
        <v>16011</v>
      </c>
      <c r="N566" s="2" t="s">
        <v>16012</v>
      </c>
      <c r="O566" s="2" t="s">
        <v>74</v>
      </c>
    </row>
    <row r="567" spans="1:15" x14ac:dyDescent="0.25">
      <c r="A567" s="2" t="s">
        <v>5450</v>
      </c>
      <c r="B567" s="2" t="s">
        <v>16013</v>
      </c>
      <c r="C567" s="2" t="s">
        <v>63</v>
      </c>
      <c r="D567" s="2" t="s">
        <v>11918</v>
      </c>
      <c r="E567" s="2" t="s">
        <v>16014</v>
      </c>
      <c r="F567" s="2" t="s">
        <v>23</v>
      </c>
      <c r="G567" s="2" t="s">
        <v>16015</v>
      </c>
      <c r="H567" s="2" t="s">
        <v>16016</v>
      </c>
      <c r="I567" s="2" t="s">
        <v>68</v>
      </c>
      <c r="J567" s="2" t="s">
        <v>108</v>
      </c>
      <c r="K567" s="2" t="s">
        <v>70</v>
      </c>
      <c r="L567">
        <v>260378</v>
      </c>
      <c r="M567" s="2" t="s">
        <v>16017</v>
      </c>
      <c r="N567" s="2" t="s">
        <v>16018</v>
      </c>
      <c r="O567" s="2" t="s">
        <v>74</v>
      </c>
    </row>
    <row r="568" spans="1:15" x14ac:dyDescent="0.25">
      <c r="A568" s="2" t="s">
        <v>5459</v>
      </c>
      <c r="B568" s="2" t="s">
        <v>16019</v>
      </c>
      <c r="C568" s="2" t="s">
        <v>63</v>
      </c>
      <c r="D568" s="2" t="s">
        <v>16020</v>
      </c>
      <c r="E568" s="2" t="s">
        <v>16021</v>
      </c>
      <c r="F568" s="2" t="s">
        <v>105</v>
      </c>
      <c r="G568" s="2" t="s">
        <v>16022</v>
      </c>
      <c r="H568" s="2" t="s">
        <v>16023</v>
      </c>
      <c r="I568" s="2" t="s">
        <v>186</v>
      </c>
      <c r="J568" s="2" t="s">
        <v>187</v>
      </c>
      <c r="K568" s="2" t="s">
        <v>68</v>
      </c>
      <c r="L568">
        <v>175930</v>
      </c>
      <c r="M568" s="2" t="s">
        <v>16024</v>
      </c>
      <c r="N568" s="2" t="s">
        <v>16025</v>
      </c>
      <c r="O568" s="2" t="s">
        <v>74</v>
      </c>
    </row>
    <row r="569" spans="1:15" x14ac:dyDescent="0.25">
      <c r="A569" s="2" t="s">
        <v>5469</v>
      </c>
      <c r="B569" s="2" t="s">
        <v>16026</v>
      </c>
      <c r="C569" s="2" t="s">
        <v>206</v>
      </c>
      <c r="D569" s="2" t="s">
        <v>8649</v>
      </c>
      <c r="E569" s="2" t="s">
        <v>16027</v>
      </c>
      <c r="F569" s="2" t="s">
        <v>105</v>
      </c>
      <c r="G569" s="2" t="s">
        <v>16028</v>
      </c>
      <c r="H569" s="2" t="s">
        <v>16029</v>
      </c>
      <c r="I569" s="2" t="s">
        <v>186</v>
      </c>
      <c r="J569" s="2" t="s">
        <v>187</v>
      </c>
      <c r="K569" s="2" t="s">
        <v>68</v>
      </c>
      <c r="L569">
        <v>199961</v>
      </c>
      <c r="M569" s="2" t="s">
        <v>16030</v>
      </c>
      <c r="N569" s="2" t="s">
        <v>16031</v>
      </c>
      <c r="O569" s="2" t="s">
        <v>74</v>
      </c>
    </row>
    <row r="570" spans="1:15" x14ac:dyDescent="0.25">
      <c r="A570" s="2" t="s">
        <v>5477</v>
      </c>
      <c r="B570" s="2" t="s">
        <v>16032</v>
      </c>
      <c r="C570" s="2" t="s">
        <v>35</v>
      </c>
      <c r="D570" s="2" t="s">
        <v>13301</v>
      </c>
      <c r="E570" s="2" t="s">
        <v>16033</v>
      </c>
      <c r="F570" s="2" t="s">
        <v>105</v>
      </c>
      <c r="G570" s="2" t="s">
        <v>16034</v>
      </c>
      <c r="H570" s="2" t="s">
        <v>16035</v>
      </c>
      <c r="I570" s="2" t="s">
        <v>199</v>
      </c>
      <c r="J570" s="2" t="s">
        <v>646</v>
      </c>
      <c r="K570" s="2" t="s">
        <v>186</v>
      </c>
      <c r="L570">
        <v>156683</v>
      </c>
      <c r="M570" s="2" t="s">
        <v>16036</v>
      </c>
      <c r="N570" s="2" t="s">
        <v>16037</v>
      </c>
      <c r="O570" s="2" t="s">
        <v>16038</v>
      </c>
    </row>
    <row r="571" spans="1:15" x14ac:dyDescent="0.25">
      <c r="A571" s="2" t="s">
        <v>5486</v>
      </c>
      <c r="B571" s="2" t="s">
        <v>16039</v>
      </c>
      <c r="C571" s="2" t="s">
        <v>63</v>
      </c>
      <c r="D571" s="2" t="s">
        <v>16040</v>
      </c>
      <c r="E571" s="2" t="s">
        <v>16041</v>
      </c>
      <c r="F571" s="2" t="s">
        <v>23</v>
      </c>
      <c r="G571" s="2" t="s">
        <v>16042</v>
      </c>
      <c r="H571" s="2" t="s">
        <v>16043</v>
      </c>
      <c r="I571" s="2" t="s">
        <v>68</v>
      </c>
      <c r="J571" s="2" t="s">
        <v>69</v>
      </c>
      <c r="K571" s="2" t="s">
        <v>70</v>
      </c>
      <c r="L571">
        <v>316187</v>
      </c>
      <c r="M571" s="2" t="s">
        <v>16044</v>
      </c>
      <c r="N571" s="2" t="s">
        <v>16045</v>
      </c>
      <c r="O571" s="2" t="s">
        <v>16046</v>
      </c>
    </row>
    <row r="572" spans="1:15" x14ac:dyDescent="0.25">
      <c r="A572" s="2" t="s">
        <v>5495</v>
      </c>
      <c r="B572" s="2" t="s">
        <v>15811</v>
      </c>
      <c r="C572" s="2" t="s">
        <v>63</v>
      </c>
      <c r="D572" s="2" t="s">
        <v>16047</v>
      </c>
      <c r="E572" s="2" t="s">
        <v>16048</v>
      </c>
      <c r="F572" s="2" t="s">
        <v>105</v>
      </c>
      <c r="G572" s="2" t="s">
        <v>16049</v>
      </c>
      <c r="H572" s="2" t="s">
        <v>16050</v>
      </c>
      <c r="I572" s="2" t="s">
        <v>298</v>
      </c>
      <c r="J572" s="2" t="s">
        <v>665</v>
      </c>
      <c r="K572" s="2" t="s">
        <v>666</v>
      </c>
      <c r="L572">
        <v>67956</v>
      </c>
      <c r="M572" s="2" t="s">
        <v>16051</v>
      </c>
      <c r="N572" s="2" t="s">
        <v>16052</v>
      </c>
      <c r="O572" s="2" t="s">
        <v>16053</v>
      </c>
    </row>
    <row r="573" spans="1:15" x14ac:dyDescent="0.25">
      <c r="A573" s="2" t="s">
        <v>5504</v>
      </c>
      <c r="B573" s="2" t="s">
        <v>16054</v>
      </c>
      <c r="C573" s="2" t="s">
        <v>63</v>
      </c>
      <c r="D573" s="2" t="s">
        <v>16055</v>
      </c>
      <c r="E573" s="2" t="s">
        <v>8576</v>
      </c>
      <c r="F573" s="2" t="s">
        <v>23</v>
      </c>
      <c r="G573" s="2" t="s">
        <v>16056</v>
      </c>
      <c r="H573" s="2" t="s">
        <v>16057</v>
      </c>
      <c r="I573" s="2" t="s">
        <v>495</v>
      </c>
      <c r="J573" s="2" t="s">
        <v>496</v>
      </c>
      <c r="K573" s="2" t="s">
        <v>270</v>
      </c>
      <c r="L573">
        <v>114199</v>
      </c>
      <c r="M573" s="2" t="s">
        <v>16058</v>
      </c>
      <c r="N573" s="2" t="s">
        <v>16059</v>
      </c>
      <c r="O573" s="2" t="s">
        <v>16060</v>
      </c>
    </row>
    <row r="574" spans="1:15" x14ac:dyDescent="0.25">
      <c r="A574" s="2" t="s">
        <v>5513</v>
      </c>
      <c r="B574" s="2" t="s">
        <v>16061</v>
      </c>
      <c r="C574" s="2" t="s">
        <v>63</v>
      </c>
      <c r="D574" s="2" t="s">
        <v>16062</v>
      </c>
      <c r="E574" s="2" t="s">
        <v>16063</v>
      </c>
      <c r="F574" s="2" t="s">
        <v>23</v>
      </c>
      <c r="G574" s="2" t="s">
        <v>16064</v>
      </c>
      <c r="H574" s="2" t="s">
        <v>16065</v>
      </c>
      <c r="I574" s="2" t="s">
        <v>240</v>
      </c>
      <c r="J574" s="2" t="s">
        <v>198</v>
      </c>
      <c r="K574" s="2" t="s">
        <v>40</v>
      </c>
      <c r="L574">
        <v>149642</v>
      </c>
      <c r="M574" s="2" t="s">
        <v>16066</v>
      </c>
      <c r="N574" s="2" t="s">
        <v>16067</v>
      </c>
      <c r="O574" s="2" t="s">
        <v>16068</v>
      </c>
    </row>
    <row r="575" spans="1:15" x14ac:dyDescent="0.25">
      <c r="A575" s="2" t="s">
        <v>5521</v>
      </c>
      <c r="B575" s="2" t="s">
        <v>16069</v>
      </c>
      <c r="C575" s="2" t="s">
        <v>63</v>
      </c>
      <c r="D575" s="2" t="s">
        <v>16070</v>
      </c>
      <c r="E575" s="2" t="s">
        <v>16071</v>
      </c>
      <c r="F575" s="2" t="s">
        <v>23</v>
      </c>
      <c r="G575" s="2" t="s">
        <v>16072</v>
      </c>
      <c r="H575" s="2" t="s">
        <v>16073</v>
      </c>
      <c r="I575" s="2" t="s">
        <v>593</v>
      </c>
      <c r="J575" s="2" t="s">
        <v>594</v>
      </c>
      <c r="K575" s="2" t="s">
        <v>300</v>
      </c>
      <c r="L575">
        <v>67719</v>
      </c>
      <c r="M575" s="2" t="s">
        <v>16074</v>
      </c>
      <c r="N575" s="2" t="s">
        <v>16075</v>
      </c>
      <c r="O575" s="2" t="s">
        <v>16076</v>
      </c>
    </row>
    <row r="576" spans="1:15" x14ac:dyDescent="0.25">
      <c r="A576" s="2" t="s">
        <v>5531</v>
      </c>
      <c r="B576" s="2" t="s">
        <v>16077</v>
      </c>
      <c r="C576" s="2" t="s">
        <v>63</v>
      </c>
      <c r="D576" s="2" t="s">
        <v>16078</v>
      </c>
      <c r="E576" s="2" t="s">
        <v>16079</v>
      </c>
      <c r="F576" s="2" t="s">
        <v>23</v>
      </c>
      <c r="G576" s="2" t="s">
        <v>16080</v>
      </c>
      <c r="H576" s="2" t="s">
        <v>16081</v>
      </c>
      <c r="I576" s="2" t="s">
        <v>68</v>
      </c>
      <c r="J576" s="2" t="s">
        <v>69</v>
      </c>
      <c r="K576" s="2" t="s">
        <v>70</v>
      </c>
      <c r="L576">
        <v>290575</v>
      </c>
      <c r="M576" s="2" t="s">
        <v>16082</v>
      </c>
      <c r="N576" s="2" t="s">
        <v>16083</v>
      </c>
      <c r="O576" s="2" t="s">
        <v>16084</v>
      </c>
    </row>
    <row r="577" spans="1:15" x14ac:dyDescent="0.25">
      <c r="A577" s="2" t="s">
        <v>5540</v>
      </c>
      <c r="B577" s="2" t="s">
        <v>16085</v>
      </c>
      <c r="C577" s="2" t="s">
        <v>206</v>
      </c>
      <c r="D577" s="2" t="s">
        <v>16086</v>
      </c>
      <c r="E577" s="2" t="s">
        <v>16087</v>
      </c>
      <c r="F577" s="2" t="s">
        <v>105</v>
      </c>
      <c r="G577" s="2" t="s">
        <v>16088</v>
      </c>
      <c r="H577" s="2" t="s">
        <v>16089</v>
      </c>
      <c r="I577" s="2" t="s">
        <v>238</v>
      </c>
      <c r="J577" s="2" t="s">
        <v>239</v>
      </c>
      <c r="K577" s="2" t="s">
        <v>197</v>
      </c>
      <c r="L577">
        <v>129275</v>
      </c>
      <c r="M577" s="2" t="s">
        <v>16090</v>
      </c>
      <c r="N577" s="2" t="s">
        <v>16091</v>
      </c>
      <c r="O577" s="2" t="s">
        <v>16092</v>
      </c>
    </row>
    <row r="578" spans="1:15" x14ac:dyDescent="0.25">
      <c r="A578" s="2" t="s">
        <v>5549</v>
      </c>
      <c r="B578" s="2" t="s">
        <v>16093</v>
      </c>
      <c r="C578" s="2" t="s">
        <v>63</v>
      </c>
      <c r="D578" s="2" t="s">
        <v>16094</v>
      </c>
      <c r="E578" s="2" t="s">
        <v>16095</v>
      </c>
      <c r="F578" s="2" t="s">
        <v>23</v>
      </c>
      <c r="G578" s="2" t="s">
        <v>16096</v>
      </c>
      <c r="H578" s="2" t="s">
        <v>16097</v>
      </c>
      <c r="I578" s="2" t="s">
        <v>70</v>
      </c>
      <c r="J578" s="2" t="s">
        <v>3187</v>
      </c>
      <c r="K578" s="2" t="s">
        <v>1491</v>
      </c>
      <c r="L578">
        <v>386882</v>
      </c>
      <c r="M578" s="2" t="s">
        <v>16098</v>
      </c>
      <c r="N578" s="2" t="s">
        <v>16099</v>
      </c>
      <c r="O578" s="2" t="s">
        <v>16100</v>
      </c>
    </row>
    <row r="579" spans="1:15" x14ac:dyDescent="0.25">
      <c r="A579" s="2" t="s">
        <v>5556</v>
      </c>
      <c r="B579" s="2" t="s">
        <v>16101</v>
      </c>
      <c r="C579" s="2" t="s">
        <v>20</v>
      </c>
      <c r="D579" s="2" t="s">
        <v>12267</v>
      </c>
      <c r="E579" s="2" t="s">
        <v>16102</v>
      </c>
      <c r="F579" s="2" t="s">
        <v>23</v>
      </c>
      <c r="G579" s="2" t="s">
        <v>16103</v>
      </c>
      <c r="H579" s="2" t="s">
        <v>16104</v>
      </c>
      <c r="I579" s="2" t="s">
        <v>68</v>
      </c>
      <c r="J579" s="2" t="s">
        <v>108</v>
      </c>
      <c r="K579" s="2" t="s">
        <v>70</v>
      </c>
      <c r="L579">
        <v>286234</v>
      </c>
      <c r="M579" s="2" t="s">
        <v>16105</v>
      </c>
      <c r="N579" s="2" t="s">
        <v>16106</v>
      </c>
      <c r="O579" s="2" t="s">
        <v>16107</v>
      </c>
    </row>
    <row r="580" spans="1:15" x14ac:dyDescent="0.25">
      <c r="A580" s="2" t="s">
        <v>5565</v>
      </c>
      <c r="B580" s="2" t="s">
        <v>16108</v>
      </c>
      <c r="C580" s="2" t="s">
        <v>20</v>
      </c>
      <c r="D580" s="2" t="s">
        <v>16109</v>
      </c>
      <c r="E580" s="2" t="s">
        <v>16110</v>
      </c>
      <c r="F580" s="2" t="s">
        <v>23</v>
      </c>
      <c r="G580" s="2" t="s">
        <v>16111</v>
      </c>
      <c r="H580" s="2" t="s">
        <v>16112</v>
      </c>
      <c r="I580" s="2" t="s">
        <v>68</v>
      </c>
      <c r="J580" s="2" t="s">
        <v>69</v>
      </c>
      <c r="K580" s="2" t="s">
        <v>70</v>
      </c>
      <c r="L580">
        <v>254050</v>
      </c>
      <c r="M580" s="2" t="s">
        <v>16113</v>
      </c>
      <c r="N580" s="2" t="s">
        <v>16114</v>
      </c>
      <c r="O580" s="2" t="s">
        <v>74</v>
      </c>
    </row>
    <row r="581" spans="1:15" x14ac:dyDescent="0.25">
      <c r="A581" s="2" t="s">
        <v>5573</v>
      </c>
      <c r="B581" s="2" t="s">
        <v>16115</v>
      </c>
      <c r="C581" s="2" t="s">
        <v>20</v>
      </c>
      <c r="D581" s="2" t="s">
        <v>16116</v>
      </c>
      <c r="E581" s="2" t="s">
        <v>16117</v>
      </c>
      <c r="F581" s="2" t="s">
        <v>23</v>
      </c>
      <c r="G581" s="2" t="s">
        <v>16118</v>
      </c>
      <c r="H581" s="2" t="s">
        <v>16119</v>
      </c>
      <c r="I581" s="2" t="s">
        <v>26</v>
      </c>
      <c r="J581" s="2" t="s">
        <v>1013</v>
      </c>
      <c r="K581" s="2" t="s">
        <v>28</v>
      </c>
      <c r="L581">
        <v>44834</v>
      </c>
      <c r="M581" s="2" t="s">
        <v>16120</v>
      </c>
      <c r="N581" s="2" t="s">
        <v>16121</v>
      </c>
      <c r="O581" s="2" t="s">
        <v>74</v>
      </c>
    </row>
    <row r="582" spans="1:15" x14ac:dyDescent="0.25">
      <c r="A582" s="2" t="s">
        <v>5583</v>
      </c>
      <c r="B582" s="2" t="s">
        <v>16122</v>
      </c>
      <c r="C582" s="2" t="s">
        <v>20</v>
      </c>
      <c r="D582" s="2" t="s">
        <v>16123</v>
      </c>
      <c r="E582" s="2" t="s">
        <v>16124</v>
      </c>
      <c r="F582" s="2" t="s">
        <v>23</v>
      </c>
      <c r="G582" s="2" t="s">
        <v>16125</v>
      </c>
      <c r="H582" s="2" t="s">
        <v>16126</v>
      </c>
      <c r="I582" s="2" t="s">
        <v>854</v>
      </c>
      <c r="J582" s="2" t="s">
        <v>10965</v>
      </c>
      <c r="K582" s="2" t="s">
        <v>5254</v>
      </c>
      <c r="L582">
        <v>36181</v>
      </c>
      <c r="M582" s="2" t="s">
        <v>16127</v>
      </c>
      <c r="N582" s="2" t="s">
        <v>16128</v>
      </c>
      <c r="O582" s="2" t="s">
        <v>16129</v>
      </c>
    </row>
    <row r="583" spans="1:15" x14ac:dyDescent="0.25">
      <c r="A583" s="2" t="s">
        <v>5594</v>
      </c>
      <c r="B583" s="2" t="s">
        <v>16130</v>
      </c>
      <c r="C583" s="2" t="s">
        <v>63</v>
      </c>
      <c r="D583" s="2" t="s">
        <v>9326</v>
      </c>
      <c r="E583" s="2" t="s">
        <v>12237</v>
      </c>
      <c r="F583" s="2" t="s">
        <v>23</v>
      </c>
      <c r="G583" s="2" t="s">
        <v>16131</v>
      </c>
      <c r="H583" s="2" t="s">
        <v>16132</v>
      </c>
      <c r="I583" s="2" t="s">
        <v>40</v>
      </c>
      <c r="J583" s="2" t="s">
        <v>176</v>
      </c>
      <c r="K583" s="2" t="s">
        <v>42</v>
      </c>
      <c r="L583">
        <v>155799</v>
      </c>
      <c r="M583" s="2" t="s">
        <v>16133</v>
      </c>
      <c r="N583" s="2" t="s">
        <v>16134</v>
      </c>
      <c r="O583" s="2" t="s">
        <v>16135</v>
      </c>
    </row>
    <row r="584" spans="1:15" x14ac:dyDescent="0.25">
      <c r="A584" s="2" t="s">
        <v>5604</v>
      </c>
      <c r="B584" s="2" t="s">
        <v>16136</v>
      </c>
      <c r="C584" s="2" t="s">
        <v>63</v>
      </c>
      <c r="D584" s="2" t="s">
        <v>16137</v>
      </c>
      <c r="E584" s="2" t="s">
        <v>16138</v>
      </c>
      <c r="F584" s="2" t="s">
        <v>105</v>
      </c>
      <c r="G584" s="2" t="s">
        <v>16139</v>
      </c>
      <c r="H584" s="2" t="s">
        <v>16140</v>
      </c>
      <c r="I584" s="2" t="s">
        <v>2137</v>
      </c>
      <c r="J584" s="2" t="s">
        <v>465</v>
      </c>
      <c r="K584" s="2" t="s">
        <v>2138</v>
      </c>
      <c r="L584">
        <v>23161</v>
      </c>
      <c r="M584" s="2" t="s">
        <v>16141</v>
      </c>
      <c r="N584" s="2" t="s">
        <v>16142</v>
      </c>
      <c r="O584" s="2" t="s">
        <v>16143</v>
      </c>
    </row>
    <row r="585" spans="1:15" x14ac:dyDescent="0.25">
      <c r="A585" s="2" t="s">
        <v>5615</v>
      </c>
      <c r="B585" s="2" t="s">
        <v>16144</v>
      </c>
      <c r="C585" s="2" t="s">
        <v>206</v>
      </c>
      <c r="D585" s="2" t="s">
        <v>5310</v>
      </c>
      <c r="E585" s="2" t="s">
        <v>16145</v>
      </c>
      <c r="F585" s="2" t="s">
        <v>23</v>
      </c>
      <c r="G585" s="2" t="s">
        <v>16146</v>
      </c>
      <c r="H585" s="2" t="s">
        <v>16147</v>
      </c>
      <c r="I585" s="2" t="s">
        <v>68</v>
      </c>
      <c r="J585" s="2" t="s">
        <v>69</v>
      </c>
      <c r="K585" s="2" t="s">
        <v>70</v>
      </c>
      <c r="L585">
        <v>292272</v>
      </c>
      <c r="M585" s="2" t="s">
        <v>16148</v>
      </c>
      <c r="N585" s="2" t="s">
        <v>16149</v>
      </c>
      <c r="O585" s="2" t="s">
        <v>16150</v>
      </c>
    </row>
    <row r="586" spans="1:15" x14ac:dyDescent="0.25">
      <c r="A586" s="2" t="s">
        <v>5623</v>
      </c>
      <c r="B586" s="2" t="s">
        <v>16151</v>
      </c>
      <c r="C586" s="2" t="s">
        <v>206</v>
      </c>
      <c r="D586" s="2" t="s">
        <v>15820</v>
      </c>
      <c r="E586" s="2" t="s">
        <v>16152</v>
      </c>
      <c r="F586" s="2" t="s">
        <v>23</v>
      </c>
      <c r="G586" s="2" t="s">
        <v>12224</v>
      </c>
      <c r="H586" s="2" t="s">
        <v>16153</v>
      </c>
      <c r="I586" s="2" t="s">
        <v>68</v>
      </c>
      <c r="J586" s="2" t="s">
        <v>69</v>
      </c>
      <c r="K586" s="2" t="s">
        <v>70</v>
      </c>
      <c r="L586">
        <v>329812</v>
      </c>
      <c r="M586" s="2" t="s">
        <v>16154</v>
      </c>
      <c r="N586" s="2" t="s">
        <v>16155</v>
      </c>
      <c r="O586" s="2" t="s">
        <v>15407</v>
      </c>
    </row>
    <row r="587" spans="1:15" x14ac:dyDescent="0.25">
      <c r="A587" s="2" t="s">
        <v>5633</v>
      </c>
      <c r="B587" s="2" t="s">
        <v>16156</v>
      </c>
      <c r="C587" s="2" t="s">
        <v>63</v>
      </c>
      <c r="D587" s="2" t="s">
        <v>1690</v>
      </c>
      <c r="E587" s="2" t="s">
        <v>12659</v>
      </c>
      <c r="F587" s="2" t="s">
        <v>23</v>
      </c>
      <c r="G587" s="2" t="s">
        <v>16157</v>
      </c>
      <c r="H587" s="2" t="s">
        <v>16158</v>
      </c>
      <c r="I587" s="2" t="s">
        <v>83</v>
      </c>
      <c r="J587" s="2" t="s">
        <v>250</v>
      </c>
      <c r="K587" s="2" t="s">
        <v>199</v>
      </c>
      <c r="L587">
        <v>158808</v>
      </c>
      <c r="M587" s="2" t="s">
        <v>16159</v>
      </c>
      <c r="N587" s="2" t="s">
        <v>16160</v>
      </c>
      <c r="O587" s="2" t="s">
        <v>16161</v>
      </c>
    </row>
    <row r="588" spans="1:15" x14ac:dyDescent="0.25">
      <c r="A588" s="2" t="s">
        <v>5642</v>
      </c>
      <c r="B588" s="2" t="s">
        <v>16162</v>
      </c>
      <c r="C588" s="2" t="s">
        <v>63</v>
      </c>
      <c r="D588" s="2" t="s">
        <v>16163</v>
      </c>
      <c r="E588" s="2" t="s">
        <v>16164</v>
      </c>
      <c r="F588" s="2" t="s">
        <v>23</v>
      </c>
      <c r="G588" s="2" t="s">
        <v>1758</v>
      </c>
      <c r="H588" s="2" t="s">
        <v>16165</v>
      </c>
      <c r="I588" s="2" t="s">
        <v>199</v>
      </c>
      <c r="J588" s="2" t="s">
        <v>41</v>
      </c>
      <c r="K588" s="2" t="s">
        <v>186</v>
      </c>
      <c r="L588">
        <v>168506</v>
      </c>
      <c r="M588" s="2" t="s">
        <v>16166</v>
      </c>
      <c r="N588" s="2" t="s">
        <v>16167</v>
      </c>
      <c r="O588" s="2" t="s">
        <v>16168</v>
      </c>
    </row>
    <row r="589" spans="1:15" x14ac:dyDescent="0.25">
      <c r="A589" s="2" t="s">
        <v>5650</v>
      </c>
      <c r="B589" s="2" t="s">
        <v>16169</v>
      </c>
      <c r="C589" s="2" t="s">
        <v>63</v>
      </c>
      <c r="D589" s="2" t="s">
        <v>16170</v>
      </c>
      <c r="E589" s="2" t="s">
        <v>16171</v>
      </c>
      <c r="F589" s="2" t="s">
        <v>23</v>
      </c>
      <c r="G589" s="2" t="s">
        <v>16172</v>
      </c>
      <c r="H589" s="2" t="s">
        <v>16173</v>
      </c>
      <c r="I589" s="2" t="s">
        <v>1422</v>
      </c>
      <c r="J589" s="2" t="s">
        <v>1423</v>
      </c>
      <c r="K589" s="2" t="s">
        <v>141</v>
      </c>
      <c r="L589">
        <v>34020</v>
      </c>
      <c r="M589" s="2" t="s">
        <v>16174</v>
      </c>
      <c r="N589" s="2" t="s">
        <v>16175</v>
      </c>
      <c r="O589" s="2" t="s">
        <v>16176</v>
      </c>
    </row>
    <row r="590" spans="1:15" x14ac:dyDescent="0.25">
      <c r="A590" s="2" t="s">
        <v>5660</v>
      </c>
      <c r="B590" s="2" t="s">
        <v>16177</v>
      </c>
      <c r="C590" s="2" t="s">
        <v>63</v>
      </c>
      <c r="D590" s="2" t="s">
        <v>10695</v>
      </c>
      <c r="E590" s="2" t="s">
        <v>16178</v>
      </c>
      <c r="F590" s="2" t="s">
        <v>23</v>
      </c>
      <c r="G590" s="2" t="s">
        <v>16179</v>
      </c>
      <c r="H590" s="2" t="s">
        <v>16180</v>
      </c>
      <c r="I590" s="2" t="s">
        <v>68</v>
      </c>
      <c r="J590" s="2" t="s">
        <v>69</v>
      </c>
      <c r="K590" s="2" t="s">
        <v>70</v>
      </c>
      <c r="L590">
        <v>313588</v>
      </c>
      <c r="M590" s="2" t="s">
        <v>16181</v>
      </c>
      <c r="N590" s="2" t="s">
        <v>16182</v>
      </c>
      <c r="O590" s="2" t="s">
        <v>16183</v>
      </c>
    </row>
    <row r="591" spans="1:15" x14ac:dyDescent="0.25">
      <c r="A591" s="2" t="s">
        <v>5669</v>
      </c>
      <c r="B591" s="2" t="s">
        <v>16184</v>
      </c>
      <c r="C591" s="2" t="s">
        <v>63</v>
      </c>
      <c r="D591" s="2" t="s">
        <v>16185</v>
      </c>
      <c r="E591" s="2" t="s">
        <v>16186</v>
      </c>
      <c r="F591" s="2" t="s">
        <v>23</v>
      </c>
      <c r="G591" s="2" t="s">
        <v>16187</v>
      </c>
      <c r="H591" s="2" t="s">
        <v>16188</v>
      </c>
      <c r="I591" s="2" t="s">
        <v>1422</v>
      </c>
      <c r="J591" s="2" t="s">
        <v>9125</v>
      </c>
      <c r="K591" s="2" t="s">
        <v>874</v>
      </c>
      <c r="L591">
        <v>33441</v>
      </c>
      <c r="M591" s="2" t="s">
        <v>16189</v>
      </c>
      <c r="N591" s="2" t="s">
        <v>16190</v>
      </c>
      <c r="O591" s="2" t="s">
        <v>16191</v>
      </c>
    </row>
    <row r="592" spans="1:15" x14ac:dyDescent="0.25">
      <c r="A592" s="2" t="s">
        <v>5677</v>
      </c>
      <c r="B592" s="2" t="s">
        <v>16192</v>
      </c>
      <c r="C592" s="2" t="s">
        <v>206</v>
      </c>
      <c r="D592" s="2" t="s">
        <v>16193</v>
      </c>
      <c r="E592" s="2" t="s">
        <v>16194</v>
      </c>
      <c r="F592" s="2" t="s">
        <v>23</v>
      </c>
      <c r="G592" s="2" t="s">
        <v>16195</v>
      </c>
      <c r="H592" s="2" t="s">
        <v>16196</v>
      </c>
      <c r="I592" s="2" t="s">
        <v>186</v>
      </c>
      <c r="J592" s="2" t="s">
        <v>187</v>
      </c>
      <c r="K592" s="2" t="s">
        <v>68</v>
      </c>
      <c r="L592">
        <v>220796</v>
      </c>
      <c r="M592" s="2" t="s">
        <v>16197</v>
      </c>
      <c r="N592" s="2" t="s">
        <v>16198</v>
      </c>
      <c r="O592" s="2" t="s">
        <v>74</v>
      </c>
    </row>
    <row r="593" spans="1:15" x14ac:dyDescent="0.25">
      <c r="A593" s="2" t="s">
        <v>5686</v>
      </c>
      <c r="B593" s="2" t="s">
        <v>16199</v>
      </c>
      <c r="C593" s="2" t="s">
        <v>63</v>
      </c>
      <c r="D593" s="2" t="s">
        <v>8692</v>
      </c>
      <c r="E593" s="2" t="s">
        <v>16200</v>
      </c>
      <c r="F593" s="2" t="s">
        <v>23</v>
      </c>
      <c r="G593" s="2" t="s">
        <v>582</v>
      </c>
      <c r="H593" s="2" t="s">
        <v>16201</v>
      </c>
      <c r="I593" s="2" t="s">
        <v>186</v>
      </c>
      <c r="J593" s="2" t="s">
        <v>187</v>
      </c>
      <c r="K593" s="2" t="s">
        <v>68</v>
      </c>
      <c r="L593">
        <v>195557</v>
      </c>
      <c r="M593" s="2" t="s">
        <v>16202</v>
      </c>
      <c r="N593" s="2" t="s">
        <v>16203</v>
      </c>
      <c r="O593" s="2" t="s">
        <v>16204</v>
      </c>
    </row>
    <row r="594" spans="1:15" x14ac:dyDescent="0.25">
      <c r="A594" s="2" t="s">
        <v>5695</v>
      </c>
      <c r="B594" s="2" t="s">
        <v>16205</v>
      </c>
      <c r="C594" s="2" t="s">
        <v>63</v>
      </c>
      <c r="D594" s="2" t="s">
        <v>16206</v>
      </c>
      <c r="E594" s="2" t="s">
        <v>16207</v>
      </c>
      <c r="F594" s="2" t="s">
        <v>23</v>
      </c>
      <c r="G594" s="2" t="s">
        <v>16208</v>
      </c>
      <c r="H594" s="2" t="s">
        <v>16209</v>
      </c>
      <c r="I594" s="2" t="s">
        <v>197</v>
      </c>
      <c r="J594" s="2" t="s">
        <v>198</v>
      </c>
      <c r="K594" s="2" t="s">
        <v>199</v>
      </c>
      <c r="L594">
        <v>135578</v>
      </c>
      <c r="M594" s="2" t="s">
        <v>16210</v>
      </c>
      <c r="N594" s="2" t="s">
        <v>16211</v>
      </c>
      <c r="O594" s="2" t="s">
        <v>16212</v>
      </c>
    </row>
    <row r="595" spans="1:15" x14ac:dyDescent="0.25">
      <c r="A595" s="2" t="s">
        <v>5703</v>
      </c>
      <c r="B595" s="2" t="s">
        <v>16213</v>
      </c>
      <c r="C595" s="2" t="s">
        <v>63</v>
      </c>
      <c r="D595" s="2" t="s">
        <v>16214</v>
      </c>
      <c r="E595" s="2" t="s">
        <v>16215</v>
      </c>
      <c r="F595" s="2" t="s">
        <v>23</v>
      </c>
      <c r="G595" s="2" t="s">
        <v>16216</v>
      </c>
      <c r="H595" s="2" t="s">
        <v>16217</v>
      </c>
      <c r="I595" s="2" t="s">
        <v>83</v>
      </c>
      <c r="J595" s="2" t="s">
        <v>250</v>
      </c>
      <c r="K595" s="2" t="s">
        <v>199</v>
      </c>
      <c r="L595">
        <v>146410</v>
      </c>
      <c r="M595" s="2" t="s">
        <v>16218</v>
      </c>
      <c r="N595" s="2" t="s">
        <v>16219</v>
      </c>
      <c r="O595" s="2" t="s">
        <v>16220</v>
      </c>
    </row>
    <row r="596" spans="1:15" x14ac:dyDescent="0.25">
      <c r="A596" s="2" t="s">
        <v>5712</v>
      </c>
      <c r="B596" s="2" t="s">
        <v>16221</v>
      </c>
      <c r="C596" s="2" t="s">
        <v>206</v>
      </c>
      <c r="D596" s="2" t="s">
        <v>2247</v>
      </c>
      <c r="E596" s="2" t="s">
        <v>16222</v>
      </c>
      <c r="F596" s="2" t="s">
        <v>105</v>
      </c>
      <c r="G596" s="2" t="s">
        <v>11130</v>
      </c>
      <c r="H596" s="2" t="s">
        <v>16223</v>
      </c>
      <c r="I596" s="2" t="s">
        <v>68</v>
      </c>
      <c r="J596" s="2" t="s">
        <v>69</v>
      </c>
      <c r="K596" s="2" t="s">
        <v>70</v>
      </c>
      <c r="L596">
        <v>327776</v>
      </c>
      <c r="M596" s="2" t="s">
        <v>16224</v>
      </c>
      <c r="N596" s="2" t="s">
        <v>16225</v>
      </c>
      <c r="O596" s="2" t="s">
        <v>16226</v>
      </c>
    </row>
    <row r="597" spans="1:15" x14ac:dyDescent="0.25">
      <c r="A597" s="2" t="s">
        <v>5721</v>
      </c>
      <c r="B597" s="2" t="s">
        <v>16227</v>
      </c>
      <c r="C597" s="2" t="s">
        <v>63</v>
      </c>
      <c r="D597" s="2" t="s">
        <v>7604</v>
      </c>
      <c r="E597" s="2" t="s">
        <v>16228</v>
      </c>
      <c r="F597" s="2" t="s">
        <v>23</v>
      </c>
      <c r="G597" s="2" t="s">
        <v>16229</v>
      </c>
      <c r="H597" s="2" t="s">
        <v>16230</v>
      </c>
      <c r="I597" s="2" t="s">
        <v>42</v>
      </c>
      <c r="J597" s="2" t="s">
        <v>187</v>
      </c>
      <c r="K597" s="2" t="s">
        <v>109</v>
      </c>
      <c r="L597">
        <v>198221</v>
      </c>
      <c r="M597" s="2" t="s">
        <v>9872</v>
      </c>
      <c r="N597" s="2" t="s">
        <v>16231</v>
      </c>
      <c r="O597" s="2" t="s">
        <v>74</v>
      </c>
    </row>
    <row r="598" spans="1:15" x14ac:dyDescent="0.25">
      <c r="A598" s="2" t="s">
        <v>5730</v>
      </c>
      <c r="B598" s="2" t="s">
        <v>16232</v>
      </c>
      <c r="C598" s="2" t="s">
        <v>20</v>
      </c>
      <c r="D598" s="2" t="s">
        <v>16233</v>
      </c>
      <c r="E598" s="2" t="s">
        <v>16234</v>
      </c>
      <c r="F598" s="2" t="s">
        <v>23</v>
      </c>
      <c r="G598" s="2" t="s">
        <v>16235</v>
      </c>
      <c r="H598" s="2" t="s">
        <v>16236</v>
      </c>
      <c r="I598" s="2" t="s">
        <v>1422</v>
      </c>
      <c r="J598" s="2" t="s">
        <v>1423</v>
      </c>
      <c r="K598" s="2" t="s">
        <v>874</v>
      </c>
      <c r="L598">
        <v>33389</v>
      </c>
      <c r="M598" s="2" t="s">
        <v>16237</v>
      </c>
      <c r="N598" s="2" t="s">
        <v>16238</v>
      </c>
      <c r="O598" s="2" t="s">
        <v>16239</v>
      </c>
    </row>
    <row r="599" spans="1:15" x14ac:dyDescent="0.25">
      <c r="A599" s="2" t="s">
        <v>5740</v>
      </c>
      <c r="B599" s="2" t="s">
        <v>16240</v>
      </c>
      <c r="C599" s="2" t="s">
        <v>63</v>
      </c>
      <c r="D599" s="2" t="s">
        <v>16241</v>
      </c>
      <c r="E599" s="2" t="s">
        <v>16242</v>
      </c>
      <c r="F599" s="2" t="s">
        <v>23</v>
      </c>
      <c r="G599" s="2" t="s">
        <v>16243</v>
      </c>
      <c r="H599" s="2" t="s">
        <v>16244</v>
      </c>
      <c r="I599" s="2" t="s">
        <v>718</v>
      </c>
      <c r="J599" s="2" t="s">
        <v>719</v>
      </c>
      <c r="K599" s="2" t="s">
        <v>96</v>
      </c>
      <c r="L599">
        <v>85001</v>
      </c>
      <c r="M599" s="2" t="s">
        <v>16245</v>
      </c>
      <c r="N599" s="2" t="s">
        <v>16246</v>
      </c>
      <c r="O599" s="2" t="s">
        <v>16247</v>
      </c>
    </row>
    <row r="600" spans="1:15" x14ac:dyDescent="0.25">
      <c r="A600" s="2" t="s">
        <v>5749</v>
      </c>
      <c r="B600" s="2" t="s">
        <v>16248</v>
      </c>
      <c r="C600" s="2" t="s">
        <v>20</v>
      </c>
      <c r="D600" s="2" t="s">
        <v>16249</v>
      </c>
      <c r="E600" s="2" t="s">
        <v>16250</v>
      </c>
      <c r="F600" s="2" t="s">
        <v>23</v>
      </c>
      <c r="G600" s="2" t="s">
        <v>16251</v>
      </c>
      <c r="H600" s="2" t="s">
        <v>16252</v>
      </c>
      <c r="I600" s="2" t="s">
        <v>68</v>
      </c>
      <c r="J600" s="2" t="s">
        <v>69</v>
      </c>
      <c r="K600" s="2" t="s">
        <v>70</v>
      </c>
      <c r="L600">
        <v>304701</v>
      </c>
      <c r="M600" s="2" t="s">
        <v>16253</v>
      </c>
      <c r="N600" s="2" t="s">
        <v>16254</v>
      </c>
      <c r="O600" s="2" t="s">
        <v>16255</v>
      </c>
    </row>
    <row r="601" spans="1:15" x14ac:dyDescent="0.25">
      <c r="A601" s="2" t="s">
        <v>5757</v>
      </c>
      <c r="B601" s="2" t="s">
        <v>16256</v>
      </c>
      <c r="C601" s="2" t="s">
        <v>206</v>
      </c>
      <c r="D601" s="2" t="s">
        <v>1620</v>
      </c>
      <c r="E601" s="2" t="s">
        <v>16257</v>
      </c>
      <c r="F601" s="2" t="s">
        <v>23</v>
      </c>
      <c r="G601" s="2" t="s">
        <v>16258</v>
      </c>
      <c r="H601" s="2" t="s">
        <v>10181</v>
      </c>
      <c r="I601" s="2" t="s">
        <v>199</v>
      </c>
      <c r="J601" s="2" t="s">
        <v>41</v>
      </c>
      <c r="K601" s="2" t="s">
        <v>42</v>
      </c>
      <c r="L601">
        <v>149890</v>
      </c>
      <c r="M601" s="2" t="s">
        <v>12423</v>
      </c>
      <c r="N601" s="2" t="s">
        <v>16259</v>
      </c>
      <c r="O601" s="2" t="s">
        <v>16260</v>
      </c>
    </row>
    <row r="602" spans="1:15" x14ac:dyDescent="0.25">
      <c r="A602" s="2" t="s">
        <v>5766</v>
      </c>
      <c r="B602" s="2" t="s">
        <v>16261</v>
      </c>
      <c r="C602" s="2" t="s">
        <v>20</v>
      </c>
      <c r="D602" s="2" t="s">
        <v>16262</v>
      </c>
      <c r="E602" s="2" t="s">
        <v>16263</v>
      </c>
      <c r="F602" s="2" t="s">
        <v>23</v>
      </c>
      <c r="G602" s="2" t="s">
        <v>16264</v>
      </c>
      <c r="H602" s="2" t="s">
        <v>16265</v>
      </c>
      <c r="I602" s="2" t="s">
        <v>4685</v>
      </c>
      <c r="J602" s="2" t="s">
        <v>665</v>
      </c>
      <c r="K602" s="2" t="s">
        <v>595</v>
      </c>
      <c r="L602">
        <v>66742</v>
      </c>
      <c r="M602" s="2" t="s">
        <v>16266</v>
      </c>
      <c r="N602" s="2" t="s">
        <v>16267</v>
      </c>
      <c r="O602" s="2" t="s">
        <v>16268</v>
      </c>
    </row>
    <row r="603" spans="1:15" x14ac:dyDescent="0.25">
      <c r="A603" s="2" t="s">
        <v>5776</v>
      </c>
      <c r="B603" s="2" t="s">
        <v>16269</v>
      </c>
      <c r="C603" s="2" t="s">
        <v>20</v>
      </c>
      <c r="D603" s="2" t="s">
        <v>16270</v>
      </c>
      <c r="E603" s="2" t="s">
        <v>9734</v>
      </c>
      <c r="F603" s="2" t="s">
        <v>23</v>
      </c>
      <c r="G603" s="2" t="s">
        <v>16271</v>
      </c>
      <c r="H603" s="2" t="s">
        <v>16272</v>
      </c>
      <c r="I603" s="2" t="s">
        <v>364</v>
      </c>
      <c r="J603" s="2" t="s">
        <v>2523</v>
      </c>
      <c r="K603" s="2" t="s">
        <v>1410</v>
      </c>
      <c r="L603">
        <v>55573</v>
      </c>
      <c r="M603" s="2" t="s">
        <v>16273</v>
      </c>
      <c r="N603" s="2" t="s">
        <v>16274</v>
      </c>
      <c r="O603" s="2" t="s">
        <v>16275</v>
      </c>
    </row>
    <row r="604" spans="1:15" x14ac:dyDescent="0.25">
      <c r="A604" s="2" t="s">
        <v>5786</v>
      </c>
      <c r="B604" s="2" t="s">
        <v>16276</v>
      </c>
      <c r="C604" s="2" t="s">
        <v>63</v>
      </c>
      <c r="D604" s="2" t="s">
        <v>16277</v>
      </c>
      <c r="E604" s="2" t="s">
        <v>16278</v>
      </c>
      <c r="F604" s="2" t="s">
        <v>51</v>
      </c>
      <c r="G604" s="2" t="s">
        <v>16279</v>
      </c>
      <c r="H604" s="2" t="s">
        <v>16280</v>
      </c>
      <c r="I604" s="2" t="s">
        <v>68</v>
      </c>
      <c r="J604" s="2" t="s">
        <v>69</v>
      </c>
      <c r="K604" s="2" t="s">
        <v>70</v>
      </c>
      <c r="L604">
        <v>296159</v>
      </c>
      <c r="M604" s="2" t="s">
        <v>16281</v>
      </c>
      <c r="N604" s="2" t="s">
        <v>16282</v>
      </c>
      <c r="O604" s="2" t="s">
        <v>16283</v>
      </c>
    </row>
    <row r="605" spans="1:15" x14ac:dyDescent="0.25">
      <c r="A605" s="2" t="s">
        <v>5795</v>
      </c>
      <c r="B605" s="2" t="s">
        <v>16284</v>
      </c>
      <c r="C605" s="2" t="s">
        <v>63</v>
      </c>
      <c r="D605" s="2" t="s">
        <v>90</v>
      </c>
      <c r="E605" s="2" t="s">
        <v>12638</v>
      </c>
      <c r="F605" s="2" t="s">
        <v>105</v>
      </c>
      <c r="G605" s="2" t="s">
        <v>16285</v>
      </c>
      <c r="H605" s="2" t="s">
        <v>16286</v>
      </c>
      <c r="I605" s="2" t="s">
        <v>2269</v>
      </c>
      <c r="J605" s="2" t="s">
        <v>2270</v>
      </c>
      <c r="K605" s="2" t="s">
        <v>495</v>
      </c>
      <c r="L605">
        <v>98357</v>
      </c>
      <c r="M605" s="2" t="s">
        <v>16287</v>
      </c>
      <c r="N605" s="2" t="s">
        <v>16288</v>
      </c>
      <c r="O605" s="2" t="s">
        <v>16289</v>
      </c>
    </row>
    <row r="606" spans="1:15" x14ac:dyDescent="0.25">
      <c r="A606" s="2" t="s">
        <v>5805</v>
      </c>
      <c r="B606" s="2" t="s">
        <v>16290</v>
      </c>
      <c r="C606" s="2" t="s">
        <v>63</v>
      </c>
      <c r="D606" s="2" t="s">
        <v>16291</v>
      </c>
      <c r="E606" s="2" t="s">
        <v>16292</v>
      </c>
      <c r="F606" s="2" t="s">
        <v>23</v>
      </c>
      <c r="G606" s="2" t="s">
        <v>16293</v>
      </c>
      <c r="H606" s="2" t="s">
        <v>16294</v>
      </c>
      <c r="I606" s="2" t="s">
        <v>5254</v>
      </c>
      <c r="J606" s="2" t="s">
        <v>6632</v>
      </c>
      <c r="K606" s="2" t="s">
        <v>2466</v>
      </c>
      <c r="L606">
        <v>38369</v>
      </c>
      <c r="M606" s="2" t="s">
        <v>16295</v>
      </c>
      <c r="N606" s="2" t="s">
        <v>16296</v>
      </c>
      <c r="O606" s="2" t="s">
        <v>16297</v>
      </c>
    </row>
    <row r="607" spans="1:15" x14ac:dyDescent="0.25">
      <c r="A607" s="2" t="s">
        <v>5815</v>
      </c>
      <c r="B607" s="2" t="s">
        <v>16298</v>
      </c>
      <c r="C607" s="2" t="s">
        <v>20</v>
      </c>
      <c r="D607" s="2" t="s">
        <v>10159</v>
      </c>
      <c r="E607" s="2" t="s">
        <v>16299</v>
      </c>
      <c r="F607" s="2" t="s">
        <v>23</v>
      </c>
      <c r="G607" s="2" t="s">
        <v>16300</v>
      </c>
      <c r="H607" s="2" t="s">
        <v>16301</v>
      </c>
      <c r="I607" s="2" t="s">
        <v>68</v>
      </c>
      <c r="J607" s="2" t="s">
        <v>69</v>
      </c>
      <c r="K607" s="2" t="s">
        <v>70</v>
      </c>
      <c r="L607">
        <v>355986</v>
      </c>
      <c r="M607" s="2" t="s">
        <v>16302</v>
      </c>
      <c r="N607" s="2" t="s">
        <v>16303</v>
      </c>
      <c r="O607" s="2" t="s">
        <v>74</v>
      </c>
    </row>
    <row r="608" spans="1:15" x14ac:dyDescent="0.25">
      <c r="A608" s="2" t="s">
        <v>5824</v>
      </c>
      <c r="B608" s="2" t="s">
        <v>16304</v>
      </c>
      <c r="C608" s="2" t="s">
        <v>63</v>
      </c>
      <c r="D608" s="2" t="s">
        <v>16305</v>
      </c>
      <c r="E608" s="2" t="s">
        <v>13182</v>
      </c>
      <c r="F608" s="2" t="s">
        <v>23</v>
      </c>
      <c r="G608" s="2" t="s">
        <v>4901</v>
      </c>
      <c r="H608" s="2" t="s">
        <v>16306</v>
      </c>
      <c r="I608" s="2" t="s">
        <v>593</v>
      </c>
      <c r="J608" s="2" t="s">
        <v>594</v>
      </c>
      <c r="K608" s="2" t="s">
        <v>595</v>
      </c>
      <c r="L608">
        <v>67617</v>
      </c>
      <c r="M608" s="2" t="s">
        <v>16307</v>
      </c>
      <c r="N608" s="2" t="s">
        <v>16308</v>
      </c>
      <c r="O608" s="2" t="s">
        <v>16309</v>
      </c>
    </row>
    <row r="609" spans="1:15" x14ac:dyDescent="0.25">
      <c r="A609" s="2" t="s">
        <v>5834</v>
      </c>
      <c r="B609" s="2" t="s">
        <v>16310</v>
      </c>
      <c r="C609" s="2" t="s">
        <v>63</v>
      </c>
      <c r="D609" s="2" t="s">
        <v>16311</v>
      </c>
      <c r="E609" s="2" t="s">
        <v>16312</v>
      </c>
      <c r="F609" s="2" t="s">
        <v>23</v>
      </c>
      <c r="G609" s="2" t="s">
        <v>2574</v>
      </c>
      <c r="H609" s="2" t="s">
        <v>16313</v>
      </c>
      <c r="I609" s="2" t="s">
        <v>128</v>
      </c>
      <c r="J609" s="2" t="s">
        <v>129</v>
      </c>
      <c r="K609" s="2" t="s">
        <v>130</v>
      </c>
      <c r="L609">
        <v>50616</v>
      </c>
      <c r="M609" s="2" t="s">
        <v>16314</v>
      </c>
      <c r="N609" s="2" t="s">
        <v>16315</v>
      </c>
      <c r="O609" s="2" t="s">
        <v>16316</v>
      </c>
    </row>
    <row r="610" spans="1:15" x14ac:dyDescent="0.25">
      <c r="A610" s="2" t="s">
        <v>5844</v>
      </c>
      <c r="B610" s="2" t="s">
        <v>16317</v>
      </c>
      <c r="C610" s="2" t="s">
        <v>63</v>
      </c>
      <c r="D610" s="2" t="s">
        <v>16318</v>
      </c>
      <c r="E610" s="2" t="s">
        <v>16319</v>
      </c>
      <c r="F610" s="2" t="s">
        <v>23</v>
      </c>
      <c r="G610" s="2" t="s">
        <v>16320</v>
      </c>
      <c r="H610" s="2" t="s">
        <v>16321</v>
      </c>
      <c r="I610" s="2" t="s">
        <v>68</v>
      </c>
      <c r="J610" s="2" t="s">
        <v>69</v>
      </c>
      <c r="K610" s="2" t="s">
        <v>70</v>
      </c>
      <c r="L610">
        <v>352114</v>
      </c>
      <c r="M610" s="2" t="s">
        <v>16322</v>
      </c>
      <c r="N610" s="2" t="s">
        <v>16323</v>
      </c>
      <c r="O610" s="2" t="s">
        <v>74</v>
      </c>
    </row>
    <row r="611" spans="1:15" x14ac:dyDescent="0.25">
      <c r="A611" s="2" t="s">
        <v>5852</v>
      </c>
      <c r="B611" s="2" t="s">
        <v>16324</v>
      </c>
      <c r="C611" s="2" t="s">
        <v>206</v>
      </c>
      <c r="D611" s="2" t="s">
        <v>8941</v>
      </c>
      <c r="E611" s="2" t="s">
        <v>13974</v>
      </c>
      <c r="F611" s="2" t="s">
        <v>23</v>
      </c>
      <c r="G611" s="2" t="s">
        <v>16325</v>
      </c>
      <c r="H611" s="2" t="s">
        <v>16326</v>
      </c>
      <c r="I611" s="2" t="s">
        <v>68</v>
      </c>
      <c r="J611" s="2" t="s">
        <v>108</v>
      </c>
      <c r="K611" s="2" t="s">
        <v>70</v>
      </c>
      <c r="L611">
        <v>201995</v>
      </c>
      <c r="M611" s="2" t="s">
        <v>16327</v>
      </c>
      <c r="N611" s="2" t="s">
        <v>16328</v>
      </c>
      <c r="O611" s="2" t="s">
        <v>74</v>
      </c>
    </row>
    <row r="612" spans="1:15" x14ac:dyDescent="0.25">
      <c r="A612" s="2" t="s">
        <v>5861</v>
      </c>
      <c r="B612" s="2" t="s">
        <v>16329</v>
      </c>
      <c r="C612" s="2" t="s">
        <v>63</v>
      </c>
      <c r="D612" s="2" t="s">
        <v>16330</v>
      </c>
      <c r="E612" s="2" t="s">
        <v>16331</v>
      </c>
      <c r="F612" s="2" t="s">
        <v>23</v>
      </c>
      <c r="G612" s="2" t="s">
        <v>16332</v>
      </c>
      <c r="H612" s="2" t="s">
        <v>16333</v>
      </c>
      <c r="I612" s="2" t="s">
        <v>386</v>
      </c>
      <c r="J612" s="2" t="s">
        <v>5121</v>
      </c>
      <c r="K612" s="2" t="s">
        <v>1148</v>
      </c>
      <c r="L612">
        <v>77875</v>
      </c>
      <c r="M612" s="2" t="s">
        <v>16334</v>
      </c>
      <c r="N612" s="2" t="s">
        <v>16335</v>
      </c>
      <c r="O612" s="2" t="s">
        <v>16336</v>
      </c>
    </row>
    <row r="613" spans="1:15" x14ac:dyDescent="0.25">
      <c r="A613" s="2" t="s">
        <v>5869</v>
      </c>
      <c r="B613" s="2" t="s">
        <v>16337</v>
      </c>
      <c r="C613" s="2" t="s">
        <v>63</v>
      </c>
      <c r="D613" s="2" t="s">
        <v>16338</v>
      </c>
      <c r="E613" s="2" t="s">
        <v>16033</v>
      </c>
      <c r="F613" s="2" t="s">
        <v>23</v>
      </c>
      <c r="G613" s="2" t="s">
        <v>534</v>
      </c>
      <c r="H613" s="2" t="s">
        <v>16339</v>
      </c>
      <c r="I613" s="2" t="s">
        <v>156</v>
      </c>
      <c r="J613" s="2" t="s">
        <v>352</v>
      </c>
      <c r="K613" s="2" t="s">
        <v>81</v>
      </c>
      <c r="L613">
        <v>98003</v>
      </c>
      <c r="M613" s="2" t="s">
        <v>16340</v>
      </c>
      <c r="N613" s="2" t="s">
        <v>16341</v>
      </c>
      <c r="O613" s="2" t="s">
        <v>74</v>
      </c>
    </row>
    <row r="614" spans="1:15" x14ac:dyDescent="0.25">
      <c r="A614" s="2" t="s">
        <v>5877</v>
      </c>
      <c r="B614" s="2" t="s">
        <v>16342</v>
      </c>
      <c r="C614" s="2" t="s">
        <v>63</v>
      </c>
      <c r="D614" s="2" t="s">
        <v>16343</v>
      </c>
      <c r="E614" s="2" t="s">
        <v>6720</v>
      </c>
      <c r="F614" s="2" t="s">
        <v>23</v>
      </c>
      <c r="G614" s="2" t="s">
        <v>16344</v>
      </c>
      <c r="H614" s="2" t="s">
        <v>16345</v>
      </c>
      <c r="I614" s="2" t="s">
        <v>595</v>
      </c>
      <c r="J614" s="2" t="s">
        <v>731</v>
      </c>
      <c r="K614" s="2" t="s">
        <v>676</v>
      </c>
      <c r="L614">
        <v>73090</v>
      </c>
      <c r="M614" s="2" t="s">
        <v>16346</v>
      </c>
      <c r="N614" s="2" t="s">
        <v>16347</v>
      </c>
      <c r="O614" s="2" t="s">
        <v>74</v>
      </c>
    </row>
    <row r="615" spans="1:15" x14ac:dyDescent="0.25">
      <c r="A615" s="2" t="s">
        <v>5886</v>
      </c>
      <c r="B615" s="2" t="s">
        <v>16348</v>
      </c>
      <c r="C615" s="2" t="s">
        <v>63</v>
      </c>
      <c r="D615" s="2" t="s">
        <v>6928</v>
      </c>
      <c r="E615" s="2" t="s">
        <v>16349</v>
      </c>
      <c r="F615" s="2" t="s">
        <v>105</v>
      </c>
      <c r="G615" s="2" t="s">
        <v>13098</v>
      </c>
      <c r="H615" s="2" t="s">
        <v>16350</v>
      </c>
      <c r="I615" s="2" t="s">
        <v>199</v>
      </c>
      <c r="J615" s="2" t="s">
        <v>646</v>
      </c>
      <c r="K615" s="2" t="s">
        <v>186</v>
      </c>
      <c r="L615">
        <v>158468</v>
      </c>
      <c r="M615" s="2" t="s">
        <v>16351</v>
      </c>
      <c r="N615" s="2" t="s">
        <v>16352</v>
      </c>
      <c r="O615" s="2" t="s">
        <v>16353</v>
      </c>
    </row>
    <row r="616" spans="1:15" x14ac:dyDescent="0.25">
      <c r="A616" s="2" t="s">
        <v>5894</v>
      </c>
      <c r="B616" s="2" t="s">
        <v>16354</v>
      </c>
      <c r="C616" s="2" t="s">
        <v>63</v>
      </c>
      <c r="D616" s="2" t="s">
        <v>16355</v>
      </c>
      <c r="E616" s="2" t="s">
        <v>16356</v>
      </c>
      <c r="F616" s="2" t="s">
        <v>23</v>
      </c>
      <c r="G616" s="2" t="s">
        <v>16357</v>
      </c>
      <c r="H616" s="2" t="s">
        <v>16358</v>
      </c>
      <c r="I616" s="2" t="s">
        <v>199</v>
      </c>
      <c r="J616" s="2" t="s">
        <v>41</v>
      </c>
      <c r="K616" s="2" t="s">
        <v>186</v>
      </c>
      <c r="L616">
        <v>170791</v>
      </c>
      <c r="M616" s="2" t="s">
        <v>16359</v>
      </c>
      <c r="N616" s="2" t="s">
        <v>16360</v>
      </c>
      <c r="O616" s="2" t="s">
        <v>74</v>
      </c>
    </row>
    <row r="617" spans="1:15" x14ac:dyDescent="0.25">
      <c r="A617" s="2" t="s">
        <v>5903</v>
      </c>
      <c r="B617" s="2" t="s">
        <v>16361</v>
      </c>
      <c r="C617" s="2" t="s">
        <v>63</v>
      </c>
      <c r="D617" s="2" t="s">
        <v>16362</v>
      </c>
      <c r="E617" s="2" t="s">
        <v>16363</v>
      </c>
      <c r="F617" s="2" t="s">
        <v>23</v>
      </c>
      <c r="G617" s="2" t="s">
        <v>16364</v>
      </c>
      <c r="H617" s="2" t="s">
        <v>16365</v>
      </c>
      <c r="I617" s="2" t="s">
        <v>3234</v>
      </c>
      <c r="J617" s="2" t="s">
        <v>2671</v>
      </c>
      <c r="K617" s="2" t="s">
        <v>3588</v>
      </c>
      <c r="L617">
        <v>50137</v>
      </c>
      <c r="M617" s="2" t="s">
        <v>16366</v>
      </c>
      <c r="N617" s="2" t="s">
        <v>16367</v>
      </c>
      <c r="O617" s="2" t="s">
        <v>74</v>
      </c>
    </row>
    <row r="618" spans="1:15" x14ac:dyDescent="0.25">
      <c r="A618" s="2" t="s">
        <v>5913</v>
      </c>
      <c r="B618" s="2" t="s">
        <v>16368</v>
      </c>
      <c r="C618" s="2" t="s">
        <v>20</v>
      </c>
      <c r="D618" s="2" t="s">
        <v>16369</v>
      </c>
      <c r="E618" s="2" t="s">
        <v>16370</v>
      </c>
      <c r="F618" s="2" t="s">
        <v>23</v>
      </c>
      <c r="G618" s="2" t="s">
        <v>16371</v>
      </c>
      <c r="H618" s="2" t="s">
        <v>16372</v>
      </c>
      <c r="I618" s="2" t="s">
        <v>676</v>
      </c>
      <c r="J618" s="2" t="s">
        <v>4510</v>
      </c>
      <c r="K618" s="2" t="s">
        <v>718</v>
      </c>
      <c r="L618">
        <v>78574</v>
      </c>
      <c r="M618" s="2" t="s">
        <v>16373</v>
      </c>
      <c r="N618" s="2" t="s">
        <v>16374</v>
      </c>
      <c r="O618" s="2" t="s">
        <v>16375</v>
      </c>
    </row>
    <row r="619" spans="1:15" x14ac:dyDescent="0.25">
      <c r="A619" s="2" t="s">
        <v>5923</v>
      </c>
      <c r="B619" s="2" t="s">
        <v>16376</v>
      </c>
      <c r="C619" s="2" t="s">
        <v>63</v>
      </c>
      <c r="D619" s="2" t="s">
        <v>4282</v>
      </c>
      <c r="E619" s="2" t="s">
        <v>16377</v>
      </c>
      <c r="F619" s="2" t="s">
        <v>51</v>
      </c>
      <c r="G619" s="2" t="s">
        <v>16378</v>
      </c>
      <c r="H619" s="2" t="s">
        <v>16379</v>
      </c>
      <c r="I619" s="2" t="s">
        <v>718</v>
      </c>
      <c r="J619" s="2" t="s">
        <v>155</v>
      </c>
      <c r="K619" s="2" t="s">
        <v>96</v>
      </c>
      <c r="L619">
        <v>90231</v>
      </c>
      <c r="M619" s="2" t="s">
        <v>16380</v>
      </c>
      <c r="N619" s="2" t="s">
        <v>16381</v>
      </c>
      <c r="O619" s="2" t="s">
        <v>74</v>
      </c>
    </row>
    <row r="620" spans="1:15" x14ac:dyDescent="0.25">
      <c r="A620" s="2" t="s">
        <v>5930</v>
      </c>
      <c r="B620" s="2" t="s">
        <v>16382</v>
      </c>
      <c r="C620" s="2" t="s">
        <v>20</v>
      </c>
      <c r="D620" s="2" t="s">
        <v>16383</v>
      </c>
      <c r="E620" s="2" t="s">
        <v>16384</v>
      </c>
      <c r="F620" s="2" t="s">
        <v>23</v>
      </c>
      <c r="G620" s="2" t="s">
        <v>16385</v>
      </c>
      <c r="H620" s="2" t="s">
        <v>16386</v>
      </c>
      <c r="I620" s="2" t="s">
        <v>1198</v>
      </c>
      <c r="J620" s="2" t="s">
        <v>1411</v>
      </c>
      <c r="K620" s="2" t="s">
        <v>4685</v>
      </c>
      <c r="L620">
        <v>63779</v>
      </c>
      <c r="M620" s="2" t="s">
        <v>16387</v>
      </c>
      <c r="N620" s="2" t="s">
        <v>16388</v>
      </c>
      <c r="O620" s="2" t="s">
        <v>16389</v>
      </c>
    </row>
    <row r="621" spans="1:15" x14ac:dyDescent="0.25">
      <c r="A621" s="2" t="s">
        <v>5940</v>
      </c>
      <c r="B621" s="2" t="s">
        <v>16390</v>
      </c>
      <c r="C621" s="2" t="s">
        <v>20</v>
      </c>
      <c r="D621" s="2" t="s">
        <v>16391</v>
      </c>
      <c r="E621" s="2" t="s">
        <v>16392</v>
      </c>
      <c r="F621" s="2" t="s">
        <v>105</v>
      </c>
      <c r="G621" s="2" t="s">
        <v>16393</v>
      </c>
      <c r="H621" s="2" t="s">
        <v>16394</v>
      </c>
      <c r="I621" s="2" t="s">
        <v>54</v>
      </c>
      <c r="J621" s="2" t="s">
        <v>55</v>
      </c>
      <c r="K621" s="2" t="s">
        <v>6847</v>
      </c>
      <c r="L621">
        <v>24043</v>
      </c>
      <c r="M621" s="2" t="s">
        <v>16395</v>
      </c>
      <c r="N621" s="2" t="s">
        <v>16396</v>
      </c>
      <c r="O621" s="2" t="s">
        <v>16397</v>
      </c>
    </row>
    <row r="622" spans="1:15" x14ac:dyDescent="0.25">
      <c r="A622" s="2" t="s">
        <v>5950</v>
      </c>
      <c r="B622" s="2" t="s">
        <v>16398</v>
      </c>
      <c r="C622" s="2" t="s">
        <v>63</v>
      </c>
      <c r="D622" s="2" t="s">
        <v>16399</v>
      </c>
      <c r="E622" s="2" t="s">
        <v>16400</v>
      </c>
      <c r="F622" s="2" t="s">
        <v>105</v>
      </c>
      <c r="G622" s="2" t="s">
        <v>16401</v>
      </c>
      <c r="H622" s="2" t="s">
        <v>16402</v>
      </c>
      <c r="I622" s="2" t="s">
        <v>40</v>
      </c>
      <c r="J622" s="2" t="s">
        <v>176</v>
      </c>
      <c r="K622" s="2" t="s">
        <v>42</v>
      </c>
      <c r="L622">
        <v>180771</v>
      </c>
      <c r="M622" s="2" t="s">
        <v>16403</v>
      </c>
      <c r="N622" s="2" t="s">
        <v>16404</v>
      </c>
      <c r="O622" s="2" t="s">
        <v>16405</v>
      </c>
    </row>
    <row r="623" spans="1:15" x14ac:dyDescent="0.25">
      <c r="A623" s="2" t="s">
        <v>5960</v>
      </c>
      <c r="B623" s="2" t="s">
        <v>16406</v>
      </c>
      <c r="C623" s="2" t="s">
        <v>63</v>
      </c>
      <c r="D623" s="2" t="s">
        <v>16407</v>
      </c>
      <c r="E623" s="2" t="s">
        <v>16408</v>
      </c>
      <c r="F623" s="2" t="s">
        <v>23</v>
      </c>
      <c r="G623" s="2" t="s">
        <v>10647</v>
      </c>
      <c r="H623" s="2" t="s">
        <v>16409</v>
      </c>
      <c r="I623" s="2" t="s">
        <v>875</v>
      </c>
      <c r="J623" s="2" t="s">
        <v>6632</v>
      </c>
      <c r="K623" s="2" t="s">
        <v>2466</v>
      </c>
      <c r="L623">
        <v>38767</v>
      </c>
      <c r="M623" s="2" t="s">
        <v>16410</v>
      </c>
      <c r="N623" s="2" t="s">
        <v>16411</v>
      </c>
      <c r="O623" s="2" t="s">
        <v>16412</v>
      </c>
    </row>
    <row r="624" spans="1:15" x14ac:dyDescent="0.25">
      <c r="A624" s="2" t="s">
        <v>5970</v>
      </c>
      <c r="B624" s="2" t="s">
        <v>16413</v>
      </c>
      <c r="C624" s="2" t="s">
        <v>63</v>
      </c>
      <c r="D624" s="2" t="s">
        <v>2265</v>
      </c>
      <c r="E624" s="2" t="s">
        <v>16414</v>
      </c>
      <c r="F624" s="2" t="s">
        <v>23</v>
      </c>
      <c r="G624" s="2" t="s">
        <v>16415</v>
      </c>
      <c r="H624" s="2" t="s">
        <v>16416</v>
      </c>
      <c r="I624" s="2" t="s">
        <v>386</v>
      </c>
      <c r="J624" s="2" t="s">
        <v>5121</v>
      </c>
      <c r="K624" s="2" t="s">
        <v>94</v>
      </c>
      <c r="L624">
        <v>79278</v>
      </c>
      <c r="M624" s="2" t="s">
        <v>16417</v>
      </c>
      <c r="N624" s="2" t="s">
        <v>16418</v>
      </c>
      <c r="O624" s="2" t="s">
        <v>16419</v>
      </c>
    </row>
    <row r="625" spans="1:15" x14ac:dyDescent="0.25">
      <c r="A625" s="2" t="s">
        <v>5980</v>
      </c>
      <c r="B625" s="2" t="s">
        <v>16420</v>
      </c>
      <c r="C625" s="2" t="s">
        <v>20</v>
      </c>
      <c r="D625" s="2" t="s">
        <v>16421</v>
      </c>
      <c r="E625" s="2" t="s">
        <v>16422</v>
      </c>
      <c r="F625" s="2" t="s">
        <v>23</v>
      </c>
      <c r="G625" s="2" t="s">
        <v>16423</v>
      </c>
      <c r="H625" s="2" t="s">
        <v>16424</v>
      </c>
      <c r="I625" s="2" t="s">
        <v>70</v>
      </c>
      <c r="J625" s="2" t="s">
        <v>1268</v>
      </c>
      <c r="K625" s="2" t="s">
        <v>1269</v>
      </c>
      <c r="L625">
        <v>438975</v>
      </c>
      <c r="M625" s="2" t="s">
        <v>16425</v>
      </c>
      <c r="N625" s="2" t="s">
        <v>16426</v>
      </c>
      <c r="O625" s="2" t="s">
        <v>74</v>
      </c>
    </row>
    <row r="626" spans="1:15" x14ac:dyDescent="0.25">
      <c r="A626" s="2" t="s">
        <v>5989</v>
      </c>
      <c r="B626" s="2" t="s">
        <v>16427</v>
      </c>
      <c r="C626" s="2" t="s">
        <v>20</v>
      </c>
      <c r="D626" s="2" t="s">
        <v>16428</v>
      </c>
      <c r="E626" s="2" t="s">
        <v>16429</v>
      </c>
      <c r="F626" s="2" t="s">
        <v>23</v>
      </c>
      <c r="G626" s="2" t="s">
        <v>16430</v>
      </c>
      <c r="H626" s="2" t="s">
        <v>16431</v>
      </c>
      <c r="I626" s="2" t="s">
        <v>70</v>
      </c>
      <c r="J626" s="2" t="s">
        <v>3187</v>
      </c>
      <c r="K626" s="2" t="s">
        <v>1269</v>
      </c>
      <c r="L626">
        <v>392984</v>
      </c>
      <c r="M626" s="2" t="s">
        <v>16432</v>
      </c>
      <c r="N626" s="2" t="s">
        <v>16433</v>
      </c>
      <c r="O626" s="2" t="s">
        <v>16434</v>
      </c>
    </row>
    <row r="627" spans="1:15" x14ac:dyDescent="0.25">
      <c r="A627" s="2" t="s">
        <v>5998</v>
      </c>
      <c r="B627" s="2" t="s">
        <v>16435</v>
      </c>
      <c r="C627" s="2" t="s">
        <v>63</v>
      </c>
      <c r="D627" s="2" t="s">
        <v>16436</v>
      </c>
      <c r="E627" s="2" t="s">
        <v>16437</v>
      </c>
      <c r="F627" s="2" t="s">
        <v>23</v>
      </c>
      <c r="G627" s="2" t="s">
        <v>16438</v>
      </c>
      <c r="H627" s="2" t="s">
        <v>16439</v>
      </c>
      <c r="I627" s="2" t="s">
        <v>68</v>
      </c>
      <c r="J627" s="2" t="s">
        <v>69</v>
      </c>
      <c r="K627" s="2" t="s">
        <v>70</v>
      </c>
      <c r="L627">
        <v>300539</v>
      </c>
      <c r="M627" s="2" t="s">
        <v>16440</v>
      </c>
      <c r="N627" s="2" t="s">
        <v>16441</v>
      </c>
      <c r="O627" s="2" t="s">
        <v>74</v>
      </c>
    </row>
    <row r="628" spans="1:15" x14ac:dyDescent="0.25">
      <c r="A628" s="2" t="s">
        <v>6007</v>
      </c>
      <c r="B628" s="2" t="s">
        <v>16442</v>
      </c>
      <c r="C628" s="2" t="s">
        <v>20</v>
      </c>
      <c r="D628" s="2" t="s">
        <v>16443</v>
      </c>
      <c r="E628" s="2" t="s">
        <v>16444</v>
      </c>
      <c r="F628" s="2" t="s">
        <v>23</v>
      </c>
      <c r="G628" s="2" t="s">
        <v>16445</v>
      </c>
      <c r="H628" s="2" t="s">
        <v>16446</v>
      </c>
      <c r="I628" s="2" t="s">
        <v>68</v>
      </c>
      <c r="J628" s="2" t="s">
        <v>69</v>
      </c>
      <c r="K628" s="2" t="s">
        <v>70</v>
      </c>
      <c r="L628">
        <v>291428</v>
      </c>
      <c r="M628" s="2" t="s">
        <v>16447</v>
      </c>
      <c r="N628" s="2" t="s">
        <v>16448</v>
      </c>
      <c r="O628" s="2" t="s">
        <v>16449</v>
      </c>
    </row>
    <row r="629" spans="1:15" x14ac:dyDescent="0.25">
      <c r="A629" s="2" t="s">
        <v>6016</v>
      </c>
      <c r="B629" s="2" t="s">
        <v>16450</v>
      </c>
      <c r="C629" s="2" t="s">
        <v>20</v>
      </c>
      <c r="D629" s="2" t="s">
        <v>2916</v>
      </c>
      <c r="E629" s="2" t="s">
        <v>16451</v>
      </c>
      <c r="F629" s="2" t="s">
        <v>105</v>
      </c>
      <c r="G629" s="2" t="s">
        <v>4518</v>
      </c>
      <c r="H629" s="2" t="s">
        <v>16452</v>
      </c>
      <c r="I629" s="2" t="s">
        <v>42</v>
      </c>
      <c r="J629" s="2" t="s">
        <v>187</v>
      </c>
      <c r="K629" s="2" t="s">
        <v>109</v>
      </c>
      <c r="L629">
        <v>214304</v>
      </c>
      <c r="M629" s="2" t="s">
        <v>16453</v>
      </c>
      <c r="N629" s="2" t="s">
        <v>16454</v>
      </c>
      <c r="O629" s="2" t="s">
        <v>16455</v>
      </c>
    </row>
    <row r="630" spans="1:15" x14ac:dyDescent="0.25">
      <c r="A630" s="2" t="s">
        <v>6025</v>
      </c>
      <c r="B630" s="2" t="s">
        <v>16456</v>
      </c>
      <c r="C630" s="2" t="s">
        <v>63</v>
      </c>
      <c r="D630" s="2" t="s">
        <v>16457</v>
      </c>
      <c r="E630" s="2" t="s">
        <v>16458</v>
      </c>
      <c r="F630" s="2" t="s">
        <v>23</v>
      </c>
      <c r="G630" s="2" t="s">
        <v>16459</v>
      </c>
      <c r="H630" s="2" t="s">
        <v>16460</v>
      </c>
      <c r="I630" s="2" t="s">
        <v>3576</v>
      </c>
      <c r="J630" s="2" t="s">
        <v>3577</v>
      </c>
      <c r="K630" s="2" t="s">
        <v>466</v>
      </c>
      <c r="L630">
        <v>24961</v>
      </c>
      <c r="M630" s="2" t="s">
        <v>16461</v>
      </c>
      <c r="N630" s="2" t="s">
        <v>16462</v>
      </c>
      <c r="O630" s="2" t="s">
        <v>16463</v>
      </c>
    </row>
    <row r="631" spans="1:15" x14ac:dyDescent="0.25">
      <c r="A631" s="2" t="s">
        <v>6035</v>
      </c>
      <c r="B631" s="2" t="s">
        <v>16464</v>
      </c>
      <c r="C631" s="2" t="s">
        <v>63</v>
      </c>
      <c r="D631" s="2" t="s">
        <v>16465</v>
      </c>
      <c r="E631" s="2" t="s">
        <v>2220</v>
      </c>
      <c r="F631" s="2" t="s">
        <v>23</v>
      </c>
      <c r="G631" s="2" t="s">
        <v>11197</v>
      </c>
      <c r="H631" s="2" t="s">
        <v>16466</v>
      </c>
      <c r="I631" s="2" t="s">
        <v>351</v>
      </c>
      <c r="J631" s="2" t="s">
        <v>352</v>
      </c>
      <c r="K631" s="2" t="s">
        <v>81</v>
      </c>
      <c r="L631">
        <v>104148</v>
      </c>
      <c r="M631" s="2" t="s">
        <v>16467</v>
      </c>
      <c r="N631" s="2" t="s">
        <v>16468</v>
      </c>
      <c r="O631" s="2" t="s">
        <v>16469</v>
      </c>
    </row>
    <row r="632" spans="1:15" x14ac:dyDescent="0.25">
      <c r="A632" s="2" t="s">
        <v>6045</v>
      </c>
      <c r="B632" s="2" t="s">
        <v>16470</v>
      </c>
      <c r="C632" s="2" t="s">
        <v>206</v>
      </c>
      <c r="D632" s="2" t="s">
        <v>2031</v>
      </c>
      <c r="E632" s="2" t="s">
        <v>16471</v>
      </c>
      <c r="F632" s="2" t="s">
        <v>23</v>
      </c>
      <c r="G632" s="2" t="s">
        <v>16472</v>
      </c>
      <c r="H632" s="2" t="s">
        <v>16473</v>
      </c>
      <c r="I632" s="2" t="s">
        <v>68</v>
      </c>
      <c r="J632" s="2" t="s">
        <v>108</v>
      </c>
      <c r="K632" s="2" t="s">
        <v>70</v>
      </c>
      <c r="L632">
        <v>274005</v>
      </c>
      <c r="M632" s="2" t="s">
        <v>16474</v>
      </c>
      <c r="N632" s="2" t="s">
        <v>16475</v>
      </c>
      <c r="O632" s="2" t="s">
        <v>74</v>
      </c>
    </row>
    <row r="633" spans="1:15" x14ac:dyDescent="0.25">
      <c r="A633" s="2" t="s">
        <v>6055</v>
      </c>
      <c r="B633" s="2" t="s">
        <v>16476</v>
      </c>
      <c r="C633" s="2" t="s">
        <v>63</v>
      </c>
      <c r="D633" s="2" t="s">
        <v>16477</v>
      </c>
      <c r="E633" s="2" t="s">
        <v>16478</v>
      </c>
      <c r="F633" s="2" t="s">
        <v>23</v>
      </c>
      <c r="G633" s="2" t="s">
        <v>16479</v>
      </c>
      <c r="H633" s="2" t="s">
        <v>16480</v>
      </c>
      <c r="I633" s="2" t="s">
        <v>186</v>
      </c>
      <c r="J633" s="2" t="s">
        <v>176</v>
      </c>
      <c r="K633" s="2" t="s">
        <v>68</v>
      </c>
      <c r="L633">
        <v>178195</v>
      </c>
      <c r="M633" s="2" t="s">
        <v>16481</v>
      </c>
      <c r="N633" s="2" t="s">
        <v>16482</v>
      </c>
      <c r="O633" s="2" t="s">
        <v>74</v>
      </c>
    </row>
    <row r="634" spans="1:15" x14ac:dyDescent="0.25">
      <c r="A634" s="2" t="s">
        <v>6063</v>
      </c>
      <c r="B634" s="2" t="s">
        <v>16483</v>
      </c>
      <c r="C634" s="2" t="s">
        <v>63</v>
      </c>
      <c r="D634" s="2" t="s">
        <v>16484</v>
      </c>
      <c r="E634" s="2" t="s">
        <v>16485</v>
      </c>
      <c r="F634" s="2" t="s">
        <v>23</v>
      </c>
      <c r="G634" s="2" t="s">
        <v>16486</v>
      </c>
      <c r="H634" s="2" t="s">
        <v>16487</v>
      </c>
      <c r="I634" s="2" t="s">
        <v>240</v>
      </c>
      <c r="J634" s="2" t="s">
        <v>646</v>
      </c>
      <c r="K634" s="2" t="s">
        <v>40</v>
      </c>
      <c r="L634">
        <v>134086</v>
      </c>
      <c r="M634" s="2" t="s">
        <v>16488</v>
      </c>
      <c r="N634" s="2" t="s">
        <v>16489</v>
      </c>
      <c r="O634" s="2" t="s">
        <v>16490</v>
      </c>
    </row>
    <row r="635" spans="1:15" x14ac:dyDescent="0.25">
      <c r="A635" s="2" t="s">
        <v>6073</v>
      </c>
      <c r="B635" s="2" t="s">
        <v>16491</v>
      </c>
      <c r="C635" s="2" t="s">
        <v>63</v>
      </c>
      <c r="D635" s="2" t="s">
        <v>16492</v>
      </c>
      <c r="E635" s="2" t="s">
        <v>10549</v>
      </c>
      <c r="F635" s="2" t="s">
        <v>23</v>
      </c>
      <c r="G635" s="2" t="s">
        <v>16493</v>
      </c>
      <c r="H635" s="2" t="s">
        <v>16494</v>
      </c>
      <c r="I635" s="2" t="s">
        <v>495</v>
      </c>
      <c r="J635" s="2" t="s">
        <v>352</v>
      </c>
      <c r="K635" s="2" t="s">
        <v>238</v>
      </c>
      <c r="L635">
        <v>119719</v>
      </c>
      <c r="M635" s="2" t="s">
        <v>16495</v>
      </c>
      <c r="N635" s="2" t="s">
        <v>16496</v>
      </c>
      <c r="O635" s="2" t="s">
        <v>16497</v>
      </c>
    </row>
    <row r="636" spans="1:15" x14ac:dyDescent="0.25">
      <c r="A636" s="2" t="s">
        <v>6082</v>
      </c>
      <c r="B636" s="2" t="s">
        <v>16498</v>
      </c>
      <c r="C636" s="2" t="s">
        <v>63</v>
      </c>
      <c r="D636" s="2" t="s">
        <v>16499</v>
      </c>
      <c r="E636" s="2" t="s">
        <v>16500</v>
      </c>
      <c r="F636" s="2" t="s">
        <v>23</v>
      </c>
      <c r="G636" s="2" t="s">
        <v>16501</v>
      </c>
      <c r="H636" s="2" t="s">
        <v>16502</v>
      </c>
      <c r="I636" s="2" t="s">
        <v>70</v>
      </c>
      <c r="J636" s="2" t="s">
        <v>3187</v>
      </c>
      <c r="K636" s="2" t="s">
        <v>1269</v>
      </c>
      <c r="L636">
        <v>389984</v>
      </c>
      <c r="M636" s="2" t="s">
        <v>16503</v>
      </c>
      <c r="N636" s="2" t="s">
        <v>16504</v>
      </c>
      <c r="O636" s="2" t="s">
        <v>74</v>
      </c>
    </row>
    <row r="637" spans="1:15" x14ac:dyDescent="0.25">
      <c r="A637" s="2" t="s">
        <v>6091</v>
      </c>
      <c r="B637" s="2" t="s">
        <v>16505</v>
      </c>
      <c r="C637" s="2" t="s">
        <v>206</v>
      </c>
      <c r="D637" s="2" t="s">
        <v>16506</v>
      </c>
      <c r="E637" s="2" t="s">
        <v>16507</v>
      </c>
      <c r="F637" s="2" t="s">
        <v>51</v>
      </c>
      <c r="G637" s="2" t="s">
        <v>16508</v>
      </c>
      <c r="H637" s="2" t="s">
        <v>16509</v>
      </c>
      <c r="I637" s="2" t="s">
        <v>42</v>
      </c>
      <c r="J637" s="2" t="s">
        <v>187</v>
      </c>
      <c r="K637" s="2" t="s">
        <v>109</v>
      </c>
      <c r="L637">
        <v>219831</v>
      </c>
      <c r="M637" s="2" t="s">
        <v>16510</v>
      </c>
      <c r="N637" s="2" t="s">
        <v>16511</v>
      </c>
      <c r="O637" s="2" t="s">
        <v>74</v>
      </c>
    </row>
    <row r="638" spans="1:15" x14ac:dyDescent="0.25">
      <c r="A638" s="2" t="s">
        <v>6100</v>
      </c>
      <c r="B638" s="2" t="s">
        <v>16512</v>
      </c>
      <c r="C638" s="2" t="s">
        <v>63</v>
      </c>
      <c r="D638" s="2" t="s">
        <v>16513</v>
      </c>
      <c r="E638" s="2" t="s">
        <v>7572</v>
      </c>
      <c r="F638" s="2" t="s">
        <v>23</v>
      </c>
      <c r="G638" s="2" t="s">
        <v>16514</v>
      </c>
      <c r="H638" s="2" t="s">
        <v>16515</v>
      </c>
      <c r="I638" s="2" t="s">
        <v>68</v>
      </c>
      <c r="J638" s="2" t="s">
        <v>69</v>
      </c>
      <c r="K638" s="2" t="s">
        <v>70</v>
      </c>
      <c r="L638">
        <v>248572</v>
      </c>
      <c r="M638" s="2" t="s">
        <v>16516</v>
      </c>
      <c r="N638" s="2" t="s">
        <v>16517</v>
      </c>
      <c r="O638" s="2" t="s">
        <v>74</v>
      </c>
    </row>
    <row r="639" spans="1:15" x14ac:dyDescent="0.25">
      <c r="A639" s="2" t="s">
        <v>6109</v>
      </c>
      <c r="B639" s="2" t="s">
        <v>16518</v>
      </c>
      <c r="C639" s="2" t="s">
        <v>20</v>
      </c>
      <c r="D639" s="2" t="s">
        <v>16457</v>
      </c>
      <c r="E639" s="2" t="s">
        <v>16519</v>
      </c>
      <c r="F639" s="2" t="s">
        <v>23</v>
      </c>
      <c r="G639" s="2" t="s">
        <v>16520</v>
      </c>
      <c r="H639" s="2" t="s">
        <v>16521</v>
      </c>
      <c r="I639" s="2" t="s">
        <v>2772</v>
      </c>
      <c r="J639" s="2" t="s">
        <v>55</v>
      </c>
      <c r="K639" s="2" t="s">
        <v>2138</v>
      </c>
      <c r="L639">
        <v>22399</v>
      </c>
      <c r="M639" s="2" t="s">
        <v>16522</v>
      </c>
      <c r="N639" s="2" t="s">
        <v>16523</v>
      </c>
      <c r="O639" s="2" t="s">
        <v>16524</v>
      </c>
    </row>
    <row r="640" spans="1:15" x14ac:dyDescent="0.25">
      <c r="A640" s="2" t="s">
        <v>6119</v>
      </c>
      <c r="B640" s="2" t="s">
        <v>16525</v>
      </c>
      <c r="C640" s="2" t="s">
        <v>63</v>
      </c>
      <c r="D640" s="2" t="s">
        <v>16526</v>
      </c>
      <c r="E640" s="2" t="s">
        <v>16527</v>
      </c>
      <c r="F640" s="2" t="s">
        <v>51</v>
      </c>
      <c r="G640" s="2" t="s">
        <v>16528</v>
      </c>
      <c r="H640" s="2" t="s">
        <v>16529</v>
      </c>
      <c r="I640" s="2" t="s">
        <v>68</v>
      </c>
      <c r="J640" s="2" t="s">
        <v>108</v>
      </c>
      <c r="K640" s="2" t="s">
        <v>70</v>
      </c>
      <c r="L640">
        <v>229334</v>
      </c>
      <c r="M640" s="2" t="s">
        <v>16530</v>
      </c>
      <c r="N640" s="2" t="s">
        <v>16531</v>
      </c>
      <c r="O640" s="2" t="s">
        <v>16532</v>
      </c>
    </row>
    <row r="641" spans="1:15" x14ac:dyDescent="0.25">
      <c r="A641" s="2" t="s">
        <v>6128</v>
      </c>
      <c r="B641" s="2" t="s">
        <v>16533</v>
      </c>
      <c r="C641" s="2" t="s">
        <v>206</v>
      </c>
      <c r="D641" s="2" t="s">
        <v>16534</v>
      </c>
      <c r="E641" s="2" t="s">
        <v>16535</v>
      </c>
      <c r="F641" s="2" t="s">
        <v>105</v>
      </c>
      <c r="G641" s="2" t="s">
        <v>16536</v>
      </c>
      <c r="H641" s="2" t="s">
        <v>16537</v>
      </c>
      <c r="I641" s="2" t="s">
        <v>42</v>
      </c>
      <c r="J641" s="2" t="s">
        <v>108</v>
      </c>
      <c r="K641" s="2" t="s">
        <v>109</v>
      </c>
      <c r="L641">
        <v>230899</v>
      </c>
      <c r="M641" s="2" t="s">
        <v>2497</v>
      </c>
      <c r="N641" s="2" t="s">
        <v>16538</v>
      </c>
      <c r="O641" s="2" t="s">
        <v>74</v>
      </c>
    </row>
    <row r="642" spans="1:15" x14ac:dyDescent="0.25">
      <c r="A642" s="2" t="s">
        <v>6136</v>
      </c>
      <c r="B642" s="2" t="s">
        <v>16539</v>
      </c>
      <c r="C642" s="2" t="s">
        <v>63</v>
      </c>
      <c r="D642" s="2" t="s">
        <v>14041</v>
      </c>
      <c r="E642" s="2" t="s">
        <v>16540</v>
      </c>
      <c r="F642" s="2" t="s">
        <v>23</v>
      </c>
      <c r="G642" s="2" t="s">
        <v>16541</v>
      </c>
      <c r="H642" s="2" t="s">
        <v>16542</v>
      </c>
      <c r="I642" s="2" t="s">
        <v>2761</v>
      </c>
      <c r="J642" s="2" t="s">
        <v>3720</v>
      </c>
      <c r="K642" s="2" t="s">
        <v>915</v>
      </c>
      <c r="L642">
        <v>16395</v>
      </c>
      <c r="M642" s="2" t="s">
        <v>16543</v>
      </c>
      <c r="N642" s="2" t="s">
        <v>16544</v>
      </c>
      <c r="O642" s="2" t="s">
        <v>16545</v>
      </c>
    </row>
    <row r="643" spans="1:15" x14ac:dyDescent="0.25">
      <c r="A643" s="2" t="s">
        <v>6147</v>
      </c>
      <c r="B643" s="2" t="s">
        <v>16546</v>
      </c>
      <c r="C643" s="2" t="s">
        <v>63</v>
      </c>
      <c r="D643" s="2" t="s">
        <v>1155</v>
      </c>
      <c r="E643" s="2" t="s">
        <v>13435</v>
      </c>
      <c r="F643" s="2" t="s">
        <v>23</v>
      </c>
      <c r="G643" s="2" t="s">
        <v>16547</v>
      </c>
      <c r="H643" s="2" t="s">
        <v>16548</v>
      </c>
      <c r="I643" s="2" t="s">
        <v>186</v>
      </c>
      <c r="J643" s="2" t="s">
        <v>176</v>
      </c>
      <c r="K643" s="2" t="s">
        <v>68</v>
      </c>
      <c r="L643">
        <v>182558</v>
      </c>
      <c r="M643" s="2" t="s">
        <v>16549</v>
      </c>
      <c r="N643" s="2" t="s">
        <v>16550</v>
      </c>
      <c r="O643" s="2" t="s">
        <v>16551</v>
      </c>
    </row>
    <row r="644" spans="1:15" x14ac:dyDescent="0.25">
      <c r="A644" s="2" t="s">
        <v>6156</v>
      </c>
      <c r="B644" s="2" t="s">
        <v>16552</v>
      </c>
      <c r="C644" s="2" t="s">
        <v>20</v>
      </c>
      <c r="D644" s="2" t="s">
        <v>16553</v>
      </c>
      <c r="E644" s="2" t="s">
        <v>16554</v>
      </c>
      <c r="F644" s="2" t="s">
        <v>105</v>
      </c>
      <c r="G644" s="2" t="s">
        <v>16555</v>
      </c>
      <c r="H644" s="2" t="s">
        <v>16556</v>
      </c>
      <c r="I644" s="2" t="s">
        <v>68</v>
      </c>
      <c r="J644" s="2" t="s">
        <v>69</v>
      </c>
      <c r="K644" s="2" t="s">
        <v>70</v>
      </c>
      <c r="L644">
        <v>323545</v>
      </c>
      <c r="M644" s="2" t="s">
        <v>16557</v>
      </c>
      <c r="N644" s="2" t="s">
        <v>16558</v>
      </c>
      <c r="O644" s="2" t="s">
        <v>74</v>
      </c>
    </row>
    <row r="645" spans="1:15" x14ac:dyDescent="0.25">
      <c r="A645" s="2" t="s">
        <v>6166</v>
      </c>
      <c r="B645" s="2" t="s">
        <v>16559</v>
      </c>
      <c r="C645" s="2" t="s">
        <v>20</v>
      </c>
      <c r="D645" s="2" t="s">
        <v>16560</v>
      </c>
      <c r="E645" s="2" t="s">
        <v>16561</v>
      </c>
      <c r="F645" s="2" t="s">
        <v>105</v>
      </c>
      <c r="G645" s="2" t="s">
        <v>16562</v>
      </c>
      <c r="H645" s="2" t="s">
        <v>16563</v>
      </c>
      <c r="I645" s="2" t="s">
        <v>68</v>
      </c>
      <c r="J645" s="2" t="s">
        <v>69</v>
      </c>
      <c r="K645" s="2" t="s">
        <v>70</v>
      </c>
      <c r="L645">
        <v>335924</v>
      </c>
      <c r="M645" s="2" t="s">
        <v>16564</v>
      </c>
      <c r="N645" s="2" t="s">
        <v>16565</v>
      </c>
      <c r="O645" s="2" t="s">
        <v>74</v>
      </c>
    </row>
    <row r="646" spans="1:15" x14ac:dyDescent="0.25">
      <c r="A646" s="2" t="s">
        <v>6175</v>
      </c>
      <c r="B646" s="2" t="s">
        <v>16566</v>
      </c>
      <c r="C646" s="2" t="s">
        <v>206</v>
      </c>
      <c r="D646" s="2" t="s">
        <v>16567</v>
      </c>
      <c r="E646" s="2" t="s">
        <v>943</v>
      </c>
      <c r="F646" s="2" t="s">
        <v>23</v>
      </c>
      <c r="G646" s="2" t="s">
        <v>16568</v>
      </c>
      <c r="H646" s="2" t="s">
        <v>16569</v>
      </c>
      <c r="I646" s="2" t="s">
        <v>40</v>
      </c>
      <c r="J646" s="2" t="s">
        <v>41</v>
      </c>
      <c r="K646" s="2" t="s">
        <v>42</v>
      </c>
      <c r="L646">
        <v>182881</v>
      </c>
      <c r="M646" s="2" t="s">
        <v>16570</v>
      </c>
      <c r="N646" s="2" t="s">
        <v>16571</v>
      </c>
      <c r="O646" s="2" t="s">
        <v>74</v>
      </c>
    </row>
    <row r="647" spans="1:15" x14ac:dyDescent="0.25">
      <c r="A647" s="2" t="s">
        <v>6184</v>
      </c>
      <c r="B647" s="2" t="s">
        <v>16572</v>
      </c>
      <c r="C647" s="2" t="s">
        <v>206</v>
      </c>
      <c r="D647" s="2" t="s">
        <v>8183</v>
      </c>
      <c r="E647" s="2" t="s">
        <v>16573</v>
      </c>
      <c r="F647" s="2" t="s">
        <v>23</v>
      </c>
      <c r="G647" s="2" t="s">
        <v>16574</v>
      </c>
      <c r="H647" s="2" t="s">
        <v>16575</v>
      </c>
      <c r="I647" s="2" t="s">
        <v>68</v>
      </c>
      <c r="J647" s="2" t="s">
        <v>108</v>
      </c>
      <c r="K647" s="2" t="s">
        <v>70</v>
      </c>
      <c r="L647">
        <v>255090</v>
      </c>
      <c r="M647" s="2" t="s">
        <v>16576</v>
      </c>
      <c r="N647" s="2" t="s">
        <v>16577</v>
      </c>
      <c r="O647" s="2" t="s">
        <v>74</v>
      </c>
    </row>
    <row r="648" spans="1:15" x14ac:dyDescent="0.25">
      <c r="A648" s="2" t="s">
        <v>6193</v>
      </c>
      <c r="B648" s="2" t="s">
        <v>16578</v>
      </c>
      <c r="C648" s="2" t="s">
        <v>20</v>
      </c>
      <c r="D648" s="2" t="s">
        <v>16579</v>
      </c>
      <c r="E648" s="2" t="s">
        <v>16580</v>
      </c>
      <c r="F648" s="2" t="s">
        <v>23</v>
      </c>
      <c r="G648" s="2" t="s">
        <v>16581</v>
      </c>
      <c r="H648" s="2" t="s">
        <v>16582</v>
      </c>
      <c r="I648" s="2" t="s">
        <v>68</v>
      </c>
      <c r="J648" s="2" t="s">
        <v>108</v>
      </c>
      <c r="K648" s="2" t="s">
        <v>70</v>
      </c>
      <c r="L648">
        <v>247537</v>
      </c>
      <c r="M648" s="2" t="s">
        <v>16583</v>
      </c>
      <c r="N648" s="2" t="s">
        <v>16584</v>
      </c>
      <c r="O648" s="2" t="s">
        <v>16585</v>
      </c>
    </row>
    <row r="649" spans="1:15" x14ac:dyDescent="0.25">
      <c r="A649" s="2" t="s">
        <v>6203</v>
      </c>
      <c r="B649" s="2" t="s">
        <v>16586</v>
      </c>
      <c r="C649" s="2" t="s">
        <v>63</v>
      </c>
      <c r="D649" s="2" t="s">
        <v>1878</v>
      </c>
      <c r="E649" s="2" t="s">
        <v>16587</v>
      </c>
      <c r="F649" s="2" t="s">
        <v>23</v>
      </c>
      <c r="G649" s="2" t="s">
        <v>16588</v>
      </c>
      <c r="H649" s="2" t="s">
        <v>16589</v>
      </c>
      <c r="I649" s="2" t="s">
        <v>199</v>
      </c>
      <c r="J649" s="2" t="s">
        <v>41</v>
      </c>
      <c r="K649" s="2" t="s">
        <v>186</v>
      </c>
      <c r="L649">
        <v>153165</v>
      </c>
      <c r="M649" s="2" t="s">
        <v>16590</v>
      </c>
      <c r="N649" s="2" t="s">
        <v>16591</v>
      </c>
      <c r="O649" s="2" t="s">
        <v>16592</v>
      </c>
    </row>
    <row r="650" spans="1:15" x14ac:dyDescent="0.25">
      <c r="A650" s="2" t="s">
        <v>6213</v>
      </c>
      <c r="B650" s="2" t="s">
        <v>16593</v>
      </c>
      <c r="C650" s="2" t="s">
        <v>206</v>
      </c>
      <c r="D650" s="2" t="s">
        <v>16594</v>
      </c>
      <c r="E650" s="2" t="s">
        <v>16595</v>
      </c>
      <c r="F650" s="2" t="s">
        <v>23</v>
      </c>
      <c r="G650" s="2" t="s">
        <v>16596</v>
      </c>
      <c r="H650" s="2" t="s">
        <v>16597</v>
      </c>
      <c r="I650" s="2" t="s">
        <v>83</v>
      </c>
      <c r="J650" s="2" t="s">
        <v>250</v>
      </c>
      <c r="K650" s="2" t="s">
        <v>199</v>
      </c>
      <c r="L650">
        <v>146323</v>
      </c>
      <c r="M650" s="2" t="s">
        <v>16598</v>
      </c>
      <c r="N650" s="2" t="s">
        <v>16599</v>
      </c>
      <c r="O650" s="2" t="s">
        <v>74</v>
      </c>
    </row>
    <row r="651" spans="1:15" x14ac:dyDescent="0.25">
      <c r="A651" s="2" t="s">
        <v>6222</v>
      </c>
      <c r="B651" s="2" t="s">
        <v>16600</v>
      </c>
      <c r="C651" s="2" t="s">
        <v>63</v>
      </c>
      <c r="D651" s="2" t="s">
        <v>7800</v>
      </c>
      <c r="E651" s="2" t="s">
        <v>1870</v>
      </c>
      <c r="F651" s="2" t="s">
        <v>23</v>
      </c>
      <c r="G651" s="2" t="s">
        <v>16601</v>
      </c>
      <c r="H651" s="2" t="s">
        <v>16602</v>
      </c>
      <c r="I651" s="2" t="s">
        <v>240</v>
      </c>
      <c r="J651" s="2" t="s">
        <v>198</v>
      </c>
      <c r="K651" s="2" t="s">
        <v>40</v>
      </c>
      <c r="L651">
        <v>138380</v>
      </c>
      <c r="M651" s="2" t="s">
        <v>16603</v>
      </c>
      <c r="N651" s="2" t="s">
        <v>16604</v>
      </c>
      <c r="O651" s="2" t="s">
        <v>16605</v>
      </c>
    </row>
    <row r="652" spans="1:15" x14ac:dyDescent="0.25">
      <c r="A652" s="2" t="s">
        <v>6232</v>
      </c>
      <c r="B652" s="2" t="s">
        <v>16606</v>
      </c>
      <c r="C652" s="2" t="s">
        <v>206</v>
      </c>
      <c r="D652" s="2" t="s">
        <v>6234</v>
      </c>
      <c r="E652" s="2" t="s">
        <v>16607</v>
      </c>
      <c r="F652" s="2" t="s">
        <v>23</v>
      </c>
      <c r="G652" s="2" t="s">
        <v>16608</v>
      </c>
      <c r="H652" s="2" t="s">
        <v>16609</v>
      </c>
      <c r="I652" s="2" t="s">
        <v>199</v>
      </c>
      <c r="J652" s="2" t="s">
        <v>41</v>
      </c>
      <c r="K652" s="2" t="s">
        <v>186</v>
      </c>
      <c r="L652">
        <v>158648</v>
      </c>
      <c r="M652" s="2" t="s">
        <v>16610</v>
      </c>
      <c r="N652" s="2" t="s">
        <v>16611</v>
      </c>
      <c r="O652" s="2" t="s">
        <v>74</v>
      </c>
    </row>
    <row r="653" spans="1:15" x14ac:dyDescent="0.25">
      <c r="A653" s="2" t="s">
        <v>6240</v>
      </c>
      <c r="B653" s="2" t="s">
        <v>16612</v>
      </c>
      <c r="C653" s="2" t="s">
        <v>35</v>
      </c>
      <c r="D653" s="2" t="s">
        <v>16613</v>
      </c>
      <c r="E653" s="2" t="s">
        <v>16614</v>
      </c>
      <c r="F653" s="2" t="s">
        <v>51</v>
      </c>
      <c r="G653" s="2" t="s">
        <v>16615</v>
      </c>
      <c r="H653" s="2" t="s">
        <v>16616</v>
      </c>
      <c r="I653" s="2" t="s">
        <v>42</v>
      </c>
      <c r="J653" s="2" t="s">
        <v>187</v>
      </c>
      <c r="K653" s="2" t="s">
        <v>109</v>
      </c>
      <c r="L653">
        <v>215740</v>
      </c>
      <c r="M653" s="2" t="s">
        <v>16617</v>
      </c>
      <c r="N653" s="2" t="s">
        <v>16618</v>
      </c>
      <c r="O653" s="2" t="s">
        <v>74</v>
      </c>
    </row>
    <row r="654" spans="1:15" x14ac:dyDescent="0.25">
      <c r="A654" s="2" t="s">
        <v>6249</v>
      </c>
      <c r="B654" s="2" t="s">
        <v>16619</v>
      </c>
      <c r="C654" s="2" t="s">
        <v>20</v>
      </c>
      <c r="D654" s="2" t="s">
        <v>12782</v>
      </c>
      <c r="E654" s="2" t="s">
        <v>16620</v>
      </c>
      <c r="F654" s="2" t="s">
        <v>105</v>
      </c>
      <c r="G654" s="2" t="s">
        <v>16621</v>
      </c>
      <c r="H654" s="2" t="s">
        <v>16622</v>
      </c>
      <c r="I654" s="2" t="s">
        <v>68</v>
      </c>
      <c r="J654" s="2" t="s">
        <v>69</v>
      </c>
      <c r="K654" s="2" t="s">
        <v>70</v>
      </c>
      <c r="L654">
        <v>293712</v>
      </c>
      <c r="M654" s="2" t="s">
        <v>16623</v>
      </c>
      <c r="N654" s="2" t="s">
        <v>16624</v>
      </c>
      <c r="O654" s="2" t="s">
        <v>74</v>
      </c>
    </row>
    <row r="655" spans="1:15" x14ac:dyDescent="0.25">
      <c r="A655" s="2" t="s">
        <v>6258</v>
      </c>
      <c r="B655" s="2" t="s">
        <v>16625</v>
      </c>
      <c r="C655" s="2" t="s">
        <v>63</v>
      </c>
      <c r="D655" s="2" t="s">
        <v>16594</v>
      </c>
      <c r="E655" s="2" t="s">
        <v>6337</v>
      </c>
      <c r="F655" s="2" t="s">
        <v>23</v>
      </c>
      <c r="G655" s="2" t="s">
        <v>16626</v>
      </c>
      <c r="H655" s="2" t="s">
        <v>16627</v>
      </c>
      <c r="I655" s="2" t="s">
        <v>40</v>
      </c>
      <c r="J655" s="2" t="s">
        <v>176</v>
      </c>
      <c r="K655" s="2" t="s">
        <v>42</v>
      </c>
      <c r="L655">
        <v>192506</v>
      </c>
      <c r="M655" s="2" t="s">
        <v>16628</v>
      </c>
      <c r="N655" s="2" t="s">
        <v>16629</v>
      </c>
      <c r="O655" s="2" t="s">
        <v>74</v>
      </c>
    </row>
    <row r="656" spans="1:15" x14ac:dyDescent="0.25">
      <c r="A656" s="2" t="s">
        <v>6267</v>
      </c>
      <c r="B656" s="2" t="s">
        <v>16630</v>
      </c>
      <c r="C656" s="2" t="s">
        <v>63</v>
      </c>
      <c r="D656" s="2" t="s">
        <v>16631</v>
      </c>
      <c r="E656" s="2" t="s">
        <v>16632</v>
      </c>
      <c r="F656" s="2" t="s">
        <v>51</v>
      </c>
      <c r="G656" s="2" t="s">
        <v>16633</v>
      </c>
      <c r="H656" s="2" t="s">
        <v>16634</v>
      </c>
      <c r="I656" s="2" t="s">
        <v>270</v>
      </c>
      <c r="J656" s="2" t="s">
        <v>260</v>
      </c>
      <c r="K656" s="2" t="s">
        <v>240</v>
      </c>
      <c r="L656">
        <v>167328</v>
      </c>
      <c r="M656" s="2" t="s">
        <v>16635</v>
      </c>
      <c r="N656" s="2" t="s">
        <v>16636</v>
      </c>
      <c r="O656" s="2" t="s">
        <v>16637</v>
      </c>
    </row>
    <row r="657" spans="1:15" x14ac:dyDescent="0.25">
      <c r="A657" s="2" t="s">
        <v>6276</v>
      </c>
      <c r="B657" s="2" t="s">
        <v>16638</v>
      </c>
      <c r="C657" s="2" t="s">
        <v>63</v>
      </c>
      <c r="D657" s="2" t="s">
        <v>16639</v>
      </c>
      <c r="E657" s="2" t="s">
        <v>16640</v>
      </c>
      <c r="F657" s="2" t="s">
        <v>23</v>
      </c>
      <c r="G657" s="2" t="s">
        <v>16641</v>
      </c>
      <c r="H657" s="2" t="s">
        <v>16642</v>
      </c>
      <c r="I657" s="2" t="s">
        <v>199</v>
      </c>
      <c r="J657" s="2" t="s">
        <v>41</v>
      </c>
      <c r="K657" s="2" t="s">
        <v>42</v>
      </c>
      <c r="L657">
        <v>162361</v>
      </c>
      <c r="M657" s="2" t="s">
        <v>16643</v>
      </c>
      <c r="N657" s="2" t="s">
        <v>16644</v>
      </c>
      <c r="O657" s="2" t="s">
        <v>16645</v>
      </c>
    </row>
    <row r="658" spans="1:15" x14ac:dyDescent="0.25">
      <c r="A658" s="2" t="s">
        <v>6285</v>
      </c>
      <c r="B658" s="2" t="s">
        <v>16646</v>
      </c>
      <c r="C658" s="2" t="s">
        <v>20</v>
      </c>
      <c r="D658" s="2" t="s">
        <v>3201</v>
      </c>
      <c r="E658" s="2" t="s">
        <v>16647</v>
      </c>
      <c r="F658" s="2" t="s">
        <v>105</v>
      </c>
      <c r="G658" s="2" t="s">
        <v>16648</v>
      </c>
      <c r="H658" s="2" t="s">
        <v>16649</v>
      </c>
      <c r="I658" s="2" t="s">
        <v>109</v>
      </c>
      <c r="J658" s="2" t="s">
        <v>69</v>
      </c>
      <c r="K658" s="2" t="s">
        <v>993</v>
      </c>
      <c r="L658">
        <v>415418</v>
      </c>
      <c r="M658" s="2" t="s">
        <v>16650</v>
      </c>
      <c r="N658" s="2" t="s">
        <v>16651</v>
      </c>
      <c r="O658" s="2" t="s">
        <v>16652</v>
      </c>
    </row>
    <row r="659" spans="1:15" x14ac:dyDescent="0.25">
      <c r="A659" s="2" t="s">
        <v>6293</v>
      </c>
      <c r="B659" s="2" t="s">
        <v>16653</v>
      </c>
      <c r="C659" s="2" t="s">
        <v>20</v>
      </c>
      <c r="D659" s="2" t="s">
        <v>10618</v>
      </c>
      <c r="E659" s="2" t="s">
        <v>16654</v>
      </c>
      <c r="F659" s="2" t="s">
        <v>23</v>
      </c>
      <c r="G659" s="2" t="s">
        <v>16655</v>
      </c>
      <c r="H659" s="2" t="s">
        <v>16656</v>
      </c>
      <c r="I659" s="2" t="s">
        <v>199</v>
      </c>
      <c r="J659" s="2" t="s">
        <v>646</v>
      </c>
      <c r="K659" s="2" t="s">
        <v>186</v>
      </c>
      <c r="L659">
        <v>157612</v>
      </c>
      <c r="M659" s="2" t="s">
        <v>16657</v>
      </c>
      <c r="N659" s="2" t="s">
        <v>16658</v>
      </c>
      <c r="O659" s="2" t="s">
        <v>16659</v>
      </c>
    </row>
    <row r="660" spans="1:15" x14ac:dyDescent="0.25">
      <c r="A660" s="2" t="s">
        <v>6303</v>
      </c>
      <c r="B660" s="2" t="s">
        <v>16660</v>
      </c>
      <c r="C660" s="2" t="s">
        <v>63</v>
      </c>
      <c r="D660" s="2" t="s">
        <v>14949</v>
      </c>
      <c r="E660" s="2" t="s">
        <v>16661</v>
      </c>
      <c r="F660" s="2" t="s">
        <v>51</v>
      </c>
      <c r="G660" s="2" t="s">
        <v>16662</v>
      </c>
      <c r="H660" s="2" t="s">
        <v>16663</v>
      </c>
      <c r="I660" s="2" t="s">
        <v>42</v>
      </c>
      <c r="J660" s="2" t="s">
        <v>108</v>
      </c>
      <c r="K660" s="2" t="s">
        <v>109</v>
      </c>
      <c r="L660">
        <v>192397</v>
      </c>
      <c r="M660" s="2" t="s">
        <v>16664</v>
      </c>
      <c r="N660" s="2" t="s">
        <v>16665</v>
      </c>
      <c r="O660" s="2" t="s">
        <v>16666</v>
      </c>
    </row>
    <row r="661" spans="1:15" x14ac:dyDescent="0.25">
      <c r="A661" s="2" t="s">
        <v>6314</v>
      </c>
      <c r="B661" s="2" t="s">
        <v>16667</v>
      </c>
      <c r="C661" s="2" t="s">
        <v>63</v>
      </c>
      <c r="D661" s="2" t="s">
        <v>16668</v>
      </c>
      <c r="E661" s="2" t="s">
        <v>16669</v>
      </c>
      <c r="F661" s="2" t="s">
        <v>23</v>
      </c>
      <c r="G661" s="2" t="s">
        <v>10384</v>
      </c>
      <c r="H661" s="2" t="s">
        <v>16670</v>
      </c>
      <c r="I661" s="2" t="s">
        <v>54</v>
      </c>
      <c r="J661" s="2" t="s">
        <v>55</v>
      </c>
      <c r="K661" s="2" t="s">
        <v>6847</v>
      </c>
      <c r="L661">
        <v>24017</v>
      </c>
      <c r="M661" s="2" t="s">
        <v>16671</v>
      </c>
      <c r="N661" s="2" t="s">
        <v>16672</v>
      </c>
      <c r="O661" s="2" t="s">
        <v>16673</v>
      </c>
    </row>
    <row r="662" spans="1:15" x14ac:dyDescent="0.25">
      <c r="A662" s="2" t="s">
        <v>6325</v>
      </c>
      <c r="B662" s="2" t="s">
        <v>16674</v>
      </c>
      <c r="C662" s="2" t="s">
        <v>63</v>
      </c>
      <c r="D662" s="2" t="s">
        <v>16675</v>
      </c>
      <c r="E662" s="2" t="s">
        <v>16676</v>
      </c>
      <c r="F662" s="2" t="s">
        <v>105</v>
      </c>
      <c r="G662" s="2" t="s">
        <v>16677</v>
      </c>
      <c r="H662" s="2" t="s">
        <v>16678</v>
      </c>
      <c r="I662" s="2" t="s">
        <v>40</v>
      </c>
      <c r="J662" s="2" t="s">
        <v>41</v>
      </c>
      <c r="K662" s="2" t="s">
        <v>42</v>
      </c>
      <c r="L662">
        <v>168084</v>
      </c>
      <c r="M662" s="2" t="s">
        <v>16679</v>
      </c>
      <c r="N662" s="2" t="s">
        <v>16680</v>
      </c>
      <c r="O662" s="2" t="s">
        <v>16681</v>
      </c>
    </row>
    <row r="663" spans="1:15" x14ac:dyDescent="0.25">
      <c r="A663" s="2" t="s">
        <v>6334</v>
      </c>
      <c r="B663" s="2" t="s">
        <v>16682</v>
      </c>
      <c r="C663" s="2" t="s">
        <v>63</v>
      </c>
      <c r="D663" s="2" t="s">
        <v>2201</v>
      </c>
      <c r="E663" s="2" t="s">
        <v>5408</v>
      </c>
      <c r="F663" s="2" t="s">
        <v>105</v>
      </c>
      <c r="G663" s="2" t="s">
        <v>16683</v>
      </c>
      <c r="H663" s="2" t="s">
        <v>16684</v>
      </c>
      <c r="I663" s="2" t="s">
        <v>68</v>
      </c>
      <c r="J663" s="2" t="s">
        <v>108</v>
      </c>
      <c r="K663" s="2" t="s">
        <v>70</v>
      </c>
      <c r="L663">
        <v>251167</v>
      </c>
      <c r="M663" s="2" t="s">
        <v>16685</v>
      </c>
      <c r="N663" s="2" t="s">
        <v>16686</v>
      </c>
      <c r="O663" s="2" t="s">
        <v>74</v>
      </c>
    </row>
    <row r="664" spans="1:15" x14ac:dyDescent="0.25">
      <c r="A664" s="2" t="s">
        <v>6343</v>
      </c>
      <c r="B664" s="2" t="s">
        <v>16687</v>
      </c>
      <c r="C664" s="2" t="s">
        <v>63</v>
      </c>
      <c r="D664" s="2" t="s">
        <v>16688</v>
      </c>
      <c r="E664" s="2" t="s">
        <v>16689</v>
      </c>
      <c r="F664" s="2" t="s">
        <v>51</v>
      </c>
      <c r="G664" s="2" t="s">
        <v>16690</v>
      </c>
      <c r="H664" s="2" t="s">
        <v>16691</v>
      </c>
      <c r="I664" s="2" t="s">
        <v>42</v>
      </c>
      <c r="J664" s="2" t="s">
        <v>108</v>
      </c>
      <c r="K664" s="2" t="s">
        <v>109</v>
      </c>
      <c r="L664">
        <v>207306</v>
      </c>
      <c r="M664" s="2" t="s">
        <v>16692</v>
      </c>
      <c r="N664" s="2" t="s">
        <v>16693</v>
      </c>
      <c r="O664" s="2" t="s">
        <v>16694</v>
      </c>
    </row>
    <row r="665" spans="1:15" x14ac:dyDescent="0.25">
      <c r="A665" s="2" t="s">
        <v>6351</v>
      </c>
      <c r="B665" s="2" t="s">
        <v>16695</v>
      </c>
      <c r="C665" s="2" t="s">
        <v>1369</v>
      </c>
      <c r="D665" s="2" t="s">
        <v>8358</v>
      </c>
      <c r="E665" s="2" t="s">
        <v>16696</v>
      </c>
      <c r="F665" s="2" t="s">
        <v>105</v>
      </c>
      <c r="G665" s="2" t="s">
        <v>16697</v>
      </c>
      <c r="H665" s="2" t="s">
        <v>16698</v>
      </c>
      <c r="I665" s="2" t="s">
        <v>238</v>
      </c>
      <c r="J665" s="2" t="s">
        <v>239</v>
      </c>
      <c r="K665" s="2" t="s">
        <v>240</v>
      </c>
      <c r="L665">
        <v>138396</v>
      </c>
      <c r="M665" s="2" t="s">
        <v>16699</v>
      </c>
      <c r="N665" s="2" t="s">
        <v>16700</v>
      </c>
      <c r="O665" s="2" t="s">
        <v>16701</v>
      </c>
    </row>
    <row r="666" spans="1:15" x14ac:dyDescent="0.25">
      <c r="A666" s="2" t="s">
        <v>6359</v>
      </c>
      <c r="B666" s="2" t="s">
        <v>16702</v>
      </c>
      <c r="C666" s="2" t="s">
        <v>63</v>
      </c>
      <c r="D666" s="2" t="s">
        <v>16703</v>
      </c>
      <c r="E666" s="2" t="s">
        <v>16704</v>
      </c>
      <c r="F666" s="2" t="s">
        <v>105</v>
      </c>
      <c r="G666" s="2" t="s">
        <v>16705</v>
      </c>
      <c r="H666" s="2" t="s">
        <v>16706</v>
      </c>
      <c r="I666" s="2" t="s">
        <v>68</v>
      </c>
      <c r="J666" s="2" t="s">
        <v>69</v>
      </c>
      <c r="K666" s="2" t="s">
        <v>70</v>
      </c>
      <c r="L666">
        <v>288870</v>
      </c>
      <c r="M666" s="2" t="s">
        <v>16707</v>
      </c>
      <c r="N666" s="2" t="s">
        <v>16708</v>
      </c>
      <c r="O666" s="2" t="s">
        <v>16709</v>
      </c>
    </row>
    <row r="667" spans="1:15" x14ac:dyDescent="0.25">
      <c r="A667" s="2" t="s">
        <v>6367</v>
      </c>
      <c r="B667" s="2" t="s">
        <v>16710</v>
      </c>
      <c r="C667" s="2" t="s">
        <v>63</v>
      </c>
      <c r="D667" s="2" t="s">
        <v>16711</v>
      </c>
      <c r="E667" s="2" t="s">
        <v>16712</v>
      </c>
      <c r="F667" s="2" t="s">
        <v>23</v>
      </c>
      <c r="G667" s="2" t="s">
        <v>16713</v>
      </c>
      <c r="H667" s="2" t="s">
        <v>16714</v>
      </c>
      <c r="I667" s="2" t="s">
        <v>4685</v>
      </c>
      <c r="J667" s="2" t="s">
        <v>594</v>
      </c>
      <c r="K667" s="2" t="s">
        <v>595</v>
      </c>
      <c r="L667">
        <v>68679</v>
      </c>
      <c r="M667" s="2" t="s">
        <v>16715</v>
      </c>
      <c r="N667" s="2" t="s">
        <v>16716</v>
      </c>
      <c r="O667" s="2" t="s">
        <v>16717</v>
      </c>
    </row>
    <row r="668" spans="1:15" x14ac:dyDescent="0.25">
      <c r="A668" s="2" t="s">
        <v>6376</v>
      </c>
      <c r="B668" s="2" t="s">
        <v>16718</v>
      </c>
      <c r="C668" s="2" t="s">
        <v>63</v>
      </c>
      <c r="D668" s="2" t="s">
        <v>16719</v>
      </c>
      <c r="E668" s="2" t="s">
        <v>6977</v>
      </c>
      <c r="F668" s="2" t="s">
        <v>23</v>
      </c>
      <c r="G668" s="2" t="s">
        <v>16720</v>
      </c>
      <c r="H668" s="2" t="s">
        <v>16721</v>
      </c>
      <c r="I668" s="2" t="s">
        <v>83</v>
      </c>
      <c r="J668" s="2" t="s">
        <v>250</v>
      </c>
      <c r="K668" s="2" t="s">
        <v>240</v>
      </c>
      <c r="L668">
        <v>128513</v>
      </c>
      <c r="M668" s="2" t="s">
        <v>16722</v>
      </c>
      <c r="N668" s="2" t="s">
        <v>16723</v>
      </c>
      <c r="O668" s="2" t="s">
        <v>74</v>
      </c>
    </row>
    <row r="669" spans="1:15" x14ac:dyDescent="0.25">
      <c r="A669" s="2" t="s">
        <v>6385</v>
      </c>
      <c r="B669" s="2" t="s">
        <v>16724</v>
      </c>
      <c r="C669" s="2" t="s">
        <v>63</v>
      </c>
      <c r="D669" s="2" t="s">
        <v>16725</v>
      </c>
      <c r="E669" s="2" t="s">
        <v>16726</v>
      </c>
      <c r="F669" s="2" t="s">
        <v>23</v>
      </c>
      <c r="G669" s="2" t="s">
        <v>16727</v>
      </c>
      <c r="H669" s="2" t="s">
        <v>16728</v>
      </c>
      <c r="I669" s="2" t="s">
        <v>238</v>
      </c>
      <c r="J669" s="2" t="s">
        <v>239</v>
      </c>
      <c r="K669" s="2" t="s">
        <v>240</v>
      </c>
      <c r="L669">
        <v>144409</v>
      </c>
      <c r="M669" s="2" t="s">
        <v>16729</v>
      </c>
      <c r="N669" s="2" t="s">
        <v>16730</v>
      </c>
      <c r="O669" s="2" t="s">
        <v>74</v>
      </c>
    </row>
    <row r="670" spans="1:15" x14ac:dyDescent="0.25">
      <c r="A670" s="2" t="s">
        <v>6394</v>
      </c>
      <c r="B670" s="2" t="s">
        <v>16731</v>
      </c>
      <c r="C670" s="2" t="s">
        <v>63</v>
      </c>
      <c r="D670" s="2" t="s">
        <v>16732</v>
      </c>
      <c r="E670" s="2" t="s">
        <v>16733</v>
      </c>
      <c r="F670" s="2" t="s">
        <v>23</v>
      </c>
      <c r="G670" s="2" t="s">
        <v>16734</v>
      </c>
      <c r="H670" s="2" t="s">
        <v>16735</v>
      </c>
      <c r="I670" s="2" t="s">
        <v>109</v>
      </c>
      <c r="J670" s="2" t="s">
        <v>69</v>
      </c>
      <c r="K670" s="2" t="s">
        <v>993</v>
      </c>
      <c r="L670">
        <v>291722</v>
      </c>
      <c r="M670" s="2" t="s">
        <v>16736</v>
      </c>
      <c r="N670" s="2" t="s">
        <v>16737</v>
      </c>
      <c r="O670" s="2" t="s">
        <v>74</v>
      </c>
    </row>
    <row r="671" spans="1:15" x14ac:dyDescent="0.25">
      <c r="A671" s="2" t="s">
        <v>6403</v>
      </c>
      <c r="B671" s="2" t="s">
        <v>16738</v>
      </c>
      <c r="C671" s="2" t="s">
        <v>63</v>
      </c>
      <c r="D671" s="2" t="s">
        <v>970</v>
      </c>
      <c r="E671" s="2" t="s">
        <v>16739</v>
      </c>
      <c r="F671" s="2" t="s">
        <v>51</v>
      </c>
      <c r="G671" s="2" t="s">
        <v>16740</v>
      </c>
      <c r="H671" s="2" t="s">
        <v>16741</v>
      </c>
      <c r="I671" s="2" t="s">
        <v>238</v>
      </c>
      <c r="J671" s="2" t="s">
        <v>82</v>
      </c>
      <c r="K671" s="2" t="s">
        <v>197</v>
      </c>
      <c r="L671">
        <v>128368</v>
      </c>
      <c r="M671" s="2" t="s">
        <v>16742</v>
      </c>
      <c r="N671" s="2" t="s">
        <v>16743</v>
      </c>
      <c r="O671" s="2" t="s">
        <v>74</v>
      </c>
    </row>
    <row r="672" spans="1:15" x14ac:dyDescent="0.25">
      <c r="A672" s="2" t="s">
        <v>6412</v>
      </c>
      <c r="B672" s="2" t="s">
        <v>16744</v>
      </c>
      <c r="C672" s="2" t="s">
        <v>206</v>
      </c>
      <c r="D672" s="2" t="s">
        <v>16745</v>
      </c>
      <c r="E672" s="2" t="s">
        <v>16746</v>
      </c>
      <c r="F672" s="2" t="s">
        <v>23</v>
      </c>
      <c r="G672" s="2" t="s">
        <v>16747</v>
      </c>
      <c r="H672" s="2" t="s">
        <v>16748</v>
      </c>
      <c r="I672" s="2" t="s">
        <v>109</v>
      </c>
      <c r="J672" s="2" t="s">
        <v>69</v>
      </c>
      <c r="K672" s="2" t="s">
        <v>993</v>
      </c>
      <c r="L672">
        <v>379778</v>
      </c>
      <c r="M672" s="2" t="s">
        <v>16749</v>
      </c>
      <c r="N672" s="2" t="s">
        <v>16750</v>
      </c>
      <c r="O672" s="2" t="s">
        <v>16751</v>
      </c>
    </row>
    <row r="673" spans="1:15" x14ac:dyDescent="0.25">
      <c r="A673" s="2" t="s">
        <v>6421</v>
      </c>
      <c r="B673" s="2" t="s">
        <v>16752</v>
      </c>
      <c r="C673" s="2" t="s">
        <v>63</v>
      </c>
      <c r="D673" s="2" t="s">
        <v>16753</v>
      </c>
      <c r="E673" s="2" t="s">
        <v>16754</v>
      </c>
      <c r="F673" s="2" t="s">
        <v>23</v>
      </c>
      <c r="G673" s="2" t="s">
        <v>16755</v>
      </c>
      <c r="H673" s="2" t="s">
        <v>16756</v>
      </c>
      <c r="I673" s="2" t="s">
        <v>154</v>
      </c>
      <c r="J673" s="2" t="s">
        <v>155</v>
      </c>
      <c r="K673" s="2" t="s">
        <v>96</v>
      </c>
      <c r="L673">
        <v>92869</v>
      </c>
      <c r="M673" s="2" t="s">
        <v>16757</v>
      </c>
      <c r="N673" s="2" t="s">
        <v>16758</v>
      </c>
      <c r="O673" s="2" t="s">
        <v>13993</v>
      </c>
    </row>
    <row r="674" spans="1:15" x14ac:dyDescent="0.25">
      <c r="A674" s="2" t="s">
        <v>6430</v>
      </c>
      <c r="B674" s="2" t="s">
        <v>16759</v>
      </c>
      <c r="C674" s="2" t="s">
        <v>63</v>
      </c>
      <c r="D674" s="2" t="s">
        <v>3651</v>
      </c>
      <c r="E674" s="2" t="s">
        <v>16760</v>
      </c>
      <c r="F674" s="2" t="s">
        <v>23</v>
      </c>
      <c r="G674" s="2" t="s">
        <v>16761</v>
      </c>
      <c r="H674" s="2" t="s">
        <v>16762</v>
      </c>
      <c r="I674" s="2" t="s">
        <v>2269</v>
      </c>
      <c r="J674" s="2" t="s">
        <v>155</v>
      </c>
      <c r="K674" s="2" t="s">
        <v>156</v>
      </c>
      <c r="L674">
        <v>96543</v>
      </c>
      <c r="M674" s="2" t="s">
        <v>16763</v>
      </c>
      <c r="N674" s="2" t="s">
        <v>16764</v>
      </c>
      <c r="O674" s="2" t="s">
        <v>16765</v>
      </c>
    </row>
    <row r="675" spans="1:15" x14ac:dyDescent="0.25">
      <c r="A675" s="2" t="s">
        <v>6438</v>
      </c>
      <c r="B675" s="2" t="s">
        <v>16766</v>
      </c>
      <c r="C675" s="2" t="s">
        <v>63</v>
      </c>
      <c r="D675" s="2" t="s">
        <v>16506</v>
      </c>
      <c r="E675" s="2" t="s">
        <v>16767</v>
      </c>
      <c r="F675" s="2" t="s">
        <v>23</v>
      </c>
      <c r="G675" s="2" t="s">
        <v>16768</v>
      </c>
      <c r="H675" s="2" t="s">
        <v>16769</v>
      </c>
      <c r="I675" s="2" t="s">
        <v>68</v>
      </c>
      <c r="J675" s="2" t="s">
        <v>69</v>
      </c>
      <c r="K675" s="2" t="s">
        <v>70</v>
      </c>
      <c r="L675">
        <v>366009</v>
      </c>
      <c r="M675" s="2" t="s">
        <v>16770</v>
      </c>
      <c r="N675" s="2" t="s">
        <v>16771</v>
      </c>
      <c r="O675" s="2" t="s">
        <v>16772</v>
      </c>
    </row>
    <row r="676" spans="1:15" x14ac:dyDescent="0.25">
      <c r="A676" s="2" t="s">
        <v>6447</v>
      </c>
      <c r="B676" s="2" t="s">
        <v>16773</v>
      </c>
      <c r="C676" s="2" t="s">
        <v>63</v>
      </c>
      <c r="D676" s="2" t="s">
        <v>6278</v>
      </c>
      <c r="E676" s="2" t="s">
        <v>16774</v>
      </c>
      <c r="F676" s="2" t="s">
        <v>23</v>
      </c>
      <c r="G676" s="2" t="s">
        <v>5357</v>
      </c>
      <c r="H676" s="2" t="s">
        <v>16775</v>
      </c>
      <c r="I676" s="2" t="s">
        <v>68</v>
      </c>
      <c r="J676" s="2" t="s">
        <v>69</v>
      </c>
      <c r="K676" s="2" t="s">
        <v>70</v>
      </c>
      <c r="L676">
        <v>336396</v>
      </c>
      <c r="M676" s="2" t="s">
        <v>16776</v>
      </c>
      <c r="N676" s="2" t="s">
        <v>16777</v>
      </c>
      <c r="O676" s="2" t="s">
        <v>16778</v>
      </c>
    </row>
    <row r="677" spans="1:15" x14ac:dyDescent="0.25">
      <c r="A677" s="2" t="s">
        <v>6455</v>
      </c>
      <c r="B677" s="2" t="s">
        <v>16779</v>
      </c>
      <c r="C677" s="2" t="s">
        <v>206</v>
      </c>
      <c r="D677" s="2" t="s">
        <v>16780</v>
      </c>
      <c r="E677" s="2" t="s">
        <v>16781</v>
      </c>
      <c r="F677" s="2" t="s">
        <v>23</v>
      </c>
      <c r="G677" s="2" t="s">
        <v>16782</v>
      </c>
      <c r="H677" s="2" t="s">
        <v>16783</v>
      </c>
      <c r="I677" s="2" t="s">
        <v>68</v>
      </c>
      <c r="J677" s="2" t="s">
        <v>69</v>
      </c>
      <c r="K677" s="2" t="s">
        <v>70</v>
      </c>
      <c r="L677">
        <v>271437</v>
      </c>
      <c r="M677" s="2" t="s">
        <v>16784</v>
      </c>
      <c r="N677" s="2" t="s">
        <v>16785</v>
      </c>
      <c r="O677" s="2" t="s">
        <v>16786</v>
      </c>
    </row>
    <row r="678" spans="1:15" x14ac:dyDescent="0.25">
      <c r="A678" s="2" t="s">
        <v>6464</v>
      </c>
      <c r="B678" s="2" t="s">
        <v>16787</v>
      </c>
      <c r="C678" s="2" t="s">
        <v>20</v>
      </c>
      <c r="D678" s="2" t="s">
        <v>16788</v>
      </c>
      <c r="E678" s="2" t="s">
        <v>16789</v>
      </c>
      <c r="F678" s="2" t="s">
        <v>23</v>
      </c>
      <c r="G678" s="2" t="s">
        <v>16790</v>
      </c>
      <c r="H678" s="2" t="s">
        <v>16791</v>
      </c>
      <c r="I678" s="2" t="s">
        <v>109</v>
      </c>
      <c r="J678" s="2" t="s">
        <v>69</v>
      </c>
      <c r="K678" s="2" t="s">
        <v>993</v>
      </c>
      <c r="L678">
        <v>320900</v>
      </c>
      <c r="M678" s="2" t="s">
        <v>16792</v>
      </c>
      <c r="N678" s="2" t="s">
        <v>16793</v>
      </c>
      <c r="O678" s="2" t="s">
        <v>74</v>
      </c>
    </row>
    <row r="679" spans="1:15" x14ac:dyDescent="0.25">
      <c r="A679" s="2" t="s">
        <v>6474</v>
      </c>
      <c r="B679" s="2" t="s">
        <v>16794</v>
      </c>
      <c r="C679" s="2" t="s">
        <v>63</v>
      </c>
      <c r="D679" s="2" t="s">
        <v>16795</v>
      </c>
      <c r="E679" s="2" t="s">
        <v>16796</v>
      </c>
      <c r="F679" s="2" t="s">
        <v>23</v>
      </c>
      <c r="G679" s="2" t="s">
        <v>16797</v>
      </c>
      <c r="H679" s="2" t="s">
        <v>16798</v>
      </c>
      <c r="I679" s="2" t="s">
        <v>109</v>
      </c>
      <c r="J679" s="2" t="s">
        <v>69</v>
      </c>
      <c r="K679" s="2" t="s">
        <v>993</v>
      </c>
      <c r="L679">
        <v>382810</v>
      </c>
      <c r="M679" s="2" t="s">
        <v>16799</v>
      </c>
      <c r="N679" s="2" t="s">
        <v>16800</v>
      </c>
      <c r="O679" s="2" t="s">
        <v>74</v>
      </c>
    </row>
    <row r="680" spans="1:15" x14ac:dyDescent="0.25">
      <c r="A680" s="2" t="s">
        <v>6483</v>
      </c>
      <c r="B680" s="2" t="s">
        <v>16801</v>
      </c>
      <c r="C680" s="2" t="s">
        <v>63</v>
      </c>
      <c r="D680" s="2" t="s">
        <v>16802</v>
      </c>
      <c r="E680" s="2" t="s">
        <v>16803</v>
      </c>
      <c r="F680" s="2" t="s">
        <v>105</v>
      </c>
      <c r="G680" s="2" t="s">
        <v>16804</v>
      </c>
      <c r="H680" s="2" t="s">
        <v>16805</v>
      </c>
      <c r="I680" s="2" t="s">
        <v>68</v>
      </c>
      <c r="J680" s="2" t="s">
        <v>69</v>
      </c>
      <c r="K680" s="2" t="s">
        <v>70</v>
      </c>
      <c r="L680">
        <v>307722</v>
      </c>
      <c r="M680" s="2" t="s">
        <v>16806</v>
      </c>
      <c r="N680" s="2" t="s">
        <v>16807</v>
      </c>
      <c r="O680" s="2" t="s">
        <v>74</v>
      </c>
    </row>
    <row r="681" spans="1:15" x14ac:dyDescent="0.25">
      <c r="A681" s="2" t="s">
        <v>6492</v>
      </c>
      <c r="B681" s="2" t="s">
        <v>16808</v>
      </c>
      <c r="C681" s="2" t="s">
        <v>206</v>
      </c>
      <c r="D681" s="2" t="s">
        <v>4119</v>
      </c>
      <c r="E681" s="2" t="s">
        <v>16809</v>
      </c>
      <c r="F681" s="2" t="s">
        <v>23</v>
      </c>
      <c r="G681" s="2" t="s">
        <v>16810</v>
      </c>
      <c r="H681" s="2" t="s">
        <v>16811</v>
      </c>
      <c r="I681" s="2" t="s">
        <v>186</v>
      </c>
      <c r="J681" s="2" t="s">
        <v>187</v>
      </c>
      <c r="K681" s="2" t="s">
        <v>68</v>
      </c>
      <c r="L681">
        <v>210904</v>
      </c>
      <c r="M681" s="2" t="s">
        <v>16812</v>
      </c>
      <c r="N681" s="2" t="s">
        <v>16813</v>
      </c>
      <c r="O681" s="2" t="s">
        <v>16814</v>
      </c>
    </row>
    <row r="682" spans="1:15" x14ac:dyDescent="0.25">
      <c r="A682" s="2" t="s">
        <v>6501</v>
      </c>
      <c r="B682" s="2" t="s">
        <v>16815</v>
      </c>
      <c r="C682" s="2" t="s">
        <v>206</v>
      </c>
      <c r="D682" s="2" t="s">
        <v>2916</v>
      </c>
      <c r="E682" s="2" t="s">
        <v>12558</v>
      </c>
      <c r="F682" s="2" t="s">
        <v>23</v>
      </c>
      <c r="G682" s="2" t="s">
        <v>16816</v>
      </c>
      <c r="H682" s="2" t="s">
        <v>16817</v>
      </c>
      <c r="I682" s="2" t="s">
        <v>42</v>
      </c>
      <c r="J682" s="2" t="s">
        <v>108</v>
      </c>
      <c r="K682" s="2" t="s">
        <v>109</v>
      </c>
      <c r="L682">
        <v>210276</v>
      </c>
      <c r="M682" s="2" t="s">
        <v>16818</v>
      </c>
      <c r="N682" s="2" t="s">
        <v>16819</v>
      </c>
      <c r="O682" s="2" t="s">
        <v>12563</v>
      </c>
    </row>
    <row r="683" spans="1:15" x14ac:dyDescent="0.25">
      <c r="A683" s="2" t="s">
        <v>6510</v>
      </c>
      <c r="B683" s="2" t="s">
        <v>16820</v>
      </c>
      <c r="C683" s="2" t="s">
        <v>63</v>
      </c>
      <c r="D683" s="2" t="s">
        <v>10254</v>
      </c>
      <c r="E683" s="2" t="s">
        <v>16821</v>
      </c>
      <c r="F683" s="2" t="s">
        <v>105</v>
      </c>
      <c r="G683" s="2" t="s">
        <v>16822</v>
      </c>
      <c r="H683" s="2" t="s">
        <v>16823</v>
      </c>
      <c r="I683" s="2" t="s">
        <v>2269</v>
      </c>
      <c r="J683" s="2" t="s">
        <v>155</v>
      </c>
      <c r="K683" s="2" t="s">
        <v>156</v>
      </c>
      <c r="L683">
        <v>96257</v>
      </c>
      <c r="M683" s="2" t="s">
        <v>16824</v>
      </c>
      <c r="N683" s="2" t="s">
        <v>16825</v>
      </c>
      <c r="O683" s="2" t="s">
        <v>16826</v>
      </c>
    </row>
    <row r="684" spans="1:15" x14ac:dyDescent="0.25">
      <c r="A684" s="2" t="s">
        <v>6519</v>
      </c>
      <c r="B684" s="2" t="s">
        <v>16827</v>
      </c>
      <c r="C684" s="2" t="s">
        <v>63</v>
      </c>
      <c r="D684" s="2" t="s">
        <v>12608</v>
      </c>
      <c r="E684" s="2" t="s">
        <v>6736</v>
      </c>
      <c r="F684" s="2" t="s">
        <v>23</v>
      </c>
      <c r="G684" s="2" t="s">
        <v>16828</v>
      </c>
      <c r="H684" s="2" t="s">
        <v>16829</v>
      </c>
      <c r="I684" s="2" t="s">
        <v>240</v>
      </c>
      <c r="J684" s="2" t="s">
        <v>646</v>
      </c>
      <c r="K684" s="2" t="s">
        <v>40</v>
      </c>
      <c r="L684">
        <v>157611</v>
      </c>
      <c r="M684" s="2" t="s">
        <v>16830</v>
      </c>
      <c r="N684" s="2" t="s">
        <v>16831</v>
      </c>
      <c r="O684" s="2" t="s">
        <v>74</v>
      </c>
    </row>
    <row r="685" spans="1:15" x14ac:dyDescent="0.25">
      <c r="A685" s="2" t="s">
        <v>6529</v>
      </c>
      <c r="B685" s="2" t="s">
        <v>16832</v>
      </c>
      <c r="C685" s="2" t="s">
        <v>63</v>
      </c>
      <c r="D685" s="2" t="s">
        <v>14098</v>
      </c>
      <c r="E685" s="2" t="s">
        <v>16833</v>
      </c>
      <c r="F685" s="2" t="s">
        <v>23</v>
      </c>
      <c r="G685" s="2" t="s">
        <v>5252</v>
      </c>
      <c r="H685" s="2" t="s">
        <v>16834</v>
      </c>
      <c r="I685" s="2" t="s">
        <v>2269</v>
      </c>
      <c r="J685" s="2" t="s">
        <v>5265</v>
      </c>
      <c r="K685" s="2" t="s">
        <v>351</v>
      </c>
      <c r="L685">
        <v>105999</v>
      </c>
      <c r="M685" s="2" t="s">
        <v>16835</v>
      </c>
      <c r="N685" s="2" t="s">
        <v>16836</v>
      </c>
      <c r="O685" s="2" t="s">
        <v>16837</v>
      </c>
    </row>
    <row r="686" spans="1:15" x14ac:dyDescent="0.25">
      <c r="A686" s="2" t="s">
        <v>6537</v>
      </c>
      <c r="B686" s="2" t="s">
        <v>16838</v>
      </c>
      <c r="C686" s="2" t="s">
        <v>63</v>
      </c>
      <c r="D686" s="2" t="s">
        <v>16839</v>
      </c>
      <c r="E686" s="2" t="s">
        <v>16840</v>
      </c>
      <c r="F686" s="2" t="s">
        <v>105</v>
      </c>
      <c r="G686" s="2" t="s">
        <v>16841</v>
      </c>
      <c r="H686" s="2" t="s">
        <v>16842</v>
      </c>
      <c r="I686" s="2" t="s">
        <v>68</v>
      </c>
      <c r="J686" s="2" t="s">
        <v>108</v>
      </c>
      <c r="K686" s="2" t="s">
        <v>70</v>
      </c>
      <c r="L686">
        <v>215099</v>
      </c>
      <c r="M686" s="2" t="s">
        <v>16843</v>
      </c>
      <c r="N686" s="2" t="s">
        <v>16844</v>
      </c>
      <c r="O686" s="2" t="s">
        <v>74</v>
      </c>
    </row>
    <row r="687" spans="1:15" x14ac:dyDescent="0.25">
      <c r="A687" s="2" t="s">
        <v>6546</v>
      </c>
      <c r="B687" s="2" t="s">
        <v>16845</v>
      </c>
      <c r="C687" s="2" t="s">
        <v>63</v>
      </c>
      <c r="D687" s="2" t="s">
        <v>14549</v>
      </c>
      <c r="E687" s="2" t="s">
        <v>8244</v>
      </c>
      <c r="F687" s="2" t="s">
        <v>23</v>
      </c>
      <c r="G687" s="2" t="s">
        <v>16846</v>
      </c>
      <c r="H687" s="2" t="s">
        <v>16847</v>
      </c>
      <c r="I687" s="2" t="s">
        <v>68</v>
      </c>
      <c r="J687" s="2" t="s">
        <v>69</v>
      </c>
      <c r="K687" s="2" t="s">
        <v>70</v>
      </c>
      <c r="L687">
        <v>339222</v>
      </c>
      <c r="M687" s="2" t="s">
        <v>16848</v>
      </c>
      <c r="N687" s="2" t="s">
        <v>16849</v>
      </c>
      <c r="O687" s="2" t="s">
        <v>74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687"/>
  <sheetViews>
    <sheetView workbookViewId="0">
      <selection activeCell="L1" sqref="L1:L1048576"/>
    </sheetView>
  </sheetViews>
  <sheetFormatPr defaultRowHeight="15" x14ac:dyDescent="0.25"/>
  <cols>
    <col min="1" max="1" width="15.28515625" bestFit="1" customWidth="1"/>
    <col min="2" max="2" width="11.85546875" bestFit="1" customWidth="1"/>
    <col min="3" max="3" width="12.5703125" bestFit="1" customWidth="1"/>
    <col min="4" max="4" width="10.5703125" bestFit="1" customWidth="1"/>
    <col min="5" max="5" width="13.28515625" bestFit="1" customWidth="1"/>
    <col min="6" max="6" width="14.42578125" bestFit="1" customWidth="1"/>
    <col min="7" max="7" width="12.5703125" bestFit="1" customWidth="1"/>
    <col min="8" max="8" width="14.85546875" bestFit="1" customWidth="1"/>
    <col min="9" max="9" width="10.140625" bestFit="1" customWidth="1"/>
    <col min="10" max="10" width="12.140625" bestFit="1" customWidth="1"/>
    <col min="11" max="11" width="10.85546875" bestFit="1" customWidth="1"/>
    <col min="12" max="12" width="11.28515625" bestFit="1" customWidth="1"/>
    <col min="13" max="13" width="11.85546875" bestFit="1" customWidth="1"/>
    <col min="14" max="14" width="9.28515625" bestFit="1" customWidth="1"/>
    <col min="15" max="15" width="19.85546875" bestFit="1" customWidth="1"/>
  </cols>
  <sheetData>
    <row r="1" spans="1:15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</row>
    <row r="2" spans="1:15" x14ac:dyDescent="0.25">
      <c r="A2" s="2" t="s">
        <v>18</v>
      </c>
      <c r="B2" s="2" t="s">
        <v>6554</v>
      </c>
      <c r="C2" s="2" t="s">
        <v>20</v>
      </c>
      <c r="D2" s="2" t="s">
        <v>6555</v>
      </c>
      <c r="E2" s="2" t="s">
        <v>6556</v>
      </c>
      <c r="F2" s="2" t="s">
        <v>23</v>
      </c>
      <c r="G2" s="2" t="s">
        <v>6557</v>
      </c>
      <c r="H2" s="2" t="s">
        <v>6558</v>
      </c>
      <c r="I2" s="2" t="s">
        <v>26</v>
      </c>
      <c r="J2" s="2" t="s">
        <v>1013</v>
      </c>
      <c r="K2" s="2" t="s">
        <v>28</v>
      </c>
      <c r="L2" s="2" t="s">
        <v>6559</v>
      </c>
      <c r="M2" s="2" t="s">
        <v>6560</v>
      </c>
      <c r="N2" s="2" t="s">
        <v>6561</v>
      </c>
      <c r="O2" s="2" t="s">
        <v>6562</v>
      </c>
    </row>
    <row r="3" spans="1:15" x14ac:dyDescent="0.25">
      <c r="A3" s="2" t="s">
        <v>33</v>
      </c>
      <c r="B3" s="2" t="s">
        <v>6563</v>
      </c>
      <c r="C3" s="2" t="s">
        <v>63</v>
      </c>
      <c r="D3" s="2" t="s">
        <v>6564</v>
      </c>
      <c r="E3" s="2" t="s">
        <v>6565</v>
      </c>
      <c r="F3" s="2" t="s">
        <v>23</v>
      </c>
      <c r="G3" s="2" t="s">
        <v>6566</v>
      </c>
      <c r="H3" s="2" t="s">
        <v>6567</v>
      </c>
      <c r="I3" s="2" t="s">
        <v>199</v>
      </c>
      <c r="J3" s="2" t="s">
        <v>41</v>
      </c>
      <c r="K3" s="2" t="s">
        <v>186</v>
      </c>
      <c r="L3" s="2" t="s">
        <v>6568</v>
      </c>
      <c r="M3" s="2" t="s">
        <v>6569</v>
      </c>
      <c r="N3" s="2" t="s">
        <v>6570</v>
      </c>
      <c r="O3" s="2" t="s">
        <v>74</v>
      </c>
    </row>
    <row r="4" spans="1:15" x14ac:dyDescent="0.25">
      <c r="A4" s="2" t="s">
        <v>47</v>
      </c>
      <c r="B4" s="2" t="s">
        <v>6571</v>
      </c>
      <c r="C4" s="2" t="s">
        <v>63</v>
      </c>
      <c r="D4" s="2" t="s">
        <v>6572</v>
      </c>
      <c r="E4" s="2" t="s">
        <v>6573</v>
      </c>
      <c r="F4" s="2" t="s">
        <v>23</v>
      </c>
      <c r="G4" s="2" t="s">
        <v>524</v>
      </c>
      <c r="H4" s="2" t="s">
        <v>6574</v>
      </c>
      <c r="I4" s="2" t="s">
        <v>1902</v>
      </c>
      <c r="J4" s="2" t="s">
        <v>5610</v>
      </c>
      <c r="K4" s="2" t="s">
        <v>3576</v>
      </c>
      <c r="L4" s="2" t="s">
        <v>6575</v>
      </c>
      <c r="M4" s="2" t="s">
        <v>6576</v>
      </c>
      <c r="N4" s="2" t="s">
        <v>6577</v>
      </c>
      <c r="O4" s="2" t="s">
        <v>6578</v>
      </c>
    </row>
    <row r="5" spans="1:15" x14ac:dyDescent="0.25">
      <c r="A5" s="2" t="s">
        <v>61</v>
      </c>
      <c r="B5" s="2" t="s">
        <v>6579</v>
      </c>
      <c r="C5" s="2" t="s">
        <v>63</v>
      </c>
      <c r="D5" s="2" t="s">
        <v>6580</v>
      </c>
      <c r="E5" s="2" t="s">
        <v>6581</v>
      </c>
      <c r="F5" s="2" t="s">
        <v>23</v>
      </c>
      <c r="G5" s="2" t="s">
        <v>6582</v>
      </c>
      <c r="H5" s="2" t="s">
        <v>6583</v>
      </c>
      <c r="I5" s="2" t="s">
        <v>68</v>
      </c>
      <c r="J5" s="2" t="s">
        <v>108</v>
      </c>
      <c r="K5" s="2" t="s">
        <v>70</v>
      </c>
      <c r="L5" s="2" t="s">
        <v>6584</v>
      </c>
      <c r="M5" s="2" t="s">
        <v>6585</v>
      </c>
      <c r="N5" s="2" t="s">
        <v>6586</v>
      </c>
      <c r="O5" s="2" t="s">
        <v>74</v>
      </c>
    </row>
    <row r="6" spans="1:15" x14ac:dyDescent="0.25">
      <c r="A6" s="2" t="s">
        <v>75</v>
      </c>
      <c r="B6" s="2" t="s">
        <v>6587</v>
      </c>
      <c r="C6" s="2" t="s">
        <v>63</v>
      </c>
      <c r="D6" s="2" t="s">
        <v>1783</v>
      </c>
      <c r="E6" s="2" t="s">
        <v>6588</v>
      </c>
      <c r="F6" s="2" t="s">
        <v>23</v>
      </c>
      <c r="G6" s="2" t="s">
        <v>6589</v>
      </c>
      <c r="H6" s="2" t="s">
        <v>6590</v>
      </c>
      <c r="I6" s="2" t="s">
        <v>495</v>
      </c>
      <c r="J6" s="2" t="s">
        <v>496</v>
      </c>
      <c r="K6" s="2" t="s">
        <v>238</v>
      </c>
      <c r="L6" s="2" t="s">
        <v>6591</v>
      </c>
      <c r="M6" s="2" t="s">
        <v>6592</v>
      </c>
      <c r="N6" s="2" t="s">
        <v>6593</v>
      </c>
      <c r="O6" s="2" t="s">
        <v>6594</v>
      </c>
    </row>
    <row r="7" spans="1:15" x14ac:dyDescent="0.25">
      <c r="A7" s="2" t="s">
        <v>88</v>
      </c>
      <c r="B7" s="2" t="s">
        <v>6595</v>
      </c>
      <c r="C7" s="2" t="s">
        <v>63</v>
      </c>
      <c r="D7" s="2" t="s">
        <v>6596</v>
      </c>
      <c r="E7" s="2" t="s">
        <v>6597</v>
      </c>
      <c r="F7" s="2" t="s">
        <v>23</v>
      </c>
      <c r="G7" s="2" t="s">
        <v>6598</v>
      </c>
      <c r="H7" s="2" t="s">
        <v>6599</v>
      </c>
      <c r="I7" s="2" t="s">
        <v>625</v>
      </c>
      <c r="J7" s="2" t="s">
        <v>4510</v>
      </c>
      <c r="K7" s="2" t="s">
        <v>718</v>
      </c>
      <c r="L7" s="2" t="s">
        <v>6600</v>
      </c>
      <c r="M7" s="2" t="s">
        <v>6601</v>
      </c>
      <c r="N7" s="2" t="s">
        <v>6602</v>
      </c>
      <c r="O7" s="2" t="s">
        <v>6603</v>
      </c>
    </row>
    <row r="8" spans="1:15" x14ac:dyDescent="0.25">
      <c r="A8" s="2" t="s">
        <v>101</v>
      </c>
      <c r="B8" s="2" t="s">
        <v>6604</v>
      </c>
      <c r="C8" s="2" t="s">
        <v>63</v>
      </c>
      <c r="D8" s="2" t="s">
        <v>6605</v>
      </c>
      <c r="E8" s="2" t="s">
        <v>6606</v>
      </c>
      <c r="F8" s="2" t="s">
        <v>105</v>
      </c>
      <c r="G8" s="2" t="s">
        <v>6607</v>
      </c>
      <c r="H8" s="2" t="s">
        <v>6608</v>
      </c>
      <c r="I8" s="2" t="s">
        <v>68</v>
      </c>
      <c r="J8" s="2" t="s">
        <v>108</v>
      </c>
      <c r="K8" s="2" t="s">
        <v>70</v>
      </c>
      <c r="L8" s="2" t="s">
        <v>6609</v>
      </c>
      <c r="M8" s="2" t="s">
        <v>6610</v>
      </c>
      <c r="N8" s="2" t="s">
        <v>6611</v>
      </c>
      <c r="O8" s="2" t="s">
        <v>74</v>
      </c>
    </row>
    <row r="9" spans="1:15" x14ac:dyDescent="0.25">
      <c r="A9" s="2" t="s">
        <v>113</v>
      </c>
      <c r="B9" s="2" t="s">
        <v>6612</v>
      </c>
      <c r="C9" s="2" t="s">
        <v>20</v>
      </c>
      <c r="D9" s="2" t="s">
        <v>6613</v>
      </c>
      <c r="E9" s="2" t="s">
        <v>6614</v>
      </c>
      <c r="F9" s="2" t="s">
        <v>105</v>
      </c>
      <c r="G9" s="2" t="s">
        <v>6615</v>
      </c>
      <c r="H9" s="2" t="s">
        <v>6616</v>
      </c>
      <c r="I9" s="2" t="s">
        <v>42</v>
      </c>
      <c r="J9" s="2" t="s">
        <v>108</v>
      </c>
      <c r="K9" s="2" t="s">
        <v>109</v>
      </c>
      <c r="L9" s="2" t="s">
        <v>6617</v>
      </c>
      <c r="M9" s="2" t="s">
        <v>6618</v>
      </c>
      <c r="N9" s="2" t="s">
        <v>6619</v>
      </c>
      <c r="O9" s="2" t="s">
        <v>74</v>
      </c>
    </row>
    <row r="10" spans="1:15" x14ac:dyDescent="0.25">
      <c r="A10" s="2" t="s">
        <v>122</v>
      </c>
      <c r="B10" s="2" t="s">
        <v>6620</v>
      </c>
      <c r="C10" s="2" t="s">
        <v>63</v>
      </c>
      <c r="D10" s="2" t="s">
        <v>124</v>
      </c>
      <c r="E10" s="2" t="s">
        <v>6621</v>
      </c>
      <c r="F10" s="2" t="s">
        <v>105</v>
      </c>
      <c r="G10" s="2" t="s">
        <v>6622</v>
      </c>
      <c r="H10" s="2" t="s">
        <v>6623</v>
      </c>
      <c r="I10" s="2" t="s">
        <v>362</v>
      </c>
      <c r="J10" s="2" t="s">
        <v>2671</v>
      </c>
      <c r="K10" s="2" t="s">
        <v>130</v>
      </c>
      <c r="L10" s="2" t="s">
        <v>6624</v>
      </c>
      <c r="M10" s="2" t="s">
        <v>6625</v>
      </c>
      <c r="N10" s="2" t="s">
        <v>6626</v>
      </c>
      <c r="O10" s="2" t="s">
        <v>74</v>
      </c>
    </row>
    <row r="11" spans="1:15" x14ac:dyDescent="0.25">
      <c r="A11" s="2" t="s">
        <v>135</v>
      </c>
      <c r="B11" s="2" t="s">
        <v>6627</v>
      </c>
      <c r="C11" s="2" t="s">
        <v>20</v>
      </c>
      <c r="D11" s="2" t="s">
        <v>6628</v>
      </c>
      <c r="E11" s="2" t="s">
        <v>6629</v>
      </c>
      <c r="F11" s="2" t="s">
        <v>105</v>
      </c>
      <c r="G11" s="2" t="s">
        <v>6630</v>
      </c>
      <c r="H11" s="2" t="s">
        <v>6631</v>
      </c>
      <c r="I11" s="2" t="s">
        <v>875</v>
      </c>
      <c r="J11" s="2" t="s">
        <v>6632</v>
      </c>
      <c r="K11" s="2" t="s">
        <v>5589</v>
      </c>
      <c r="L11" s="2" t="s">
        <v>6633</v>
      </c>
      <c r="M11" s="2" t="s">
        <v>6634</v>
      </c>
      <c r="N11" s="2" t="s">
        <v>6635</v>
      </c>
      <c r="O11" s="2" t="s">
        <v>6636</v>
      </c>
    </row>
    <row r="12" spans="1:15" x14ac:dyDescent="0.25">
      <c r="A12" s="2" t="s">
        <v>148</v>
      </c>
      <c r="B12" s="2" t="s">
        <v>6637</v>
      </c>
      <c r="C12" s="2" t="s">
        <v>63</v>
      </c>
      <c r="D12" s="2" t="s">
        <v>6638</v>
      </c>
      <c r="E12" s="2" t="s">
        <v>6639</v>
      </c>
      <c r="F12" s="2" t="s">
        <v>23</v>
      </c>
      <c r="G12" s="2" t="s">
        <v>6640</v>
      </c>
      <c r="H12" s="2" t="s">
        <v>6641</v>
      </c>
      <c r="I12" s="2" t="s">
        <v>1148</v>
      </c>
      <c r="J12" s="2" t="s">
        <v>4510</v>
      </c>
      <c r="K12" s="2" t="s">
        <v>154</v>
      </c>
      <c r="L12" s="2" t="s">
        <v>6642</v>
      </c>
      <c r="M12" s="2" t="s">
        <v>6643</v>
      </c>
      <c r="N12" s="2" t="s">
        <v>6644</v>
      </c>
      <c r="O12" s="2" t="s">
        <v>6645</v>
      </c>
    </row>
    <row r="13" spans="1:15" x14ac:dyDescent="0.25">
      <c r="A13" s="2" t="s">
        <v>161</v>
      </c>
      <c r="B13" s="2" t="s">
        <v>6646</v>
      </c>
      <c r="C13" s="2" t="s">
        <v>63</v>
      </c>
      <c r="D13" s="2" t="s">
        <v>901</v>
      </c>
      <c r="E13" s="2" t="s">
        <v>6647</v>
      </c>
      <c r="F13" s="2" t="s">
        <v>23</v>
      </c>
      <c r="G13" s="2" t="s">
        <v>6648</v>
      </c>
      <c r="H13" s="2" t="s">
        <v>6649</v>
      </c>
      <c r="I13" s="2" t="s">
        <v>68</v>
      </c>
      <c r="J13" s="2" t="s">
        <v>69</v>
      </c>
      <c r="K13" s="2" t="s">
        <v>70</v>
      </c>
      <c r="L13" s="2" t="s">
        <v>6650</v>
      </c>
      <c r="M13" s="2" t="s">
        <v>6651</v>
      </c>
      <c r="N13" s="2" t="s">
        <v>6652</v>
      </c>
      <c r="O13" s="2" t="s">
        <v>6653</v>
      </c>
    </row>
    <row r="14" spans="1:15" x14ac:dyDescent="0.25">
      <c r="A14" s="2" t="s">
        <v>170</v>
      </c>
      <c r="B14" s="2" t="s">
        <v>6654</v>
      </c>
      <c r="C14" s="2" t="s">
        <v>35</v>
      </c>
      <c r="D14" s="2" t="s">
        <v>6655</v>
      </c>
      <c r="E14" s="2" t="s">
        <v>6656</v>
      </c>
      <c r="F14" s="2" t="s">
        <v>23</v>
      </c>
      <c r="G14" s="2" t="s">
        <v>6657</v>
      </c>
      <c r="H14" s="2" t="s">
        <v>6658</v>
      </c>
      <c r="I14" s="2" t="s">
        <v>186</v>
      </c>
      <c r="J14" s="2" t="s">
        <v>176</v>
      </c>
      <c r="K14" s="2" t="s">
        <v>68</v>
      </c>
      <c r="L14" s="2" t="s">
        <v>6659</v>
      </c>
      <c r="M14" s="2" t="s">
        <v>6660</v>
      </c>
      <c r="N14" s="2" t="s">
        <v>6661</v>
      </c>
      <c r="O14" s="2" t="s">
        <v>6662</v>
      </c>
    </row>
    <row r="15" spans="1:15" x14ac:dyDescent="0.25">
      <c r="A15" s="2" t="s">
        <v>180</v>
      </c>
      <c r="B15" s="2" t="s">
        <v>6663</v>
      </c>
      <c r="C15" s="2" t="s">
        <v>63</v>
      </c>
      <c r="D15" s="2" t="s">
        <v>3354</v>
      </c>
      <c r="E15" s="2" t="s">
        <v>785</v>
      </c>
      <c r="F15" s="2" t="s">
        <v>105</v>
      </c>
      <c r="G15" s="2" t="s">
        <v>6664</v>
      </c>
      <c r="H15" s="2" t="s">
        <v>6665</v>
      </c>
      <c r="I15" s="2" t="s">
        <v>40</v>
      </c>
      <c r="J15" s="2" t="s">
        <v>176</v>
      </c>
      <c r="K15" s="2" t="s">
        <v>42</v>
      </c>
      <c r="L15" s="2" t="s">
        <v>6666</v>
      </c>
      <c r="M15" s="2" t="s">
        <v>6667</v>
      </c>
      <c r="N15" s="2" t="s">
        <v>6668</v>
      </c>
      <c r="O15" s="2" t="s">
        <v>74</v>
      </c>
    </row>
    <row r="16" spans="1:15" x14ac:dyDescent="0.25">
      <c r="A16" s="2" t="s">
        <v>191</v>
      </c>
      <c r="B16" s="2" t="s">
        <v>6669</v>
      </c>
      <c r="C16" s="2" t="s">
        <v>63</v>
      </c>
      <c r="D16" s="2" t="s">
        <v>6670</v>
      </c>
      <c r="E16" s="2" t="s">
        <v>6671</v>
      </c>
      <c r="F16" s="2" t="s">
        <v>23</v>
      </c>
      <c r="G16" s="2" t="s">
        <v>6672</v>
      </c>
      <c r="H16" s="2" t="s">
        <v>6673</v>
      </c>
      <c r="I16" s="2" t="s">
        <v>83</v>
      </c>
      <c r="J16" s="2" t="s">
        <v>250</v>
      </c>
      <c r="K16" s="2" t="s">
        <v>199</v>
      </c>
      <c r="L16" s="2" t="s">
        <v>6674</v>
      </c>
      <c r="M16" s="2" t="s">
        <v>6675</v>
      </c>
      <c r="N16" s="2" t="s">
        <v>6676</v>
      </c>
      <c r="O16" s="2" t="s">
        <v>74</v>
      </c>
    </row>
    <row r="17" spans="1:15" x14ac:dyDescent="0.25">
      <c r="A17" s="2" t="s">
        <v>204</v>
      </c>
      <c r="B17" s="2" t="s">
        <v>6677</v>
      </c>
      <c r="C17" s="2" t="s">
        <v>20</v>
      </c>
      <c r="D17" s="2" t="s">
        <v>6678</v>
      </c>
      <c r="E17" s="2" t="s">
        <v>6679</v>
      </c>
      <c r="F17" s="2" t="s">
        <v>105</v>
      </c>
      <c r="G17" s="2" t="s">
        <v>6680</v>
      </c>
      <c r="H17" s="2" t="s">
        <v>6681</v>
      </c>
      <c r="I17" s="2" t="s">
        <v>68</v>
      </c>
      <c r="J17" s="2" t="s">
        <v>69</v>
      </c>
      <c r="K17" s="2" t="s">
        <v>70</v>
      </c>
      <c r="L17" s="2" t="s">
        <v>6682</v>
      </c>
      <c r="M17" s="2" t="s">
        <v>6683</v>
      </c>
      <c r="N17" s="2" t="s">
        <v>6684</v>
      </c>
      <c r="O17" s="2" t="s">
        <v>6685</v>
      </c>
    </row>
    <row r="18" spans="1:15" x14ac:dyDescent="0.25">
      <c r="A18" s="2" t="s">
        <v>214</v>
      </c>
      <c r="B18" s="2" t="s">
        <v>6686</v>
      </c>
      <c r="C18" s="2" t="s">
        <v>206</v>
      </c>
      <c r="D18" s="2" t="s">
        <v>6687</v>
      </c>
      <c r="E18" s="2" t="s">
        <v>6688</v>
      </c>
      <c r="F18" s="2" t="s">
        <v>23</v>
      </c>
      <c r="G18" s="2" t="s">
        <v>6689</v>
      </c>
      <c r="H18" s="2" t="s">
        <v>6690</v>
      </c>
      <c r="I18" s="2" t="s">
        <v>42</v>
      </c>
      <c r="J18" s="2" t="s">
        <v>187</v>
      </c>
      <c r="K18" s="2" t="s">
        <v>109</v>
      </c>
      <c r="L18" s="2" t="s">
        <v>6691</v>
      </c>
      <c r="M18" s="2" t="s">
        <v>6692</v>
      </c>
      <c r="N18" s="2" t="s">
        <v>6693</v>
      </c>
      <c r="O18" s="2" t="s">
        <v>74</v>
      </c>
    </row>
    <row r="19" spans="1:15" x14ac:dyDescent="0.25">
      <c r="A19" s="2" t="s">
        <v>223</v>
      </c>
      <c r="B19" s="2" t="s">
        <v>6694</v>
      </c>
      <c r="C19" s="2" t="s">
        <v>63</v>
      </c>
      <c r="D19" s="2" t="s">
        <v>4263</v>
      </c>
      <c r="E19" s="2" t="s">
        <v>6695</v>
      </c>
      <c r="F19" s="2" t="s">
        <v>23</v>
      </c>
      <c r="G19" s="2" t="s">
        <v>6696</v>
      </c>
      <c r="H19" s="2" t="s">
        <v>6697</v>
      </c>
      <c r="I19" s="2" t="s">
        <v>186</v>
      </c>
      <c r="J19" s="2" t="s">
        <v>187</v>
      </c>
      <c r="K19" s="2" t="s">
        <v>68</v>
      </c>
      <c r="L19" s="2" t="s">
        <v>6698</v>
      </c>
      <c r="M19" s="2" t="s">
        <v>6699</v>
      </c>
      <c r="N19" s="2" t="s">
        <v>6700</v>
      </c>
      <c r="O19" s="2" t="s">
        <v>6701</v>
      </c>
    </row>
    <row r="20" spans="1:15" x14ac:dyDescent="0.25">
      <c r="A20" s="2" t="s">
        <v>232</v>
      </c>
      <c r="B20" s="2" t="s">
        <v>6702</v>
      </c>
      <c r="C20" s="2" t="s">
        <v>20</v>
      </c>
      <c r="D20" s="2" t="s">
        <v>6703</v>
      </c>
      <c r="E20" s="2" t="s">
        <v>6704</v>
      </c>
      <c r="F20" s="2" t="s">
        <v>23</v>
      </c>
      <c r="G20" s="2" t="s">
        <v>1515</v>
      </c>
      <c r="H20" s="2" t="s">
        <v>6705</v>
      </c>
      <c r="I20" s="2" t="s">
        <v>238</v>
      </c>
      <c r="J20" s="2" t="s">
        <v>239</v>
      </c>
      <c r="K20" s="2" t="s">
        <v>240</v>
      </c>
      <c r="L20" s="2" t="s">
        <v>6706</v>
      </c>
      <c r="M20" s="2" t="s">
        <v>6707</v>
      </c>
      <c r="N20" s="2" t="s">
        <v>6708</v>
      </c>
      <c r="O20" s="2" t="s">
        <v>6709</v>
      </c>
    </row>
    <row r="21" spans="1:15" x14ac:dyDescent="0.25">
      <c r="A21" s="2" t="s">
        <v>244</v>
      </c>
      <c r="B21" s="2" t="s">
        <v>6710</v>
      </c>
      <c r="C21" s="2" t="s">
        <v>63</v>
      </c>
      <c r="D21" s="2" t="s">
        <v>6711</v>
      </c>
      <c r="E21" s="2" t="s">
        <v>6712</v>
      </c>
      <c r="F21" s="2" t="s">
        <v>23</v>
      </c>
      <c r="G21" s="2" t="s">
        <v>6713</v>
      </c>
      <c r="H21" s="2" t="s">
        <v>6714</v>
      </c>
      <c r="I21" s="2" t="s">
        <v>238</v>
      </c>
      <c r="J21" s="2" t="s">
        <v>239</v>
      </c>
      <c r="K21" s="2" t="s">
        <v>197</v>
      </c>
      <c r="L21" s="2" t="s">
        <v>6715</v>
      </c>
      <c r="M21" s="2" t="s">
        <v>6716</v>
      </c>
      <c r="N21" s="2" t="s">
        <v>6717</v>
      </c>
      <c r="O21" s="2" t="s">
        <v>6718</v>
      </c>
    </row>
    <row r="22" spans="1:15" x14ac:dyDescent="0.25">
      <c r="A22" s="2" t="s">
        <v>254</v>
      </c>
      <c r="B22" s="2" t="s">
        <v>6719</v>
      </c>
      <c r="C22" s="2" t="s">
        <v>63</v>
      </c>
      <c r="D22" s="2" t="s">
        <v>6075</v>
      </c>
      <c r="E22" s="2" t="s">
        <v>6720</v>
      </c>
      <c r="F22" s="2" t="s">
        <v>23</v>
      </c>
      <c r="G22" s="2" t="s">
        <v>6721</v>
      </c>
      <c r="H22" s="2" t="s">
        <v>6722</v>
      </c>
      <c r="I22" s="2" t="s">
        <v>495</v>
      </c>
      <c r="J22" s="2" t="s">
        <v>496</v>
      </c>
      <c r="K22" s="2" t="s">
        <v>238</v>
      </c>
      <c r="L22" s="2" t="s">
        <v>6723</v>
      </c>
      <c r="M22" s="2" t="s">
        <v>6724</v>
      </c>
      <c r="N22" s="2" t="s">
        <v>6725</v>
      </c>
      <c r="O22" s="2" t="s">
        <v>6726</v>
      </c>
    </row>
    <row r="23" spans="1:15" x14ac:dyDescent="0.25">
      <c r="A23" s="2" t="s">
        <v>264</v>
      </c>
      <c r="B23" s="2" t="s">
        <v>6727</v>
      </c>
      <c r="C23" s="2" t="s">
        <v>63</v>
      </c>
      <c r="D23" s="2" t="s">
        <v>6728</v>
      </c>
      <c r="E23" s="2" t="s">
        <v>6729</v>
      </c>
      <c r="F23" s="2" t="s">
        <v>23</v>
      </c>
      <c r="G23" s="2" t="s">
        <v>6730</v>
      </c>
      <c r="H23" s="2" t="s">
        <v>6731</v>
      </c>
      <c r="I23" s="2" t="s">
        <v>81</v>
      </c>
      <c r="J23" s="2" t="s">
        <v>260</v>
      </c>
      <c r="K23" s="2" t="s">
        <v>238</v>
      </c>
      <c r="L23" s="2" t="s">
        <v>6732</v>
      </c>
      <c r="M23" s="2" t="s">
        <v>6733</v>
      </c>
      <c r="N23" s="2" t="s">
        <v>6734</v>
      </c>
      <c r="O23" s="2" t="s">
        <v>74</v>
      </c>
    </row>
    <row r="24" spans="1:15" x14ac:dyDescent="0.25">
      <c r="A24" s="2" t="s">
        <v>274</v>
      </c>
      <c r="B24" s="2" t="s">
        <v>6735</v>
      </c>
      <c r="C24" s="2" t="s">
        <v>63</v>
      </c>
      <c r="D24" s="2" t="s">
        <v>1504</v>
      </c>
      <c r="E24" s="2" t="s">
        <v>6736</v>
      </c>
      <c r="F24" s="2" t="s">
        <v>105</v>
      </c>
      <c r="G24" s="2" t="s">
        <v>6737</v>
      </c>
      <c r="H24" s="2" t="s">
        <v>6738</v>
      </c>
      <c r="I24" s="2" t="s">
        <v>42</v>
      </c>
      <c r="J24" s="2" t="s">
        <v>187</v>
      </c>
      <c r="K24" s="2" t="s">
        <v>109</v>
      </c>
      <c r="L24" s="2" t="s">
        <v>6739</v>
      </c>
      <c r="M24" s="2" t="s">
        <v>6740</v>
      </c>
      <c r="N24" s="2" t="s">
        <v>6741</v>
      </c>
      <c r="O24" s="2" t="s">
        <v>6742</v>
      </c>
    </row>
    <row r="25" spans="1:15" x14ac:dyDescent="0.25">
      <c r="A25" s="2" t="s">
        <v>283</v>
      </c>
      <c r="B25" s="2" t="s">
        <v>6743</v>
      </c>
      <c r="C25" s="2" t="s">
        <v>20</v>
      </c>
      <c r="D25" s="2" t="s">
        <v>6744</v>
      </c>
      <c r="E25" s="2" t="s">
        <v>6745</v>
      </c>
      <c r="F25" s="2" t="s">
        <v>23</v>
      </c>
      <c r="G25" s="2" t="s">
        <v>6746</v>
      </c>
      <c r="H25" s="2" t="s">
        <v>6747</v>
      </c>
      <c r="I25" s="2" t="s">
        <v>68</v>
      </c>
      <c r="J25" s="2" t="s">
        <v>108</v>
      </c>
      <c r="K25" s="2" t="s">
        <v>70</v>
      </c>
      <c r="L25" s="2" t="s">
        <v>6748</v>
      </c>
      <c r="M25" s="2" t="s">
        <v>6749</v>
      </c>
      <c r="N25" s="2" t="s">
        <v>6750</v>
      </c>
      <c r="O25" s="2" t="s">
        <v>6751</v>
      </c>
    </row>
    <row r="26" spans="1:15" x14ac:dyDescent="0.25">
      <c r="A26" s="2" t="s">
        <v>292</v>
      </c>
      <c r="B26" s="2" t="s">
        <v>6752</v>
      </c>
      <c r="C26" s="2" t="s">
        <v>63</v>
      </c>
      <c r="D26" s="2" t="s">
        <v>6555</v>
      </c>
      <c r="E26" s="2" t="s">
        <v>6753</v>
      </c>
      <c r="F26" s="2" t="s">
        <v>23</v>
      </c>
      <c r="G26" s="2" t="s">
        <v>6754</v>
      </c>
      <c r="H26" s="2" t="s">
        <v>6755</v>
      </c>
      <c r="I26" s="2" t="s">
        <v>1198</v>
      </c>
      <c r="J26" s="2" t="s">
        <v>1411</v>
      </c>
      <c r="K26" s="2" t="s">
        <v>4685</v>
      </c>
      <c r="L26" s="2" t="s">
        <v>6756</v>
      </c>
      <c r="M26" s="2" t="s">
        <v>6757</v>
      </c>
      <c r="N26" s="2" t="s">
        <v>6758</v>
      </c>
      <c r="O26" s="2" t="s">
        <v>6759</v>
      </c>
    </row>
    <row r="27" spans="1:15" x14ac:dyDescent="0.25">
      <c r="A27" s="2" t="s">
        <v>305</v>
      </c>
      <c r="B27" s="2" t="s">
        <v>6760</v>
      </c>
      <c r="C27" s="2" t="s">
        <v>63</v>
      </c>
      <c r="D27" s="2" t="s">
        <v>1539</v>
      </c>
      <c r="E27" s="2" t="s">
        <v>6761</v>
      </c>
      <c r="F27" s="2" t="s">
        <v>23</v>
      </c>
      <c r="G27" s="2" t="s">
        <v>6762</v>
      </c>
      <c r="H27" s="2" t="s">
        <v>6763</v>
      </c>
      <c r="I27" s="2" t="s">
        <v>68</v>
      </c>
      <c r="J27" s="2" t="s">
        <v>69</v>
      </c>
      <c r="K27" s="2" t="s">
        <v>70</v>
      </c>
      <c r="L27" s="2" t="s">
        <v>6764</v>
      </c>
      <c r="M27" s="2" t="s">
        <v>6765</v>
      </c>
      <c r="N27" s="2" t="s">
        <v>6766</v>
      </c>
      <c r="O27" s="2" t="s">
        <v>74</v>
      </c>
    </row>
    <row r="28" spans="1:15" x14ac:dyDescent="0.25">
      <c r="A28" s="2" t="s">
        <v>314</v>
      </c>
      <c r="B28" s="2" t="s">
        <v>6767</v>
      </c>
      <c r="C28" s="2" t="s">
        <v>63</v>
      </c>
      <c r="D28" s="2" t="s">
        <v>6768</v>
      </c>
      <c r="E28" s="2" t="s">
        <v>6769</v>
      </c>
      <c r="F28" s="2" t="s">
        <v>51</v>
      </c>
      <c r="G28" s="2" t="s">
        <v>6770</v>
      </c>
      <c r="H28" s="2" t="s">
        <v>6771</v>
      </c>
      <c r="I28" s="2" t="s">
        <v>42</v>
      </c>
      <c r="J28" s="2" t="s">
        <v>187</v>
      </c>
      <c r="K28" s="2" t="s">
        <v>109</v>
      </c>
      <c r="L28" s="2" t="s">
        <v>6772</v>
      </c>
      <c r="M28" s="2" t="s">
        <v>6773</v>
      </c>
      <c r="N28" s="2" t="s">
        <v>6774</v>
      </c>
      <c r="O28" s="2" t="s">
        <v>74</v>
      </c>
    </row>
    <row r="29" spans="1:15" x14ac:dyDescent="0.25">
      <c r="A29" s="2" t="s">
        <v>323</v>
      </c>
      <c r="B29" s="2" t="s">
        <v>6775</v>
      </c>
      <c r="C29" s="2" t="s">
        <v>35</v>
      </c>
      <c r="D29" s="2" t="s">
        <v>6776</v>
      </c>
      <c r="E29" s="2" t="s">
        <v>6777</v>
      </c>
      <c r="F29" s="2" t="s">
        <v>23</v>
      </c>
      <c r="G29" s="2" t="s">
        <v>6778</v>
      </c>
      <c r="H29" s="2" t="s">
        <v>6779</v>
      </c>
      <c r="I29" s="2" t="s">
        <v>40</v>
      </c>
      <c r="J29" s="2" t="s">
        <v>176</v>
      </c>
      <c r="K29" s="2" t="s">
        <v>42</v>
      </c>
      <c r="L29" s="2" t="s">
        <v>6780</v>
      </c>
      <c r="M29" s="2" t="s">
        <v>6781</v>
      </c>
      <c r="N29" s="2" t="s">
        <v>6782</v>
      </c>
      <c r="O29" s="2" t="s">
        <v>6783</v>
      </c>
    </row>
    <row r="30" spans="1:15" x14ac:dyDescent="0.25">
      <c r="A30" s="2" t="s">
        <v>332</v>
      </c>
      <c r="B30" s="2" t="s">
        <v>6784</v>
      </c>
      <c r="C30" s="2" t="s">
        <v>63</v>
      </c>
      <c r="D30" s="2" t="s">
        <v>6785</v>
      </c>
      <c r="E30" s="2" t="s">
        <v>6786</v>
      </c>
      <c r="F30" s="2" t="s">
        <v>105</v>
      </c>
      <c r="G30" s="2" t="s">
        <v>6787</v>
      </c>
      <c r="H30" s="2" t="s">
        <v>6788</v>
      </c>
      <c r="I30" s="2" t="s">
        <v>338</v>
      </c>
      <c r="J30" s="2" t="s">
        <v>339</v>
      </c>
      <c r="K30" s="2" t="s">
        <v>340</v>
      </c>
      <c r="L30" s="2" t="s">
        <v>6789</v>
      </c>
      <c r="M30" s="2" t="s">
        <v>6790</v>
      </c>
      <c r="N30" s="2" t="s">
        <v>6791</v>
      </c>
      <c r="O30" s="2" t="s">
        <v>6792</v>
      </c>
    </row>
    <row r="31" spans="1:15" x14ac:dyDescent="0.25">
      <c r="A31" s="2" t="s">
        <v>345</v>
      </c>
      <c r="B31" s="2" t="s">
        <v>6793</v>
      </c>
      <c r="C31" s="2" t="s">
        <v>63</v>
      </c>
      <c r="D31" s="2" t="s">
        <v>6794</v>
      </c>
      <c r="E31" s="2" t="s">
        <v>6795</v>
      </c>
      <c r="F31" s="2" t="s">
        <v>23</v>
      </c>
      <c r="G31" s="2" t="s">
        <v>6796</v>
      </c>
      <c r="H31" s="2" t="s">
        <v>6797</v>
      </c>
      <c r="I31" s="2" t="s">
        <v>156</v>
      </c>
      <c r="J31" s="2" t="s">
        <v>2694</v>
      </c>
      <c r="K31" s="2" t="s">
        <v>81</v>
      </c>
      <c r="L31" s="2" t="s">
        <v>6798</v>
      </c>
      <c r="M31" s="2" t="s">
        <v>6799</v>
      </c>
      <c r="N31" s="2" t="s">
        <v>6800</v>
      </c>
      <c r="O31" s="2" t="s">
        <v>6801</v>
      </c>
    </row>
    <row r="32" spans="1:15" x14ac:dyDescent="0.25">
      <c r="A32" s="2" t="s">
        <v>356</v>
      </c>
      <c r="B32" s="2" t="s">
        <v>6802</v>
      </c>
      <c r="C32" s="2" t="s">
        <v>20</v>
      </c>
      <c r="D32" s="2" t="s">
        <v>6803</v>
      </c>
      <c r="E32" s="2" t="s">
        <v>6804</v>
      </c>
      <c r="F32" s="2" t="s">
        <v>23</v>
      </c>
      <c r="G32" s="2" t="s">
        <v>6805</v>
      </c>
      <c r="H32" s="2" t="s">
        <v>6806</v>
      </c>
      <c r="I32" s="2" t="s">
        <v>26</v>
      </c>
      <c r="J32" s="2" t="s">
        <v>27</v>
      </c>
      <c r="K32" s="2" t="s">
        <v>28</v>
      </c>
      <c r="L32" s="2" t="s">
        <v>6807</v>
      </c>
      <c r="M32" s="2" t="s">
        <v>6808</v>
      </c>
      <c r="N32" s="2" t="s">
        <v>6809</v>
      </c>
      <c r="O32" s="2" t="s">
        <v>6810</v>
      </c>
    </row>
    <row r="33" spans="1:15" x14ac:dyDescent="0.25">
      <c r="A33" s="2" t="s">
        <v>369</v>
      </c>
      <c r="B33" s="2" t="s">
        <v>6811</v>
      </c>
      <c r="C33" s="2" t="s">
        <v>35</v>
      </c>
      <c r="D33" s="2" t="s">
        <v>6812</v>
      </c>
      <c r="E33" s="2" t="s">
        <v>4673</v>
      </c>
      <c r="F33" s="2" t="s">
        <v>23</v>
      </c>
      <c r="G33" s="2" t="s">
        <v>6813</v>
      </c>
      <c r="H33" s="2" t="s">
        <v>6814</v>
      </c>
      <c r="I33" s="2" t="s">
        <v>186</v>
      </c>
      <c r="J33" s="2" t="s">
        <v>176</v>
      </c>
      <c r="K33" s="2" t="s">
        <v>68</v>
      </c>
      <c r="L33" s="2" t="s">
        <v>6815</v>
      </c>
      <c r="M33" s="2" t="s">
        <v>6816</v>
      </c>
      <c r="N33" s="2" t="s">
        <v>6817</v>
      </c>
      <c r="O33" s="2" t="s">
        <v>74</v>
      </c>
    </row>
    <row r="34" spans="1:15" x14ac:dyDescent="0.25">
      <c r="A34" s="2" t="s">
        <v>378</v>
      </c>
      <c r="B34" s="2" t="s">
        <v>6818</v>
      </c>
      <c r="C34" s="2" t="s">
        <v>20</v>
      </c>
      <c r="D34" s="2" t="s">
        <v>6819</v>
      </c>
      <c r="E34" s="2" t="s">
        <v>6820</v>
      </c>
      <c r="F34" s="2" t="s">
        <v>23</v>
      </c>
      <c r="G34" s="2" t="s">
        <v>6821</v>
      </c>
      <c r="H34" s="2" t="s">
        <v>6822</v>
      </c>
      <c r="I34" s="2" t="s">
        <v>4685</v>
      </c>
      <c r="J34" s="2" t="s">
        <v>594</v>
      </c>
      <c r="K34" s="2" t="s">
        <v>595</v>
      </c>
      <c r="L34" s="2" t="s">
        <v>6823</v>
      </c>
      <c r="M34" s="2" t="s">
        <v>6824</v>
      </c>
      <c r="N34" s="2" t="s">
        <v>6825</v>
      </c>
      <c r="O34" s="2" t="s">
        <v>6826</v>
      </c>
    </row>
    <row r="35" spans="1:15" x14ac:dyDescent="0.25">
      <c r="A35" s="2" t="s">
        <v>391</v>
      </c>
      <c r="B35" s="2" t="s">
        <v>6827</v>
      </c>
      <c r="C35" s="2" t="s">
        <v>63</v>
      </c>
      <c r="D35" s="2" t="s">
        <v>6828</v>
      </c>
      <c r="E35" s="2" t="s">
        <v>4928</v>
      </c>
      <c r="F35" s="2" t="s">
        <v>23</v>
      </c>
      <c r="G35" s="2" t="s">
        <v>6829</v>
      </c>
      <c r="H35" s="2" t="s">
        <v>6830</v>
      </c>
      <c r="I35" s="2" t="s">
        <v>42</v>
      </c>
      <c r="J35" s="2" t="s">
        <v>108</v>
      </c>
      <c r="K35" s="2" t="s">
        <v>109</v>
      </c>
      <c r="L35" s="2" t="s">
        <v>6831</v>
      </c>
      <c r="M35" s="2" t="s">
        <v>6832</v>
      </c>
      <c r="N35" s="2" t="s">
        <v>6833</v>
      </c>
      <c r="O35" s="2" t="s">
        <v>74</v>
      </c>
    </row>
    <row r="36" spans="1:15" x14ac:dyDescent="0.25">
      <c r="A36" s="2" t="s">
        <v>401</v>
      </c>
      <c r="B36" s="2" t="s">
        <v>6834</v>
      </c>
      <c r="C36" s="2" t="s">
        <v>20</v>
      </c>
      <c r="D36" s="2" t="s">
        <v>6835</v>
      </c>
      <c r="E36" s="2" t="s">
        <v>6836</v>
      </c>
      <c r="F36" s="2" t="s">
        <v>105</v>
      </c>
      <c r="G36" s="2" t="s">
        <v>6837</v>
      </c>
      <c r="H36" s="2" t="s">
        <v>6838</v>
      </c>
      <c r="I36" s="2" t="s">
        <v>40</v>
      </c>
      <c r="J36" s="2" t="s">
        <v>41</v>
      </c>
      <c r="K36" s="2" t="s">
        <v>42</v>
      </c>
      <c r="L36" s="2" t="s">
        <v>6839</v>
      </c>
      <c r="M36" s="2" t="s">
        <v>6840</v>
      </c>
      <c r="N36" s="2" t="s">
        <v>6841</v>
      </c>
      <c r="O36" s="2" t="s">
        <v>74</v>
      </c>
    </row>
    <row r="37" spans="1:15" x14ac:dyDescent="0.25">
      <c r="A37" s="2" t="s">
        <v>410</v>
      </c>
      <c r="B37" s="2" t="s">
        <v>6842</v>
      </c>
      <c r="C37" s="2" t="s">
        <v>20</v>
      </c>
      <c r="D37" s="2" t="s">
        <v>6843</v>
      </c>
      <c r="E37" s="2" t="s">
        <v>6844</v>
      </c>
      <c r="F37" s="2" t="s">
        <v>23</v>
      </c>
      <c r="G37" s="2" t="s">
        <v>6845</v>
      </c>
      <c r="H37" s="2" t="s">
        <v>6846</v>
      </c>
      <c r="I37" s="2" t="s">
        <v>6847</v>
      </c>
      <c r="J37" s="2" t="s">
        <v>5285</v>
      </c>
      <c r="K37" s="2" t="s">
        <v>4188</v>
      </c>
      <c r="L37" s="2" t="s">
        <v>6848</v>
      </c>
      <c r="M37" s="2" t="s">
        <v>6849</v>
      </c>
      <c r="N37" s="2" t="s">
        <v>6850</v>
      </c>
      <c r="O37" s="2" t="s">
        <v>6851</v>
      </c>
    </row>
    <row r="38" spans="1:15" x14ac:dyDescent="0.25">
      <c r="A38" s="2" t="s">
        <v>423</v>
      </c>
      <c r="B38" s="2" t="s">
        <v>6852</v>
      </c>
      <c r="C38" s="2" t="s">
        <v>20</v>
      </c>
      <c r="D38" s="2" t="s">
        <v>6853</v>
      </c>
      <c r="E38" s="2" t="s">
        <v>6854</v>
      </c>
      <c r="F38" s="2" t="s">
        <v>23</v>
      </c>
      <c r="G38" s="2" t="s">
        <v>6855</v>
      </c>
      <c r="H38" s="2" t="s">
        <v>6856</v>
      </c>
      <c r="I38" s="2" t="s">
        <v>42</v>
      </c>
      <c r="J38" s="2" t="s">
        <v>187</v>
      </c>
      <c r="K38" s="2" t="s">
        <v>109</v>
      </c>
      <c r="L38" s="2" t="s">
        <v>6857</v>
      </c>
      <c r="M38" s="2" t="s">
        <v>6858</v>
      </c>
      <c r="N38" s="2" t="s">
        <v>6859</v>
      </c>
      <c r="O38" s="2" t="s">
        <v>6860</v>
      </c>
    </row>
    <row r="39" spans="1:15" x14ac:dyDescent="0.25">
      <c r="A39" s="2" t="s">
        <v>432</v>
      </c>
      <c r="B39" s="2" t="s">
        <v>6861</v>
      </c>
      <c r="C39" s="2" t="s">
        <v>20</v>
      </c>
      <c r="D39" s="2" t="s">
        <v>6862</v>
      </c>
      <c r="E39" s="2" t="s">
        <v>6863</v>
      </c>
      <c r="F39" s="2" t="s">
        <v>23</v>
      </c>
      <c r="G39" s="2" t="s">
        <v>6864</v>
      </c>
      <c r="H39" s="2" t="s">
        <v>6865</v>
      </c>
      <c r="I39" s="2" t="s">
        <v>42</v>
      </c>
      <c r="J39" s="2" t="s">
        <v>187</v>
      </c>
      <c r="K39" s="2" t="s">
        <v>109</v>
      </c>
      <c r="L39" s="2" t="s">
        <v>6866</v>
      </c>
      <c r="M39" s="2" t="s">
        <v>6867</v>
      </c>
      <c r="N39" s="2" t="s">
        <v>6868</v>
      </c>
      <c r="O39" s="2" t="s">
        <v>74</v>
      </c>
    </row>
    <row r="40" spans="1:15" x14ac:dyDescent="0.25">
      <c r="A40" s="2" t="s">
        <v>441</v>
      </c>
      <c r="B40" s="2" t="s">
        <v>6869</v>
      </c>
      <c r="C40" s="2" t="s">
        <v>20</v>
      </c>
      <c r="D40" s="2" t="s">
        <v>6870</v>
      </c>
      <c r="E40" s="2" t="s">
        <v>4928</v>
      </c>
      <c r="F40" s="2" t="s">
        <v>23</v>
      </c>
      <c r="G40" s="2" t="s">
        <v>6871</v>
      </c>
      <c r="H40" s="2" t="s">
        <v>6872</v>
      </c>
      <c r="I40" s="2" t="s">
        <v>42</v>
      </c>
      <c r="J40" s="2" t="s">
        <v>187</v>
      </c>
      <c r="K40" s="2" t="s">
        <v>109</v>
      </c>
      <c r="L40" s="2" t="s">
        <v>6873</v>
      </c>
      <c r="M40" s="2" t="s">
        <v>6874</v>
      </c>
      <c r="N40" s="2" t="s">
        <v>6875</v>
      </c>
      <c r="O40" s="2" t="s">
        <v>6876</v>
      </c>
    </row>
    <row r="41" spans="1:15" x14ac:dyDescent="0.25">
      <c r="A41" s="2" t="s">
        <v>450</v>
      </c>
      <c r="B41" s="2" t="s">
        <v>6877</v>
      </c>
      <c r="C41" s="2" t="s">
        <v>63</v>
      </c>
      <c r="D41" s="2" t="s">
        <v>6878</v>
      </c>
      <c r="E41" s="2" t="s">
        <v>6879</v>
      </c>
      <c r="F41" s="2" t="s">
        <v>23</v>
      </c>
      <c r="G41" s="2" t="s">
        <v>6880</v>
      </c>
      <c r="H41" s="2" t="s">
        <v>6881</v>
      </c>
      <c r="I41" s="2" t="s">
        <v>186</v>
      </c>
      <c r="J41" s="2" t="s">
        <v>187</v>
      </c>
      <c r="K41" s="2" t="s">
        <v>68</v>
      </c>
      <c r="L41" s="2" t="s">
        <v>6882</v>
      </c>
      <c r="M41" s="2" t="s">
        <v>6883</v>
      </c>
      <c r="N41" s="2" t="s">
        <v>6884</v>
      </c>
      <c r="O41" s="2" t="s">
        <v>74</v>
      </c>
    </row>
    <row r="42" spans="1:15" x14ac:dyDescent="0.25">
      <c r="A42" s="2" t="s">
        <v>459</v>
      </c>
      <c r="B42" s="2" t="s">
        <v>6885</v>
      </c>
      <c r="C42" s="2" t="s">
        <v>20</v>
      </c>
      <c r="D42" s="2" t="s">
        <v>6886</v>
      </c>
      <c r="E42" s="2" t="s">
        <v>6887</v>
      </c>
      <c r="F42" s="2" t="s">
        <v>105</v>
      </c>
      <c r="G42" s="2" t="s">
        <v>6888</v>
      </c>
      <c r="H42" s="2" t="s">
        <v>6889</v>
      </c>
      <c r="I42" s="2" t="s">
        <v>2772</v>
      </c>
      <c r="J42" s="2" t="s">
        <v>55</v>
      </c>
      <c r="K42" s="2" t="s">
        <v>6847</v>
      </c>
      <c r="L42" s="2" t="s">
        <v>6890</v>
      </c>
      <c r="M42" s="2" t="s">
        <v>6891</v>
      </c>
      <c r="N42" s="2" t="s">
        <v>6892</v>
      </c>
      <c r="O42" s="2" t="s">
        <v>6893</v>
      </c>
    </row>
    <row r="43" spans="1:15" x14ac:dyDescent="0.25">
      <c r="A43" s="2" t="s">
        <v>471</v>
      </c>
      <c r="B43" s="2" t="s">
        <v>6894</v>
      </c>
      <c r="C43" s="2" t="s">
        <v>63</v>
      </c>
      <c r="D43" s="2" t="s">
        <v>6895</v>
      </c>
      <c r="E43" s="2" t="s">
        <v>6896</v>
      </c>
      <c r="F43" s="2" t="s">
        <v>23</v>
      </c>
      <c r="G43" s="2" t="s">
        <v>6897</v>
      </c>
      <c r="H43" s="2" t="s">
        <v>6898</v>
      </c>
      <c r="I43" s="2" t="s">
        <v>238</v>
      </c>
      <c r="J43" s="2" t="s">
        <v>82</v>
      </c>
      <c r="K43" s="2" t="s">
        <v>197</v>
      </c>
      <c r="L43" s="2" t="s">
        <v>6899</v>
      </c>
      <c r="M43" s="2" t="s">
        <v>6900</v>
      </c>
      <c r="N43" s="2" t="s">
        <v>6901</v>
      </c>
      <c r="O43" s="2" t="s">
        <v>74</v>
      </c>
    </row>
    <row r="44" spans="1:15" x14ac:dyDescent="0.25">
      <c r="A44" s="2" t="s">
        <v>480</v>
      </c>
      <c r="B44" s="2" t="s">
        <v>6902</v>
      </c>
      <c r="C44" s="2" t="s">
        <v>63</v>
      </c>
      <c r="D44" s="2" t="s">
        <v>6903</v>
      </c>
      <c r="E44" s="2" t="s">
        <v>6904</v>
      </c>
      <c r="F44" s="2" t="s">
        <v>23</v>
      </c>
      <c r="G44" s="2" t="s">
        <v>6905</v>
      </c>
      <c r="H44" s="2" t="s">
        <v>6906</v>
      </c>
      <c r="I44" s="2" t="s">
        <v>270</v>
      </c>
      <c r="J44" s="2" t="s">
        <v>82</v>
      </c>
      <c r="K44" s="2" t="s">
        <v>83</v>
      </c>
      <c r="L44" s="2" t="s">
        <v>6907</v>
      </c>
      <c r="M44" s="2" t="s">
        <v>6908</v>
      </c>
      <c r="N44" s="2" t="s">
        <v>6909</v>
      </c>
      <c r="O44" s="2" t="s">
        <v>6910</v>
      </c>
    </row>
    <row r="45" spans="1:15" x14ac:dyDescent="0.25">
      <c r="A45" s="2" t="s">
        <v>489</v>
      </c>
      <c r="B45" s="2" t="s">
        <v>6911</v>
      </c>
      <c r="C45" s="2" t="s">
        <v>63</v>
      </c>
      <c r="D45" s="2" t="s">
        <v>6912</v>
      </c>
      <c r="E45" s="2" t="s">
        <v>6913</v>
      </c>
      <c r="F45" s="2" t="s">
        <v>23</v>
      </c>
      <c r="G45" s="2" t="s">
        <v>6914</v>
      </c>
      <c r="H45" s="2" t="s">
        <v>6915</v>
      </c>
      <c r="I45" s="2" t="s">
        <v>156</v>
      </c>
      <c r="J45" s="2" t="s">
        <v>2694</v>
      </c>
      <c r="K45" s="2" t="s">
        <v>81</v>
      </c>
      <c r="L45" s="2" t="s">
        <v>6916</v>
      </c>
      <c r="M45" s="2" t="s">
        <v>6917</v>
      </c>
      <c r="N45" s="2" t="s">
        <v>6918</v>
      </c>
      <c r="O45" s="2" t="s">
        <v>74</v>
      </c>
    </row>
    <row r="46" spans="1:15" x14ac:dyDescent="0.25">
      <c r="A46" s="2" t="s">
        <v>501</v>
      </c>
      <c r="B46" s="2" t="s">
        <v>6919</v>
      </c>
      <c r="C46" s="2" t="s">
        <v>63</v>
      </c>
      <c r="D46" s="2" t="s">
        <v>2980</v>
      </c>
      <c r="E46" s="2" t="s">
        <v>6920</v>
      </c>
      <c r="F46" s="2" t="s">
        <v>23</v>
      </c>
      <c r="G46" s="2" t="s">
        <v>6921</v>
      </c>
      <c r="H46" s="2" t="s">
        <v>6922</v>
      </c>
      <c r="I46" s="2" t="s">
        <v>186</v>
      </c>
      <c r="J46" s="2" t="s">
        <v>176</v>
      </c>
      <c r="K46" s="2" t="s">
        <v>68</v>
      </c>
      <c r="L46" s="2" t="s">
        <v>6923</v>
      </c>
      <c r="M46" s="2" t="s">
        <v>6924</v>
      </c>
      <c r="N46" s="2" t="s">
        <v>6925</v>
      </c>
      <c r="O46" s="2" t="s">
        <v>6926</v>
      </c>
    </row>
    <row r="47" spans="1:15" x14ac:dyDescent="0.25">
      <c r="A47" s="2" t="s">
        <v>510</v>
      </c>
      <c r="B47" s="2" t="s">
        <v>6927</v>
      </c>
      <c r="C47" s="2" t="s">
        <v>20</v>
      </c>
      <c r="D47" s="2" t="s">
        <v>6928</v>
      </c>
      <c r="E47" s="2" t="s">
        <v>6929</v>
      </c>
      <c r="F47" s="2" t="s">
        <v>23</v>
      </c>
      <c r="G47" s="2" t="s">
        <v>6930</v>
      </c>
      <c r="H47" s="2" t="s">
        <v>6931</v>
      </c>
      <c r="I47" s="2" t="s">
        <v>68</v>
      </c>
      <c r="J47" s="2" t="s">
        <v>69</v>
      </c>
      <c r="K47" s="2" t="s">
        <v>70</v>
      </c>
      <c r="L47" s="2" t="s">
        <v>6932</v>
      </c>
      <c r="M47" s="2" t="s">
        <v>6933</v>
      </c>
      <c r="N47" s="2" t="s">
        <v>6934</v>
      </c>
      <c r="O47" s="2" t="s">
        <v>6935</v>
      </c>
    </row>
    <row r="48" spans="1:15" x14ac:dyDescent="0.25">
      <c r="A48" s="2" t="s">
        <v>520</v>
      </c>
      <c r="B48" s="2" t="s">
        <v>6936</v>
      </c>
      <c r="C48" s="2" t="s">
        <v>63</v>
      </c>
      <c r="D48" s="2" t="s">
        <v>6937</v>
      </c>
      <c r="E48" s="2" t="s">
        <v>6938</v>
      </c>
      <c r="F48" s="2" t="s">
        <v>23</v>
      </c>
      <c r="G48" s="2" t="s">
        <v>6939</v>
      </c>
      <c r="H48" s="2" t="s">
        <v>6940</v>
      </c>
      <c r="I48" s="2" t="s">
        <v>3234</v>
      </c>
      <c r="J48" s="2" t="s">
        <v>2671</v>
      </c>
      <c r="K48" s="2" t="s">
        <v>3336</v>
      </c>
      <c r="L48" s="2" t="s">
        <v>6941</v>
      </c>
      <c r="M48" s="2" t="s">
        <v>6942</v>
      </c>
      <c r="N48" s="2" t="s">
        <v>6943</v>
      </c>
      <c r="O48" s="2" t="s">
        <v>6944</v>
      </c>
    </row>
    <row r="49" spans="1:15" x14ac:dyDescent="0.25">
      <c r="A49" s="2" t="s">
        <v>530</v>
      </c>
      <c r="B49" s="2" t="s">
        <v>6945</v>
      </c>
      <c r="C49" s="2" t="s">
        <v>35</v>
      </c>
      <c r="D49" s="2" t="s">
        <v>2286</v>
      </c>
      <c r="E49" s="2" t="s">
        <v>6946</v>
      </c>
      <c r="F49" s="2" t="s">
        <v>23</v>
      </c>
      <c r="G49" s="2" t="s">
        <v>6947</v>
      </c>
      <c r="H49" s="2" t="s">
        <v>6948</v>
      </c>
      <c r="I49" s="2" t="s">
        <v>81</v>
      </c>
      <c r="J49" s="2" t="s">
        <v>260</v>
      </c>
      <c r="K49" s="2" t="s">
        <v>83</v>
      </c>
      <c r="L49" s="2" t="s">
        <v>6949</v>
      </c>
      <c r="M49" s="2" t="s">
        <v>6950</v>
      </c>
      <c r="N49" s="2" t="s">
        <v>6951</v>
      </c>
      <c r="O49" s="2" t="s">
        <v>6952</v>
      </c>
    </row>
    <row r="50" spans="1:15" x14ac:dyDescent="0.25">
      <c r="A50" s="2" t="s">
        <v>540</v>
      </c>
      <c r="B50" s="2" t="s">
        <v>6953</v>
      </c>
      <c r="C50" s="2" t="s">
        <v>20</v>
      </c>
      <c r="D50" s="2" t="s">
        <v>6954</v>
      </c>
      <c r="E50" s="2" t="s">
        <v>981</v>
      </c>
      <c r="F50" s="2" t="s">
        <v>23</v>
      </c>
      <c r="G50" s="2" t="s">
        <v>6955</v>
      </c>
      <c r="H50" s="2" t="s">
        <v>6956</v>
      </c>
      <c r="I50" s="2" t="s">
        <v>42</v>
      </c>
      <c r="J50" s="2" t="s">
        <v>108</v>
      </c>
      <c r="K50" s="2" t="s">
        <v>109</v>
      </c>
      <c r="L50" s="2" t="s">
        <v>6957</v>
      </c>
      <c r="M50" s="2" t="s">
        <v>6958</v>
      </c>
      <c r="N50" s="2" t="s">
        <v>6959</v>
      </c>
      <c r="O50" s="2" t="s">
        <v>74</v>
      </c>
    </row>
    <row r="51" spans="1:15" x14ac:dyDescent="0.25">
      <c r="A51" s="2" t="s">
        <v>549</v>
      </c>
      <c r="B51" s="2" t="s">
        <v>6960</v>
      </c>
      <c r="C51" s="2" t="s">
        <v>63</v>
      </c>
      <c r="D51" s="2" t="s">
        <v>5231</v>
      </c>
      <c r="E51" s="2" t="s">
        <v>6961</v>
      </c>
      <c r="F51" s="2" t="s">
        <v>23</v>
      </c>
      <c r="G51" s="2" t="s">
        <v>6962</v>
      </c>
      <c r="H51" s="2" t="s">
        <v>6963</v>
      </c>
      <c r="I51" s="2" t="s">
        <v>42</v>
      </c>
      <c r="J51" s="2" t="s">
        <v>108</v>
      </c>
      <c r="K51" s="2" t="s">
        <v>109</v>
      </c>
      <c r="L51" s="2" t="s">
        <v>1159</v>
      </c>
      <c r="M51" s="2" t="s">
        <v>6964</v>
      </c>
      <c r="N51" s="2" t="s">
        <v>6965</v>
      </c>
      <c r="O51" s="2" t="s">
        <v>74</v>
      </c>
    </row>
    <row r="52" spans="1:15" x14ac:dyDescent="0.25">
      <c r="A52" s="2" t="s">
        <v>559</v>
      </c>
      <c r="B52" s="2" t="s">
        <v>6966</v>
      </c>
      <c r="C52" s="2" t="s">
        <v>63</v>
      </c>
      <c r="D52" s="2" t="s">
        <v>6967</v>
      </c>
      <c r="E52" s="2" t="s">
        <v>6968</v>
      </c>
      <c r="F52" s="2" t="s">
        <v>23</v>
      </c>
      <c r="G52" s="2" t="s">
        <v>6969</v>
      </c>
      <c r="H52" s="2" t="s">
        <v>6970</v>
      </c>
      <c r="I52" s="2" t="s">
        <v>298</v>
      </c>
      <c r="J52" s="2" t="s">
        <v>665</v>
      </c>
      <c r="K52" s="2" t="s">
        <v>666</v>
      </c>
      <c r="L52" s="2" t="s">
        <v>6971</v>
      </c>
      <c r="M52" s="2" t="s">
        <v>6972</v>
      </c>
      <c r="N52" s="2" t="s">
        <v>6973</v>
      </c>
      <c r="O52" s="2" t="s">
        <v>6974</v>
      </c>
    </row>
    <row r="53" spans="1:15" x14ac:dyDescent="0.25">
      <c r="A53" s="2" t="s">
        <v>569</v>
      </c>
      <c r="B53" s="2" t="s">
        <v>6975</v>
      </c>
      <c r="C53" s="2" t="s">
        <v>63</v>
      </c>
      <c r="D53" s="2" t="s">
        <v>6976</v>
      </c>
      <c r="E53" s="2" t="s">
        <v>6977</v>
      </c>
      <c r="F53" s="2" t="s">
        <v>105</v>
      </c>
      <c r="G53" s="2" t="s">
        <v>6978</v>
      </c>
      <c r="H53" s="2" t="s">
        <v>6979</v>
      </c>
      <c r="I53" s="2" t="s">
        <v>40</v>
      </c>
      <c r="J53" s="2" t="s">
        <v>176</v>
      </c>
      <c r="K53" s="2" t="s">
        <v>42</v>
      </c>
      <c r="L53" s="2" t="s">
        <v>6980</v>
      </c>
      <c r="M53" s="2" t="s">
        <v>6981</v>
      </c>
      <c r="N53" s="2" t="s">
        <v>6982</v>
      </c>
      <c r="O53" s="2" t="s">
        <v>6983</v>
      </c>
    </row>
    <row r="54" spans="1:15" x14ac:dyDescent="0.25">
      <c r="A54" s="2" t="s">
        <v>578</v>
      </c>
      <c r="B54" s="2" t="s">
        <v>6984</v>
      </c>
      <c r="C54" s="2" t="s">
        <v>206</v>
      </c>
      <c r="D54" s="2" t="s">
        <v>6985</v>
      </c>
      <c r="E54" s="2" t="s">
        <v>6986</v>
      </c>
      <c r="F54" s="2" t="s">
        <v>23</v>
      </c>
      <c r="G54" s="2" t="s">
        <v>6987</v>
      </c>
      <c r="H54" s="2" t="s">
        <v>6988</v>
      </c>
      <c r="I54" s="2" t="s">
        <v>42</v>
      </c>
      <c r="J54" s="2" t="s">
        <v>187</v>
      </c>
      <c r="K54" s="2" t="s">
        <v>109</v>
      </c>
      <c r="L54" s="2" t="s">
        <v>6989</v>
      </c>
      <c r="M54" s="2" t="s">
        <v>6990</v>
      </c>
      <c r="N54" s="2" t="s">
        <v>6991</v>
      </c>
      <c r="O54" s="2" t="s">
        <v>6992</v>
      </c>
    </row>
    <row r="55" spans="1:15" x14ac:dyDescent="0.25">
      <c r="A55" s="2" t="s">
        <v>587</v>
      </c>
      <c r="B55" s="2" t="s">
        <v>6993</v>
      </c>
      <c r="C55" s="2" t="s">
        <v>63</v>
      </c>
      <c r="D55" s="2" t="s">
        <v>6994</v>
      </c>
      <c r="E55" s="2" t="s">
        <v>6995</v>
      </c>
      <c r="F55" s="2" t="s">
        <v>23</v>
      </c>
      <c r="G55" s="2" t="s">
        <v>6996</v>
      </c>
      <c r="H55" s="2" t="s">
        <v>6997</v>
      </c>
      <c r="I55" s="2" t="s">
        <v>298</v>
      </c>
      <c r="J55" s="2" t="s">
        <v>665</v>
      </c>
      <c r="K55" s="2" t="s">
        <v>666</v>
      </c>
      <c r="L55" s="2" t="s">
        <v>6998</v>
      </c>
      <c r="M55" s="2" t="s">
        <v>6999</v>
      </c>
      <c r="N55" s="2" t="s">
        <v>7000</v>
      </c>
      <c r="O55" s="2" t="s">
        <v>74</v>
      </c>
    </row>
    <row r="56" spans="1:15" x14ac:dyDescent="0.25">
      <c r="A56" s="2" t="s">
        <v>600</v>
      </c>
      <c r="B56" s="2" t="s">
        <v>7001</v>
      </c>
      <c r="C56" s="2" t="s">
        <v>63</v>
      </c>
      <c r="D56" s="2" t="s">
        <v>7002</v>
      </c>
      <c r="E56" s="2" t="s">
        <v>6995</v>
      </c>
      <c r="F56" s="2" t="s">
        <v>23</v>
      </c>
      <c r="G56" s="2" t="s">
        <v>7003</v>
      </c>
      <c r="H56" s="2" t="s">
        <v>7004</v>
      </c>
      <c r="I56" s="2" t="s">
        <v>495</v>
      </c>
      <c r="J56" s="2" t="s">
        <v>496</v>
      </c>
      <c r="K56" s="2" t="s">
        <v>238</v>
      </c>
      <c r="L56" s="2" t="s">
        <v>7005</v>
      </c>
      <c r="M56" s="2" t="s">
        <v>7006</v>
      </c>
      <c r="N56" s="2" t="s">
        <v>7007</v>
      </c>
      <c r="O56" s="2" t="s">
        <v>7008</v>
      </c>
    </row>
    <row r="57" spans="1:15" x14ac:dyDescent="0.25">
      <c r="A57" s="2" t="s">
        <v>609</v>
      </c>
      <c r="B57" s="2" t="s">
        <v>7009</v>
      </c>
      <c r="C57" s="2" t="s">
        <v>63</v>
      </c>
      <c r="D57" s="2" t="s">
        <v>7010</v>
      </c>
      <c r="E57" s="2" t="s">
        <v>7011</v>
      </c>
      <c r="F57" s="2" t="s">
        <v>23</v>
      </c>
      <c r="G57" s="2" t="s">
        <v>174</v>
      </c>
      <c r="H57" s="2" t="s">
        <v>7012</v>
      </c>
      <c r="I57" s="2" t="s">
        <v>42</v>
      </c>
      <c r="J57" s="2" t="s">
        <v>108</v>
      </c>
      <c r="K57" s="2" t="s">
        <v>109</v>
      </c>
      <c r="L57" s="2" t="s">
        <v>7013</v>
      </c>
      <c r="M57" s="2" t="s">
        <v>7014</v>
      </c>
      <c r="N57" s="2" t="s">
        <v>7015</v>
      </c>
      <c r="O57" s="2" t="s">
        <v>7016</v>
      </c>
    </row>
    <row r="58" spans="1:15" x14ac:dyDescent="0.25">
      <c r="A58" s="2" t="s">
        <v>618</v>
      </c>
      <c r="B58" s="2" t="s">
        <v>7017</v>
      </c>
      <c r="C58" s="2" t="s">
        <v>63</v>
      </c>
      <c r="D58" s="2" t="s">
        <v>7018</v>
      </c>
      <c r="E58" s="2" t="s">
        <v>7019</v>
      </c>
      <c r="F58" s="2" t="s">
        <v>23</v>
      </c>
      <c r="G58" s="2" t="s">
        <v>7020</v>
      </c>
      <c r="H58" s="2" t="s">
        <v>7021</v>
      </c>
      <c r="I58" s="2" t="s">
        <v>666</v>
      </c>
      <c r="J58" s="2" t="s">
        <v>731</v>
      </c>
      <c r="K58" s="2" t="s">
        <v>386</v>
      </c>
      <c r="L58" s="2" t="s">
        <v>7022</v>
      </c>
      <c r="M58" s="2" t="s">
        <v>7023</v>
      </c>
      <c r="N58" s="2" t="s">
        <v>7024</v>
      </c>
      <c r="O58" s="2" t="s">
        <v>7025</v>
      </c>
    </row>
    <row r="59" spans="1:15" x14ac:dyDescent="0.25">
      <c r="A59" s="2" t="s">
        <v>630</v>
      </c>
      <c r="B59" s="2" t="s">
        <v>7026</v>
      </c>
      <c r="C59" s="2" t="s">
        <v>63</v>
      </c>
      <c r="D59" s="2" t="s">
        <v>7027</v>
      </c>
      <c r="E59" s="2" t="s">
        <v>7028</v>
      </c>
      <c r="F59" s="2" t="s">
        <v>23</v>
      </c>
      <c r="G59" s="2" t="s">
        <v>7029</v>
      </c>
      <c r="H59" s="2" t="s">
        <v>7030</v>
      </c>
      <c r="I59" s="2" t="s">
        <v>238</v>
      </c>
      <c r="J59" s="2" t="s">
        <v>239</v>
      </c>
      <c r="K59" s="2" t="s">
        <v>240</v>
      </c>
      <c r="L59" s="2" t="s">
        <v>7031</v>
      </c>
      <c r="M59" s="2" t="s">
        <v>7032</v>
      </c>
      <c r="N59" s="2" t="s">
        <v>7033</v>
      </c>
      <c r="O59" s="2" t="s">
        <v>7034</v>
      </c>
    </row>
    <row r="60" spans="1:15" x14ac:dyDescent="0.25">
      <c r="A60" s="2" t="s">
        <v>640</v>
      </c>
      <c r="B60" s="2" t="s">
        <v>7035</v>
      </c>
      <c r="C60" s="2" t="s">
        <v>63</v>
      </c>
      <c r="D60" s="2" t="s">
        <v>1398</v>
      </c>
      <c r="E60" s="2" t="s">
        <v>7036</v>
      </c>
      <c r="F60" s="2" t="s">
        <v>105</v>
      </c>
      <c r="G60" s="2" t="s">
        <v>7037</v>
      </c>
      <c r="H60" s="2" t="s">
        <v>7038</v>
      </c>
      <c r="I60" s="2" t="s">
        <v>197</v>
      </c>
      <c r="J60" s="2" t="s">
        <v>198</v>
      </c>
      <c r="K60" s="2" t="s">
        <v>199</v>
      </c>
      <c r="L60" s="2" t="s">
        <v>7039</v>
      </c>
      <c r="M60" s="2" t="s">
        <v>7040</v>
      </c>
      <c r="N60" s="2" t="s">
        <v>7041</v>
      </c>
      <c r="O60" s="2" t="s">
        <v>74</v>
      </c>
    </row>
    <row r="61" spans="1:15" x14ac:dyDescent="0.25">
      <c r="A61" s="2" t="s">
        <v>650</v>
      </c>
      <c r="B61" s="2" t="s">
        <v>7042</v>
      </c>
      <c r="C61" s="2" t="s">
        <v>20</v>
      </c>
      <c r="D61" s="2" t="s">
        <v>4833</v>
      </c>
      <c r="E61" s="2" t="s">
        <v>7043</v>
      </c>
      <c r="F61" s="2" t="s">
        <v>23</v>
      </c>
      <c r="G61" s="2" t="s">
        <v>7044</v>
      </c>
      <c r="H61" s="2" t="s">
        <v>7045</v>
      </c>
      <c r="I61" s="2" t="s">
        <v>240</v>
      </c>
      <c r="J61" s="2" t="s">
        <v>198</v>
      </c>
      <c r="K61" s="2" t="s">
        <v>40</v>
      </c>
      <c r="L61" s="2" t="s">
        <v>7046</v>
      </c>
      <c r="M61" s="2" t="s">
        <v>7047</v>
      </c>
      <c r="N61" s="2" t="s">
        <v>7048</v>
      </c>
      <c r="O61" s="2" t="s">
        <v>7049</v>
      </c>
    </row>
    <row r="62" spans="1:15" x14ac:dyDescent="0.25">
      <c r="A62" s="2" t="s">
        <v>659</v>
      </c>
      <c r="B62" s="2" t="s">
        <v>7050</v>
      </c>
      <c r="C62" s="2" t="s">
        <v>20</v>
      </c>
      <c r="D62" s="2" t="s">
        <v>7051</v>
      </c>
      <c r="E62" s="2" t="s">
        <v>7052</v>
      </c>
      <c r="F62" s="2" t="s">
        <v>23</v>
      </c>
      <c r="G62" s="2" t="s">
        <v>7053</v>
      </c>
      <c r="H62" s="2" t="s">
        <v>7054</v>
      </c>
      <c r="I62" s="2" t="s">
        <v>2546</v>
      </c>
      <c r="J62" s="2" t="s">
        <v>1411</v>
      </c>
      <c r="K62" s="2" t="s">
        <v>4685</v>
      </c>
      <c r="L62" s="2" t="s">
        <v>7055</v>
      </c>
      <c r="M62" s="2" t="s">
        <v>7056</v>
      </c>
      <c r="N62" s="2" t="s">
        <v>7057</v>
      </c>
      <c r="O62" s="2" t="s">
        <v>7058</v>
      </c>
    </row>
    <row r="63" spans="1:15" x14ac:dyDescent="0.25">
      <c r="A63" s="2" t="s">
        <v>670</v>
      </c>
      <c r="B63" s="2" t="s">
        <v>7059</v>
      </c>
      <c r="C63" s="2" t="s">
        <v>63</v>
      </c>
      <c r="D63" s="2" t="s">
        <v>7002</v>
      </c>
      <c r="E63" s="2" t="s">
        <v>7060</v>
      </c>
      <c r="F63" s="2" t="s">
        <v>23</v>
      </c>
      <c r="G63" s="2" t="s">
        <v>7061</v>
      </c>
      <c r="H63" s="2" t="s">
        <v>7062</v>
      </c>
      <c r="I63" s="2" t="s">
        <v>300</v>
      </c>
      <c r="J63" s="2" t="s">
        <v>5121</v>
      </c>
      <c r="K63" s="2" t="s">
        <v>1148</v>
      </c>
      <c r="L63" s="2" t="s">
        <v>7063</v>
      </c>
      <c r="M63" s="2" t="s">
        <v>7064</v>
      </c>
      <c r="N63" s="2" t="s">
        <v>7065</v>
      </c>
      <c r="O63" s="2" t="s">
        <v>7066</v>
      </c>
    </row>
    <row r="64" spans="1:15" x14ac:dyDescent="0.25">
      <c r="A64" s="2" t="s">
        <v>682</v>
      </c>
      <c r="B64" s="2" t="s">
        <v>7067</v>
      </c>
      <c r="C64" s="2" t="s">
        <v>206</v>
      </c>
      <c r="D64" s="2" t="s">
        <v>7068</v>
      </c>
      <c r="E64" s="2" t="s">
        <v>7069</v>
      </c>
      <c r="F64" s="2" t="s">
        <v>23</v>
      </c>
      <c r="G64" s="2" t="s">
        <v>7070</v>
      </c>
      <c r="H64" s="2" t="s">
        <v>7071</v>
      </c>
      <c r="I64" s="2" t="s">
        <v>1228</v>
      </c>
      <c r="J64" s="2" t="s">
        <v>1229</v>
      </c>
      <c r="K64" s="2" t="s">
        <v>2761</v>
      </c>
      <c r="L64" s="2" t="s">
        <v>7072</v>
      </c>
      <c r="M64" s="2" t="s">
        <v>7073</v>
      </c>
      <c r="N64" s="2" t="s">
        <v>7074</v>
      </c>
      <c r="O64" s="2" t="s">
        <v>7075</v>
      </c>
    </row>
    <row r="65" spans="1:15" x14ac:dyDescent="0.25">
      <c r="A65" s="2" t="s">
        <v>695</v>
      </c>
      <c r="B65" s="2" t="s">
        <v>7076</v>
      </c>
      <c r="C65" s="2" t="s">
        <v>63</v>
      </c>
      <c r="D65" s="2" t="s">
        <v>7077</v>
      </c>
      <c r="E65" s="2" t="s">
        <v>7078</v>
      </c>
      <c r="F65" s="2" t="s">
        <v>105</v>
      </c>
      <c r="G65" s="2" t="s">
        <v>7079</v>
      </c>
      <c r="H65" s="2" t="s">
        <v>7080</v>
      </c>
      <c r="I65" s="2" t="s">
        <v>81</v>
      </c>
      <c r="J65" s="2" t="s">
        <v>82</v>
      </c>
      <c r="K65" s="2" t="s">
        <v>83</v>
      </c>
      <c r="L65" s="2" t="s">
        <v>7081</v>
      </c>
      <c r="M65" s="2" t="s">
        <v>7082</v>
      </c>
      <c r="N65" s="2" t="s">
        <v>7083</v>
      </c>
      <c r="O65" s="2" t="s">
        <v>7084</v>
      </c>
    </row>
    <row r="66" spans="1:15" x14ac:dyDescent="0.25">
      <c r="A66" s="2" t="s">
        <v>703</v>
      </c>
      <c r="B66" s="2" t="s">
        <v>7085</v>
      </c>
      <c r="C66" s="2" t="s">
        <v>63</v>
      </c>
      <c r="D66" s="2" t="s">
        <v>7086</v>
      </c>
      <c r="E66" s="2" t="s">
        <v>7087</v>
      </c>
      <c r="F66" s="2" t="s">
        <v>23</v>
      </c>
      <c r="G66" s="2" t="s">
        <v>7088</v>
      </c>
      <c r="H66" s="2" t="s">
        <v>7089</v>
      </c>
      <c r="I66" s="2" t="s">
        <v>68</v>
      </c>
      <c r="J66" s="2" t="s">
        <v>69</v>
      </c>
      <c r="K66" s="2" t="s">
        <v>70</v>
      </c>
      <c r="L66" s="2" t="s">
        <v>7090</v>
      </c>
      <c r="M66" s="2" t="s">
        <v>7091</v>
      </c>
      <c r="N66" s="2" t="s">
        <v>7092</v>
      </c>
      <c r="O66" s="2" t="s">
        <v>7093</v>
      </c>
    </row>
    <row r="67" spans="1:15" x14ac:dyDescent="0.25">
      <c r="A67" s="2" t="s">
        <v>712</v>
      </c>
      <c r="B67" s="2" t="s">
        <v>7094</v>
      </c>
      <c r="C67" s="2" t="s">
        <v>63</v>
      </c>
      <c r="D67" s="2" t="s">
        <v>7095</v>
      </c>
      <c r="E67" s="2" t="s">
        <v>7096</v>
      </c>
      <c r="F67" s="2" t="s">
        <v>23</v>
      </c>
      <c r="G67" s="2" t="s">
        <v>7097</v>
      </c>
      <c r="H67" s="2" t="s">
        <v>7098</v>
      </c>
      <c r="I67" s="2" t="s">
        <v>1148</v>
      </c>
      <c r="J67" s="2" t="s">
        <v>2308</v>
      </c>
      <c r="K67" s="2" t="s">
        <v>154</v>
      </c>
      <c r="L67" s="2" t="s">
        <v>7099</v>
      </c>
      <c r="M67" s="2" t="s">
        <v>7100</v>
      </c>
      <c r="N67" s="2" t="s">
        <v>7101</v>
      </c>
      <c r="O67" s="2" t="s">
        <v>7102</v>
      </c>
    </row>
    <row r="68" spans="1:15" x14ac:dyDescent="0.25">
      <c r="A68" s="2" t="s">
        <v>724</v>
      </c>
      <c r="B68" s="2" t="s">
        <v>7103</v>
      </c>
      <c r="C68" s="2" t="s">
        <v>20</v>
      </c>
      <c r="D68" s="2" t="s">
        <v>7104</v>
      </c>
      <c r="E68" s="2" t="s">
        <v>7105</v>
      </c>
      <c r="F68" s="2" t="s">
        <v>105</v>
      </c>
      <c r="G68" s="2" t="s">
        <v>7106</v>
      </c>
      <c r="H68" s="2" t="s">
        <v>7107</v>
      </c>
      <c r="I68" s="2" t="s">
        <v>1983</v>
      </c>
      <c r="J68" s="2" t="s">
        <v>1411</v>
      </c>
      <c r="K68" s="2" t="s">
        <v>384</v>
      </c>
      <c r="L68" s="2" t="s">
        <v>7108</v>
      </c>
      <c r="M68" s="2" t="s">
        <v>7109</v>
      </c>
      <c r="N68" s="2" t="s">
        <v>7110</v>
      </c>
      <c r="O68" s="2" t="s">
        <v>7111</v>
      </c>
    </row>
    <row r="69" spans="1:15" x14ac:dyDescent="0.25">
      <c r="A69" s="2" t="s">
        <v>735</v>
      </c>
      <c r="B69" s="2" t="s">
        <v>7112</v>
      </c>
      <c r="C69" s="2" t="s">
        <v>63</v>
      </c>
      <c r="D69" s="2" t="s">
        <v>7113</v>
      </c>
      <c r="E69" s="2" t="s">
        <v>7114</v>
      </c>
      <c r="F69" s="2" t="s">
        <v>23</v>
      </c>
      <c r="G69" s="2" t="s">
        <v>5223</v>
      </c>
      <c r="H69" s="2" t="s">
        <v>7115</v>
      </c>
      <c r="I69" s="2" t="s">
        <v>4188</v>
      </c>
      <c r="J69" s="2" t="s">
        <v>417</v>
      </c>
      <c r="K69" s="2" t="s">
        <v>418</v>
      </c>
      <c r="L69" s="2" t="s">
        <v>7116</v>
      </c>
      <c r="M69" s="2" t="s">
        <v>7117</v>
      </c>
      <c r="N69" s="2" t="s">
        <v>7118</v>
      </c>
      <c r="O69" s="2" t="s">
        <v>7119</v>
      </c>
    </row>
    <row r="70" spans="1:15" x14ac:dyDescent="0.25">
      <c r="A70" s="2" t="s">
        <v>745</v>
      </c>
      <c r="B70" s="2" t="s">
        <v>6919</v>
      </c>
      <c r="C70" s="2" t="s">
        <v>63</v>
      </c>
      <c r="D70" s="2" t="s">
        <v>7120</v>
      </c>
      <c r="E70" s="2" t="s">
        <v>6920</v>
      </c>
      <c r="F70" s="2" t="s">
        <v>105</v>
      </c>
      <c r="G70" s="2" t="s">
        <v>3791</v>
      </c>
      <c r="H70" s="2" t="s">
        <v>7121</v>
      </c>
      <c r="I70" s="2" t="s">
        <v>42</v>
      </c>
      <c r="J70" s="2" t="s">
        <v>108</v>
      </c>
      <c r="K70" s="2" t="s">
        <v>109</v>
      </c>
      <c r="L70" s="2" t="s">
        <v>7122</v>
      </c>
      <c r="M70" s="2" t="s">
        <v>7123</v>
      </c>
      <c r="N70" s="2" t="s">
        <v>7124</v>
      </c>
      <c r="O70" s="2" t="s">
        <v>7125</v>
      </c>
    </row>
    <row r="71" spans="1:15" x14ac:dyDescent="0.25">
      <c r="A71" s="2" t="s">
        <v>754</v>
      </c>
      <c r="B71" s="2" t="s">
        <v>7126</v>
      </c>
      <c r="C71" s="2" t="s">
        <v>63</v>
      </c>
      <c r="D71" s="2" t="s">
        <v>7127</v>
      </c>
      <c r="E71" s="2" t="s">
        <v>7128</v>
      </c>
      <c r="F71" s="2" t="s">
        <v>105</v>
      </c>
      <c r="G71" s="2" t="s">
        <v>7129</v>
      </c>
      <c r="H71" s="2" t="s">
        <v>7130</v>
      </c>
      <c r="I71" s="2" t="s">
        <v>68</v>
      </c>
      <c r="J71" s="2" t="s">
        <v>69</v>
      </c>
      <c r="K71" s="2" t="s">
        <v>70</v>
      </c>
      <c r="L71" s="2" t="s">
        <v>7131</v>
      </c>
      <c r="M71" s="2" t="s">
        <v>7132</v>
      </c>
      <c r="N71" s="2" t="s">
        <v>7133</v>
      </c>
      <c r="O71" s="2" t="s">
        <v>7134</v>
      </c>
    </row>
    <row r="72" spans="1:15" x14ac:dyDescent="0.25">
      <c r="A72" s="2" t="s">
        <v>763</v>
      </c>
      <c r="B72" s="2" t="s">
        <v>7135</v>
      </c>
      <c r="C72" s="2" t="s">
        <v>63</v>
      </c>
      <c r="D72" s="2" t="s">
        <v>1497</v>
      </c>
      <c r="E72" s="2" t="s">
        <v>7136</v>
      </c>
      <c r="F72" s="2" t="s">
        <v>105</v>
      </c>
      <c r="G72" s="2" t="s">
        <v>7137</v>
      </c>
      <c r="H72" s="2" t="s">
        <v>7138</v>
      </c>
      <c r="I72" s="2" t="s">
        <v>495</v>
      </c>
      <c r="J72" s="2" t="s">
        <v>352</v>
      </c>
      <c r="K72" s="2" t="s">
        <v>270</v>
      </c>
      <c r="L72" s="2" t="s">
        <v>7139</v>
      </c>
      <c r="M72" s="2" t="s">
        <v>7140</v>
      </c>
      <c r="N72" s="2" t="s">
        <v>7141</v>
      </c>
      <c r="O72" s="2" t="s">
        <v>74</v>
      </c>
    </row>
    <row r="73" spans="1:15" x14ac:dyDescent="0.25">
      <c r="A73" s="2" t="s">
        <v>772</v>
      </c>
      <c r="B73" s="2" t="s">
        <v>7142</v>
      </c>
      <c r="C73" s="2" t="s">
        <v>63</v>
      </c>
      <c r="D73" s="2" t="s">
        <v>7143</v>
      </c>
      <c r="E73" s="2" t="s">
        <v>7144</v>
      </c>
      <c r="F73" s="2" t="s">
        <v>105</v>
      </c>
      <c r="G73" s="2" t="s">
        <v>7145</v>
      </c>
      <c r="H73" s="2" t="s">
        <v>7146</v>
      </c>
      <c r="I73" s="2" t="s">
        <v>199</v>
      </c>
      <c r="J73" s="2" t="s">
        <v>646</v>
      </c>
      <c r="K73" s="2" t="s">
        <v>186</v>
      </c>
      <c r="L73" s="2" t="s">
        <v>7147</v>
      </c>
      <c r="M73" s="2" t="s">
        <v>7148</v>
      </c>
      <c r="N73" s="2" t="s">
        <v>7149</v>
      </c>
      <c r="O73" s="2" t="s">
        <v>7150</v>
      </c>
    </row>
    <row r="74" spans="1:15" x14ac:dyDescent="0.25">
      <c r="A74" s="2" t="s">
        <v>782</v>
      </c>
      <c r="B74" s="2" t="s">
        <v>7151</v>
      </c>
      <c r="C74" s="2" t="s">
        <v>20</v>
      </c>
      <c r="D74" s="2" t="s">
        <v>7152</v>
      </c>
      <c r="E74" s="2" t="s">
        <v>7153</v>
      </c>
      <c r="F74" s="2" t="s">
        <v>23</v>
      </c>
      <c r="G74" s="2" t="s">
        <v>7154</v>
      </c>
      <c r="H74" s="2" t="s">
        <v>7155</v>
      </c>
      <c r="I74" s="2" t="s">
        <v>42</v>
      </c>
      <c r="J74" s="2" t="s">
        <v>108</v>
      </c>
      <c r="K74" s="2" t="s">
        <v>109</v>
      </c>
      <c r="L74" s="2" t="s">
        <v>7156</v>
      </c>
      <c r="M74" s="2" t="s">
        <v>7157</v>
      </c>
      <c r="N74" s="2" t="s">
        <v>7158</v>
      </c>
      <c r="O74" s="2" t="s">
        <v>74</v>
      </c>
    </row>
    <row r="75" spans="1:15" x14ac:dyDescent="0.25">
      <c r="A75" s="2" t="s">
        <v>791</v>
      </c>
      <c r="B75" s="2" t="s">
        <v>7159</v>
      </c>
      <c r="C75" s="2" t="s">
        <v>206</v>
      </c>
      <c r="D75" s="2" t="s">
        <v>7160</v>
      </c>
      <c r="E75" s="2" t="s">
        <v>7161</v>
      </c>
      <c r="F75" s="2" t="s">
        <v>105</v>
      </c>
      <c r="G75" s="2" t="s">
        <v>3080</v>
      </c>
      <c r="H75" s="2" t="s">
        <v>7162</v>
      </c>
      <c r="I75" s="2" t="s">
        <v>68</v>
      </c>
      <c r="J75" s="2" t="s">
        <v>108</v>
      </c>
      <c r="K75" s="2" t="s">
        <v>70</v>
      </c>
      <c r="L75" s="2" t="s">
        <v>7163</v>
      </c>
      <c r="M75" s="2" t="s">
        <v>7164</v>
      </c>
      <c r="N75" s="2" t="s">
        <v>7165</v>
      </c>
      <c r="O75" s="2" t="s">
        <v>74</v>
      </c>
    </row>
    <row r="76" spans="1:15" x14ac:dyDescent="0.25">
      <c r="A76" s="2" t="s">
        <v>801</v>
      </c>
      <c r="B76" s="2" t="s">
        <v>7166</v>
      </c>
      <c r="C76" s="2" t="s">
        <v>63</v>
      </c>
      <c r="D76" s="2" t="s">
        <v>7167</v>
      </c>
      <c r="E76" s="2" t="s">
        <v>7168</v>
      </c>
      <c r="F76" s="2" t="s">
        <v>23</v>
      </c>
      <c r="G76" s="2" t="s">
        <v>7169</v>
      </c>
      <c r="H76" s="2" t="s">
        <v>7170</v>
      </c>
      <c r="I76" s="2" t="s">
        <v>1148</v>
      </c>
      <c r="J76" s="2" t="s">
        <v>2308</v>
      </c>
      <c r="K76" s="2" t="s">
        <v>154</v>
      </c>
      <c r="L76" s="2" t="s">
        <v>7171</v>
      </c>
      <c r="M76" s="2" t="s">
        <v>7172</v>
      </c>
      <c r="N76" s="2" t="s">
        <v>7173</v>
      </c>
      <c r="O76" s="2" t="s">
        <v>7174</v>
      </c>
    </row>
    <row r="77" spans="1:15" x14ac:dyDescent="0.25">
      <c r="A77" s="2" t="s">
        <v>811</v>
      </c>
      <c r="B77" s="2" t="s">
        <v>7175</v>
      </c>
      <c r="C77" s="2" t="s">
        <v>63</v>
      </c>
      <c r="D77" s="2" t="s">
        <v>7176</v>
      </c>
      <c r="E77" s="2" t="s">
        <v>7177</v>
      </c>
      <c r="F77" s="2" t="s">
        <v>105</v>
      </c>
      <c r="G77" s="2" t="s">
        <v>903</v>
      </c>
      <c r="H77" s="2" t="s">
        <v>7178</v>
      </c>
      <c r="I77" s="2" t="s">
        <v>42</v>
      </c>
      <c r="J77" s="2" t="s">
        <v>108</v>
      </c>
      <c r="K77" s="2" t="s">
        <v>109</v>
      </c>
      <c r="L77" s="2" t="s">
        <v>7179</v>
      </c>
      <c r="M77" s="2" t="s">
        <v>7180</v>
      </c>
      <c r="N77" s="2" t="s">
        <v>7181</v>
      </c>
      <c r="O77" s="2" t="s">
        <v>7182</v>
      </c>
    </row>
    <row r="78" spans="1:15" x14ac:dyDescent="0.25">
      <c r="A78" s="2" t="s">
        <v>820</v>
      </c>
      <c r="B78" s="2" t="s">
        <v>7183</v>
      </c>
      <c r="C78" s="2" t="s">
        <v>63</v>
      </c>
      <c r="D78" s="2" t="s">
        <v>7184</v>
      </c>
      <c r="E78" s="2" t="s">
        <v>7185</v>
      </c>
      <c r="F78" s="2" t="s">
        <v>23</v>
      </c>
      <c r="G78" s="2" t="s">
        <v>7186</v>
      </c>
      <c r="H78" s="2" t="s">
        <v>7187</v>
      </c>
      <c r="I78" s="2" t="s">
        <v>666</v>
      </c>
      <c r="J78" s="2" t="s">
        <v>731</v>
      </c>
      <c r="K78" s="2" t="s">
        <v>676</v>
      </c>
      <c r="L78" s="2" t="s">
        <v>7188</v>
      </c>
      <c r="M78" s="2" t="s">
        <v>7189</v>
      </c>
      <c r="N78" s="2" t="s">
        <v>7190</v>
      </c>
      <c r="O78" s="2" t="s">
        <v>7191</v>
      </c>
    </row>
    <row r="79" spans="1:15" x14ac:dyDescent="0.25">
      <c r="A79" s="2" t="s">
        <v>829</v>
      </c>
      <c r="B79" s="2" t="s">
        <v>7192</v>
      </c>
      <c r="C79" s="2" t="s">
        <v>206</v>
      </c>
      <c r="D79" s="2" t="s">
        <v>7193</v>
      </c>
      <c r="E79" s="2" t="s">
        <v>7194</v>
      </c>
      <c r="F79" s="2" t="s">
        <v>23</v>
      </c>
      <c r="G79" s="2" t="s">
        <v>7195</v>
      </c>
      <c r="H79" s="2" t="s">
        <v>7196</v>
      </c>
      <c r="I79" s="2" t="s">
        <v>186</v>
      </c>
      <c r="J79" s="2" t="s">
        <v>187</v>
      </c>
      <c r="K79" s="2" t="s">
        <v>68</v>
      </c>
      <c r="L79" s="2" t="s">
        <v>7197</v>
      </c>
      <c r="M79" s="2" t="s">
        <v>7198</v>
      </c>
      <c r="N79" s="2" t="s">
        <v>7199</v>
      </c>
      <c r="O79" s="2" t="s">
        <v>74</v>
      </c>
    </row>
    <row r="80" spans="1:15" x14ac:dyDescent="0.25">
      <c r="A80" s="2" t="s">
        <v>838</v>
      </c>
      <c r="B80" s="2" t="s">
        <v>7200</v>
      </c>
      <c r="C80" s="2" t="s">
        <v>63</v>
      </c>
      <c r="D80" s="2" t="s">
        <v>2435</v>
      </c>
      <c r="E80" s="2" t="s">
        <v>7201</v>
      </c>
      <c r="F80" s="2" t="s">
        <v>23</v>
      </c>
      <c r="G80" s="2" t="s">
        <v>7202</v>
      </c>
      <c r="H80" s="2" t="s">
        <v>7203</v>
      </c>
      <c r="I80" s="2" t="s">
        <v>68</v>
      </c>
      <c r="J80" s="2" t="s">
        <v>69</v>
      </c>
      <c r="K80" s="2" t="s">
        <v>70</v>
      </c>
      <c r="L80" s="2" t="s">
        <v>7204</v>
      </c>
      <c r="M80" s="2" t="s">
        <v>7205</v>
      </c>
      <c r="N80" s="2" t="s">
        <v>7206</v>
      </c>
      <c r="O80" s="2" t="s">
        <v>74</v>
      </c>
    </row>
    <row r="81" spans="1:15" x14ac:dyDescent="0.25">
      <c r="A81" s="2" t="s">
        <v>847</v>
      </c>
      <c r="B81" s="2" t="s">
        <v>7207</v>
      </c>
      <c r="C81" s="2" t="s">
        <v>206</v>
      </c>
      <c r="D81" s="2" t="s">
        <v>137</v>
      </c>
      <c r="E81" s="2" t="s">
        <v>7208</v>
      </c>
      <c r="F81" s="2" t="s">
        <v>23</v>
      </c>
      <c r="G81" s="2" t="s">
        <v>7209</v>
      </c>
      <c r="H81" s="2" t="s">
        <v>7210</v>
      </c>
      <c r="I81" s="2" t="s">
        <v>416</v>
      </c>
      <c r="J81" s="2" t="s">
        <v>417</v>
      </c>
      <c r="K81" s="2" t="s">
        <v>418</v>
      </c>
      <c r="L81" s="2" t="s">
        <v>7211</v>
      </c>
      <c r="M81" s="2" t="s">
        <v>7212</v>
      </c>
      <c r="N81" s="2" t="s">
        <v>7213</v>
      </c>
      <c r="O81" s="2" t="s">
        <v>7214</v>
      </c>
    </row>
    <row r="82" spans="1:15" x14ac:dyDescent="0.25">
      <c r="A82" s="2" t="s">
        <v>859</v>
      </c>
      <c r="B82" s="2" t="s">
        <v>7215</v>
      </c>
      <c r="C82" s="2" t="s">
        <v>1369</v>
      </c>
      <c r="D82" s="2" t="s">
        <v>7216</v>
      </c>
      <c r="E82" s="2" t="s">
        <v>7217</v>
      </c>
      <c r="F82" s="2" t="s">
        <v>23</v>
      </c>
      <c r="G82" s="2" t="s">
        <v>7218</v>
      </c>
      <c r="H82" s="2" t="s">
        <v>7219</v>
      </c>
      <c r="I82" s="2" t="s">
        <v>83</v>
      </c>
      <c r="J82" s="2" t="s">
        <v>250</v>
      </c>
      <c r="K82" s="2" t="s">
        <v>199</v>
      </c>
      <c r="L82" s="2" t="s">
        <v>7220</v>
      </c>
      <c r="M82" s="2" t="s">
        <v>7221</v>
      </c>
      <c r="N82" s="2" t="s">
        <v>7222</v>
      </c>
      <c r="O82" s="2" t="s">
        <v>7223</v>
      </c>
    </row>
    <row r="83" spans="1:15" x14ac:dyDescent="0.25">
      <c r="A83" s="2" t="s">
        <v>868</v>
      </c>
      <c r="B83" s="2" t="s">
        <v>7224</v>
      </c>
      <c r="C83" s="2" t="s">
        <v>63</v>
      </c>
      <c r="D83" s="2" t="s">
        <v>7225</v>
      </c>
      <c r="E83" s="2" t="s">
        <v>7226</v>
      </c>
      <c r="F83" s="2" t="s">
        <v>23</v>
      </c>
      <c r="G83" s="2" t="s">
        <v>7227</v>
      </c>
      <c r="H83" s="2" t="s">
        <v>7228</v>
      </c>
      <c r="I83" s="2" t="s">
        <v>874</v>
      </c>
      <c r="J83" s="2" t="s">
        <v>142</v>
      </c>
      <c r="K83" s="2" t="s">
        <v>875</v>
      </c>
      <c r="L83" s="2" t="s">
        <v>7229</v>
      </c>
      <c r="M83" s="2" t="s">
        <v>7230</v>
      </c>
      <c r="N83" s="2" t="s">
        <v>7231</v>
      </c>
      <c r="O83" s="2" t="s">
        <v>7232</v>
      </c>
    </row>
    <row r="84" spans="1:15" x14ac:dyDescent="0.25">
      <c r="A84" s="2" t="s">
        <v>880</v>
      </c>
      <c r="B84" s="2" t="s">
        <v>7233</v>
      </c>
      <c r="C84" s="2" t="s">
        <v>63</v>
      </c>
      <c r="D84" s="2" t="s">
        <v>4611</v>
      </c>
      <c r="E84" s="2" t="s">
        <v>7234</v>
      </c>
      <c r="F84" s="2" t="s">
        <v>23</v>
      </c>
      <c r="G84" s="2" t="s">
        <v>7235</v>
      </c>
      <c r="H84" s="2" t="s">
        <v>7236</v>
      </c>
      <c r="I84" s="2" t="s">
        <v>68</v>
      </c>
      <c r="J84" s="2" t="s">
        <v>69</v>
      </c>
      <c r="K84" s="2" t="s">
        <v>70</v>
      </c>
      <c r="L84" s="2" t="s">
        <v>7237</v>
      </c>
      <c r="M84" s="2" t="s">
        <v>7238</v>
      </c>
      <c r="N84" s="2" t="s">
        <v>7239</v>
      </c>
      <c r="O84" s="2" t="s">
        <v>74</v>
      </c>
    </row>
    <row r="85" spans="1:15" x14ac:dyDescent="0.25">
      <c r="A85" s="2" t="s">
        <v>889</v>
      </c>
      <c r="B85" s="2" t="s">
        <v>7240</v>
      </c>
      <c r="C85" s="2" t="s">
        <v>63</v>
      </c>
      <c r="D85" s="2" t="s">
        <v>380</v>
      </c>
      <c r="E85" s="2" t="s">
        <v>7241</v>
      </c>
      <c r="F85" s="2" t="s">
        <v>23</v>
      </c>
      <c r="G85" s="2" t="s">
        <v>7242</v>
      </c>
      <c r="H85" s="2" t="s">
        <v>7243</v>
      </c>
      <c r="I85" s="2" t="s">
        <v>238</v>
      </c>
      <c r="J85" s="2" t="s">
        <v>82</v>
      </c>
      <c r="K85" s="2" t="s">
        <v>197</v>
      </c>
      <c r="L85" s="2" t="s">
        <v>7244</v>
      </c>
      <c r="M85" s="2" t="s">
        <v>7245</v>
      </c>
      <c r="N85" s="2" t="s">
        <v>7246</v>
      </c>
      <c r="O85" s="2" t="s">
        <v>74</v>
      </c>
    </row>
    <row r="86" spans="1:15" x14ac:dyDescent="0.25">
      <c r="A86" s="2" t="s">
        <v>899</v>
      </c>
      <c r="B86" s="2" t="s">
        <v>7247</v>
      </c>
      <c r="C86" s="2" t="s">
        <v>63</v>
      </c>
      <c r="D86" s="2" t="s">
        <v>7160</v>
      </c>
      <c r="E86" s="2" t="s">
        <v>7248</v>
      </c>
      <c r="F86" s="2" t="s">
        <v>23</v>
      </c>
      <c r="G86" s="2" t="s">
        <v>903</v>
      </c>
      <c r="H86" s="2" t="s">
        <v>7249</v>
      </c>
      <c r="I86" s="2" t="s">
        <v>68</v>
      </c>
      <c r="J86" s="2" t="s">
        <v>69</v>
      </c>
      <c r="K86" s="2" t="s">
        <v>70</v>
      </c>
      <c r="L86" s="2" t="s">
        <v>7250</v>
      </c>
      <c r="M86" s="2" t="s">
        <v>7251</v>
      </c>
      <c r="N86" s="2" t="s">
        <v>7252</v>
      </c>
      <c r="O86" s="2" t="s">
        <v>7253</v>
      </c>
    </row>
    <row r="87" spans="1:15" x14ac:dyDescent="0.25">
      <c r="A87" s="2" t="s">
        <v>909</v>
      </c>
      <c r="B87" s="2" t="s">
        <v>7254</v>
      </c>
      <c r="C87" s="2" t="s">
        <v>63</v>
      </c>
      <c r="D87" s="2" t="s">
        <v>7255</v>
      </c>
      <c r="E87" s="2" t="s">
        <v>7256</v>
      </c>
      <c r="F87" s="2" t="s">
        <v>105</v>
      </c>
      <c r="G87" s="2" t="s">
        <v>7257</v>
      </c>
      <c r="H87" s="2" t="s">
        <v>7258</v>
      </c>
      <c r="I87" s="2" t="s">
        <v>6142</v>
      </c>
      <c r="J87" s="2" t="s">
        <v>916</v>
      </c>
      <c r="K87" s="2" t="s">
        <v>917</v>
      </c>
      <c r="L87" s="2" t="s">
        <v>7259</v>
      </c>
      <c r="M87" s="2" t="s">
        <v>7260</v>
      </c>
      <c r="N87" s="2" t="s">
        <v>7261</v>
      </c>
      <c r="O87" s="2" t="s">
        <v>7262</v>
      </c>
    </row>
    <row r="88" spans="1:15" x14ac:dyDescent="0.25">
      <c r="A88" s="2" t="s">
        <v>922</v>
      </c>
      <c r="B88" s="2" t="s">
        <v>7263</v>
      </c>
      <c r="C88" s="2" t="s">
        <v>206</v>
      </c>
      <c r="D88" s="2" t="s">
        <v>7264</v>
      </c>
      <c r="E88" s="2" t="s">
        <v>7265</v>
      </c>
      <c r="F88" s="2" t="s">
        <v>105</v>
      </c>
      <c r="G88" s="2" t="s">
        <v>7266</v>
      </c>
      <c r="H88" s="2" t="s">
        <v>7267</v>
      </c>
      <c r="I88" s="2" t="s">
        <v>42</v>
      </c>
      <c r="J88" s="2" t="s">
        <v>187</v>
      </c>
      <c r="K88" s="2" t="s">
        <v>109</v>
      </c>
      <c r="L88" s="2" t="s">
        <v>7268</v>
      </c>
      <c r="M88" s="2" t="s">
        <v>7269</v>
      </c>
      <c r="N88" s="2" t="s">
        <v>7270</v>
      </c>
      <c r="O88" s="2" t="s">
        <v>74</v>
      </c>
    </row>
    <row r="89" spans="1:15" x14ac:dyDescent="0.25">
      <c r="A89" s="2" t="s">
        <v>931</v>
      </c>
      <c r="B89" s="2" t="s">
        <v>7271</v>
      </c>
      <c r="C89" s="2" t="s">
        <v>63</v>
      </c>
      <c r="D89" s="2" t="s">
        <v>7272</v>
      </c>
      <c r="E89" s="2" t="s">
        <v>7273</v>
      </c>
      <c r="F89" s="2" t="s">
        <v>23</v>
      </c>
      <c r="G89" s="2" t="s">
        <v>7274</v>
      </c>
      <c r="H89" s="2" t="s">
        <v>7275</v>
      </c>
      <c r="I89" s="2" t="s">
        <v>68</v>
      </c>
      <c r="J89" s="2" t="s">
        <v>108</v>
      </c>
      <c r="K89" s="2" t="s">
        <v>70</v>
      </c>
      <c r="L89" s="2" t="s">
        <v>7276</v>
      </c>
      <c r="M89" s="2" t="s">
        <v>7277</v>
      </c>
      <c r="N89" s="2" t="s">
        <v>7278</v>
      </c>
      <c r="O89" s="2" t="s">
        <v>74</v>
      </c>
    </row>
    <row r="90" spans="1:15" x14ac:dyDescent="0.25">
      <c r="A90" s="2" t="s">
        <v>940</v>
      </c>
      <c r="B90" s="2" t="s">
        <v>7279</v>
      </c>
      <c r="C90" s="2" t="s">
        <v>206</v>
      </c>
      <c r="D90" s="2" t="s">
        <v>7280</v>
      </c>
      <c r="E90" s="2" t="s">
        <v>4936</v>
      </c>
      <c r="F90" s="2" t="s">
        <v>23</v>
      </c>
      <c r="G90" s="2" t="s">
        <v>7281</v>
      </c>
      <c r="H90" s="2" t="s">
        <v>7282</v>
      </c>
      <c r="I90" s="2" t="s">
        <v>42</v>
      </c>
      <c r="J90" s="2" t="s">
        <v>108</v>
      </c>
      <c r="K90" s="2" t="s">
        <v>109</v>
      </c>
      <c r="L90" s="2" t="s">
        <v>7283</v>
      </c>
      <c r="M90" s="2" t="s">
        <v>7284</v>
      </c>
      <c r="N90" s="2" t="s">
        <v>7285</v>
      </c>
      <c r="O90" s="2" t="s">
        <v>74</v>
      </c>
    </row>
    <row r="91" spans="1:15" x14ac:dyDescent="0.25">
      <c r="A91" s="2" t="s">
        <v>949</v>
      </c>
      <c r="B91" s="2" t="s">
        <v>7286</v>
      </c>
      <c r="C91" s="2" t="s">
        <v>63</v>
      </c>
      <c r="D91" s="2" t="s">
        <v>7287</v>
      </c>
      <c r="E91" s="2" t="s">
        <v>7288</v>
      </c>
      <c r="F91" s="2" t="s">
        <v>23</v>
      </c>
      <c r="G91" s="2" t="s">
        <v>7289</v>
      </c>
      <c r="H91" s="2" t="s">
        <v>7290</v>
      </c>
      <c r="I91" s="2" t="s">
        <v>197</v>
      </c>
      <c r="J91" s="2" t="s">
        <v>198</v>
      </c>
      <c r="K91" s="2" t="s">
        <v>199</v>
      </c>
      <c r="L91" s="2" t="s">
        <v>7291</v>
      </c>
      <c r="M91" s="2" t="s">
        <v>7292</v>
      </c>
      <c r="N91" s="2" t="s">
        <v>7293</v>
      </c>
      <c r="O91" s="2" t="s">
        <v>74</v>
      </c>
    </row>
    <row r="92" spans="1:15" x14ac:dyDescent="0.25">
      <c r="A92" s="2" t="s">
        <v>959</v>
      </c>
      <c r="B92" s="2" t="s">
        <v>7294</v>
      </c>
      <c r="C92" s="2" t="s">
        <v>20</v>
      </c>
      <c r="D92" s="2" t="s">
        <v>7295</v>
      </c>
      <c r="E92" s="2" t="s">
        <v>7296</v>
      </c>
      <c r="F92" s="2" t="s">
        <v>105</v>
      </c>
      <c r="G92" s="2" t="s">
        <v>7297</v>
      </c>
      <c r="H92" s="2" t="s">
        <v>7298</v>
      </c>
      <c r="I92" s="2" t="s">
        <v>42</v>
      </c>
      <c r="J92" s="2" t="s">
        <v>187</v>
      </c>
      <c r="K92" s="2" t="s">
        <v>109</v>
      </c>
      <c r="L92" s="2" t="s">
        <v>7299</v>
      </c>
      <c r="M92" s="2" t="s">
        <v>7300</v>
      </c>
      <c r="N92" s="2" t="s">
        <v>7301</v>
      </c>
      <c r="O92" s="2" t="s">
        <v>74</v>
      </c>
    </row>
    <row r="93" spans="1:15" x14ac:dyDescent="0.25">
      <c r="A93" s="2" t="s">
        <v>968</v>
      </c>
      <c r="B93" s="2" t="s">
        <v>7302</v>
      </c>
      <c r="C93" s="2" t="s">
        <v>63</v>
      </c>
      <c r="D93" s="2" t="s">
        <v>7303</v>
      </c>
      <c r="E93" s="2" t="s">
        <v>7304</v>
      </c>
      <c r="F93" s="2" t="s">
        <v>23</v>
      </c>
      <c r="G93" s="2" t="s">
        <v>7305</v>
      </c>
      <c r="H93" s="2" t="s">
        <v>7306</v>
      </c>
      <c r="I93" s="2" t="s">
        <v>42</v>
      </c>
      <c r="J93" s="2" t="s">
        <v>108</v>
      </c>
      <c r="K93" s="2" t="s">
        <v>109</v>
      </c>
      <c r="L93" s="2" t="s">
        <v>7307</v>
      </c>
      <c r="M93" s="2" t="s">
        <v>7308</v>
      </c>
      <c r="N93" s="2" t="s">
        <v>7309</v>
      </c>
      <c r="O93" s="2" t="s">
        <v>7310</v>
      </c>
    </row>
    <row r="94" spans="1:15" x14ac:dyDescent="0.25">
      <c r="A94" s="2" t="s">
        <v>977</v>
      </c>
      <c r="B94" s="2" t="s">
        <v>7311</v>
      </c>
      <c r="C94" s="2" t="s">
        <v>206</v>
      </c>
      <c r="D94" s="2" t="s">
        <v>7312</v>
      </c>
      <c r="E94" s="2" t="s">
        <v>7313</v>
      </c>
      <c r="F94" s="2" t="s">
        <v>23</v>
      </c>
      <c r="G94" s="2" t="s">
        <v>7314</v>
      </c>
      <c r="H94" s="2" t="s">
        <v>7315</v>
      </c>
      <c r="I94" s="2" t="s">
        <v>186</v>
      </c>
      <c r="J94" s="2" t="s">
        <v>176</v>
      </c>
      <c r="K94" s="2" t="s">
        <v>68</v>
      </c>
      <c r="L94" s="2" t="s">
        <v>7316</v>
      </c>
      <c r="M94" s="2" t="s">
        <v>7317</v>
      </c>
      <c r="N94" s="2" t="s">
        <v>7318</v>
      </c>
      <c r="O94" s="2" t="s">
        <v>74</v>
      </c>
    </row>
    <row r="95" spans="1:15" x14ac:dyDescent="0.25">
      <c r="A95" s="2" t="s">
        <v>987</v>
      </c>
      <c r="B95" s="2" t="s">
        <v>7319</v>
      </c>
      <c r="C95" s="2" t="s">
        <v>63</v>
      </c>
      <c r="D95" s="2" t="s">
        <v>7320</v>
      </c>
      <c r="E95" s="2" t="s">
        <v>7321</v>
      </c>
      <c r="F95" s="2" t="s">
        <v>23</v>
      </c>
      <c r="G95" s="2" t="s">
        <v>7322</v>
      </c>
      <c r="H95" s="2" t="s">
        <v>7323</v>
      </c>
      <c r="I95" s="2" t="s">
        <v>68</v>
      </c>
      <c r="J95" s="2" t="s">
        <v>69</v>
      </c>
      <c r="K95" s="2" t="s">
        <v>70</v>
      </c>
      <c r="L95" s="2" t="s">
        <v>7324</v>
      </c>
      <c r="M95" s="2" t="s">
        <v>7325</v>
      </c>
      <c r="N95" s="2" t="s">
        <v>7326</v>
      </c>
      <c r="O95" s="2" t="s">
        <v>74</v>
      </c>
    </row>
    <row r="96" spans="1:15" x14ac:dyDescent="0.25">
      <c r="A96" s="2" t="s">
        <v>997</v>
      </c>
      <c r="B96" s="2" t="s">
        <v>7327</v>
      </c>
      <c r="C96" s="2" t="s">
        <v>206</v>
      </c>
      <c r="D96" s="2" t="s">
        <v>7328</v>
      </c>
      <c r="E96" s="2" t="s">
        <v>7329</v>
      </c>
      <c r="F96" s="2" t="s">
        <v>23</v>
      </c>
      <c r="G96" s="2" t="s">
        <v>7330</v>
      </c>
      <c r="H96" s="2" t="s">
        <v>7331</v>
      </c>
      <c r="I96" s="2" t="s">
        <v>68</v>
      </c>
      <c r="J96" s="2" t="s">
        <v>69</v>
      </c>
      <c r="K96" s="2" t="s">
        <v>70</v>
      </c>
      <c r="L96" s="2" t="s">
        <v>7332</v>
      </c>
      <c r="M96" s="2" t="s">
        <v>7333</v>
      </c>
      <c r="N96" s="2" t="s">
        <v>7334</v>
      </c>
      <c r="O96" s="2" t="s">
        <v>74</v>
      </c>
    </row>
    <row r="97" spans="1:15" x14ac:dyDescent="0.25">
      <c r="A97" s="2" t="s">
        <v>1006</v>
      </c>
      <c r="B97" s="2" t="s">
        <v>7335</v>
      </c>
      <c r="C97" s="2" t="s">
        <v>63</v>
      </c>
      <c r="D97" s="2" t="s">
        <v>7336</v>
      </c>
      <c r="E97" s="2" t="s">
        <v>7337</v>
      </c>
      <c r="F97" s="2" t="s">
        <v>23</v>
      </c>
      <c r="G97" s="2" t="s">
        <v>7338</v>
      </c>
      <c r="H97" s="2" t="s">
        <v>7339</v>
      </c>
      <c r="I97" s="2" t="s">
        <v>875</v>
      </c>
      <c r="J97" s="2" t="s">
        <v>6632</v>
      </c>
      <c r="K97" s="2" t="s">
        <v>5589</v>
      </c>
      <c r="L97" s="2" t="s">
        <v>7340</v>
      </c>
      <c r="M97" s="2" t="s">
        <v>7341</v>
      </c>
      <c r="N97" s="2" t="s">
        <v>7342</v>
      </c>
      <c r="O97" s="2" t="s">
        <v>7343</v>
      </c>
    </row>
    <row r="98" spans="1:15" x14ac:dyDescent="0.25">
      <c r="A98" s="2" t="s">
        <v>1018</v>
      </c>
      <c r="B98" s="2" t="s">
        <v>7344</v>
      </c>
      <c r="C98" s="2" t="s">
        <v>20</v>
      </c>
      <c r="D98" s="2" t="s">
        <v>7345</v>
      </c>
      <c r="E98" s="2" t="s">
        <v>7346</v>
      </c>
      <c r="F98" s="2" t="s">
        <v>23</v>
      </c>
      <c r="G98" s="2" t="s">
        <v>7347</v>
      </c>
      <c r="H98" s="2" t="s">
        <v>7348</v>
      </c>
      <c r="I98" s="2" t="s">
        <v>42</v>
      </c>
      <c r="J98" s="2" t="s">
        <v>108</v>
      </c>
      <c r="K98" s="2" t="s">
        <v>109</v>
      </c>
      <c r="L98" s="2" t="s">
        <v>7349</v>
      </c>
      <c r="M98" s="2" t="s">
        <v>7350</v>
      </c>
      <c r="N98" s="2" t="s">
        <v>7351</v>
      </c>
      <c r="O98" s="2" t="s">
        <v>7352</v>
      </c>
    </row>
    <row r="99" spans="1:15" x14ac:dyDescent="0.25">
      <c r="A99" s="2" t="s">
        <v>1026</v>
      </c>
      <c r="B99" s="2" t="s">
        <v>7353</v>
      </c>
      <c r="C99" s="2" t="s">
        <v>20</v>
      </c>
      <c r="D99" s="2" t="s">
        <v>7354</v>
      </c>
      <c r="E99" s="2" t="s">
        <v>7355</v>
      </c>
      <c r="F99" s="2" t="s">
        <v>105</v>
      </c>
      <c r="G99" s="2" t="s">
        <v>7356</v>
      </c>
      <c r="H99" s="2" t="s">
        <v>7357</v>
      </c>
      <c r="I99" s="2" t="s">
        <v>186</v>
      </c>
      <c r="J99" s="2" t="s">
        <v>187</v>
      </c>
      <c r="K99" s="2" t="s">
        <v>68</v>
      </c>
      <c r="L99" s="2" t="s">
        <v>7358</v>
      </c>
      <c r="M99" s="2" t="s">
        <v>7359</v>
      </c>
      <c r="N99" s="2" t="s">
        <v>7360</v>
      </c>
      <c r="O99" s="2" t="s">
        <v>74</v>
      </c>
    </row>
    <row r="100" spans="1:15" x14ac:dyDescent="0.25">
      <c r="A100" s="2" t="s">
        <v>1035</v>
      </c>
      <c r="B100" s="2" t="s">
        <v>7361</v>
      </c>
      <c r="C100" s="2" t="s">
        <v>206</v>
      </c>
      <c r="D100" s="2" t="s">
        <v>7362</v>
      </c>
      <c r="E100" s="2" t="s">
        <v>7363</v>
      </c>
      <c r="F100" s="2" t="s">
        <v>23</v>
      </c>
      <c r="G100" s="2" t="s">
        <v>7364</v>
      </c>
      <c r="H100" s="2" t="s">
        <v>7365</v>
      </c>
      <c r="I100" s="2" t="s">
        <v>68</v>
      </c>
      <c r="J100" s="2" t="s">
        <v>108</v>
      </c>
      <c r="K100" s="2" t="s">
        <v>70</v>
      </c>
      <c r="L100" s="2" t="s">
        <v>7366</v>
      </c>
      <c r="M100" s="2" t="s">
        <v>7367</v>
      </c>
      <c r="N100" s="2" t="s">
        <v>7368</v>
      </c>
      <c r="O100" s="2" t="s">
        <v>7369</v>
      </c>
    </row>
    <row r="101" spans="1:15" x14ac:dyDescent="0.25">
      <c r="A101" s="2" t="s">
        <v>1044</v>
      </c>
      <c r="B101" s="2" t="s">
        <v>7370</v>
      </c>
      <c r="C101" s="2" t="s">
        <v>63</v>
      </c>
      <c r="D101" s="2" t="s">
        <v>216</v>
      </c>
      <c r="E101" s="2" t="s">
        <v>7371</v>
      </c>
      <c r="F101" s="2" t="s">
        <v>23</v>
      </c>
      <c r="G101" s="2" t="s">
        <v>7372</v>
      </c>
      <c r="H101" s="2" t="s">
        <v>7373</v>
      </c>
      <c r="I101" s="2" t="s">
        <v>238</v>
      </c>
      <c r="J101" s="2" t="s">
        <v>82</v>
      </c>
      <c r="K101" s="2" t="s">
        <v>197</v>
      </c>
      <c r="L101" s="2" t="s">
        <v>7374</v>
      </c>
      <c r="M101" s="2" t="s">
        <v>7375</v>
      </c>
      <c r="N101" s="2" t="s">
        <v>7376</v>
      </c>
      <c r="O101" s="2" t="s">
        <v>7377</v>
      </c>
    </row>
    <row r="102" spans="1:15" x14ac:dyDescent="0.25">
      <c r="A102" s="2" t="s">
        <v>1053</v>
      </c>
      <c r="B102" s="2" t="s">
        <v>7378</v>
      </c>
      <c r="C102" s="2" t="s">
        <v>63</v>
      </c>
      <c r="D102" s="2" t="s">
        <v>7379</v>
      </c>
      <c r="E102" s="2" t="s">
        <v>7380</v>
      </c>
      <c r="F102" s="2" t="s">
        <v>51</v>
      </c>
      <c r="G102" s="2" t="s">
        <v>7381</v>
      </c>
      <c r="H102" s="2" t="s">
        <v>7382</v>
      </c>
      <c r="I102" s="2" t="s">
        <v>1012</v>
      </c>
      <c r="J102" s="2" t="s">
        <v>1013</v>
      </c>
      <c r="K102" s="2" t="s">
        <v>128</v>
      </c>
      <c r="L102" s="2" t="s">
        <v>7383</v>
      </c>
      <c r="M102" s="2" t="s">
        <v>7384</v>
      </c>
      <c r="N102" s="2" t="s">
        <v>7385</v>
      </c>
      <c r="O102" s="2" t="s">
        <v>74</v>
      </c>
    </row>
    <row r="103" spans="1:15" x14ac:dyDescent="0.25">
      <c r="A103" s="2" t="s">
        <v>1063</v>
      </c>
      <c r="B103" s="2" t="s">
        <v>7386</v>
      </c>
      <c r="C103" s="2" t="s">
        <v>63</v>
      </c>
      <c r="D103" s="2" t="s">
        <v>403</v>
      </c>
      <c r="E103" s="2" t="s">
        <v>7387</v>
      </c>
      <c r="F103" s="2" t="s">
        <v>23</v>
      </c>
      <c r="G103" s="2" t="s">
        <v>7388</v>
      </c>
      <c r="H103" s="2" t="s">
        <v>7389</v>
      </c>
      <c r="I103" s="2" t="s">
        <v>42</v>
      </c>
      <c r="J103" s="2" t="s">
        <v>187</v>
      </c>
      <c r="K103" s="2" t="s">
        <v>109</v>
      </c>
      <c r="L103" s="2" t="s">
        <v>7390</v>
      </c>
      <c r="M103" s="2" t="s">
        <v>7391</v>
      </c>
      <c r="N103" s="2" t="s">
        <v>7392</v>
      </c>
      <c r="O103" s="2" t="s">
        <v>74</v>
      </c>
    </row>
    <row r="104" spans="1:15" x14ac:dyDescent="0.25">
      <c r="A104" s="2" t="s">
        <v>1072</v>
      </c>
      <c r="B104" s="2" t="s">
        <v>7393</v>
      </c>
      <c r="C104" s="2" t="s">
        <v>7394</v>
      </c>
      <c r="D104" s="2" t="s">
        <v>7395</v>
      </c>
      <c r="E104" s="2" t="s">
        <v>7396</v>
      </c>
      <c r="F104" s="2" t="s">
        <v>105</v>
      </c>
      <c r="G104" s="2" t="s">
        <v>7397</v>
      </c>
      <c r="H104" s="2" t="s">
        <v>7398</v>
      </c>
      <c r="I104" s="2" t="s">
        <v>2761</v>
      </c>
      <c r="J104" s="2" t="s">
        <v>3720</v>
      </c>
      <c r="K104" s="2" t="s">
        <v>915</v>
      </c>
      <c r="L104" s="2" t="s">
        <v>7399</v>
      </c>
      <c r="M104" s="2" t="s">
        <v>7400</v>
      </c>
      <c r="N104" s="2" t="s">
        <v>7401</v>
      </c>
      <c r="O104" s="2" t="s">
        <v>7402</v>
      </c>
    </row>
    <row r="105" spans="1:15" x14ac:dyDescent="0.25">
      <c r="A105" s="2" t="s">
        <v>1084</v>
      </c>
      <c r="B105" s="2" t="s">
        <v>7403</v>
      </c>
      <c r="C105" s="2" t="s">
        <v>63</v>
      </c>
      <c r="D105" s="2" t="s">
        <v>7404</v>
      </c>
      <c r="E105" s="2" t="s">
        <v>7405</v>
      </c>
      <c r="F105" s="2" t="s">
        <v>51</v>
      </c>
      <c r="G105" s="2" t="s">
        <v>7406</v>
      </c>
      <c r="H105" s="2" t="s">
        <v>7407</v>
      </c>
      <c r="I105" s="2" t="s">
        <v>42</v>
      </c>
      <c r="J105" s="2" t="s">
        <v>108</v>
      </c>
      <c r="K105" s="2" t="s">
        <v>109</v>
      </c>
      <c r="L105" s="2" t="s">
        <v>7408</v>
      </c>
      <c r="M105" s="2" t="s">
        <v>7409</v>
      </c>
      <c r="N105" s="2" t="s">
        <v>7410</v>
      </c>
      <c r="O105" s="2" t="s">
        <v>74</v>
      </c>
    </row>
    <row r="106" spans="1:15" x14ac:dyDescent="0.25">
      <c r="A106" s="2" t="s">
        <v>1094</v>
      </c>
      <c r="B106" s="2" t="s">
        <v>7411</v>
      </c>
      <c r="C106" s="2" t="s">
        <v>63</v>
      </c>
      <c r="D106" s="2" t="s">
        <v>7412</v>
      </c>
      <c r="E106" s="2" t="s">
        <v>7413</v>
      </c>
      <c r="F106" s="2" t="s">
        <v>23</v>
      </c>
      <c r="G106" s="2" t="s">
        <v>7414</v>
      </c>
      <c r="H106" s="2" t="s">
        <v>7415</v>
      </c>
      <c r="I106" s="2" t="s">
        <v>1588</v>
      </c>
      <c r="J106" s="2" t="s">
        <v>6632</v>
      </c>
      <c r="K106" s="2" t="s">
        <v>2466</v>
      </c>
      <c r="L106" s="2" t="s">
        <v>7416</v>
      </c>
      <c r="M106" s="2" t="s">
        <v>7417</v>
      </c>
      <c r="N106" s="2" t="s">
        <v>7418</v>
      </c>
      <c r="O106" s="2" t="s">
        <v>7419</v>
      </c>
    </row>
    <row r="107" spans="1:15" x14ac:dyDescent="0.25">
      <c r="A107" s="2" t="s">
        <v>1105</v>
      </c>
      <c r="B107" s="2" t="s">
        <v>7420</v>
      </c>
      <c r="C107" s="2" t="s">
        <v>63</v>
      </c>
      <c r="D107" s="2" t="s">
        <v>7421</v>
      </c>
      <c r="E107" s="2" t="s">
        <v>7422</v>
      </c>
      <c r="F107" s="2" t="s">
        <v>23</v>
      </c>
      <c r="G107" s="2" t="s">
        <v>7423</v>
      </c>
      <c r="H107" s="2" t="s">
        <v>7424</v>
      </c>
      <c r="I107" s="2" t="s">
        <v>4685</v>
      </c>
      <c r="J107" s="2" t="s">
        <v>594</v>
      </c>
      <c r="K107" s="2" t="s">
        <v>595</v>
      </c>
      <c r="L107" s="2" t="s">
        <v>7425</v>
      </c>
      <c r="M107" s="2" t="s">
        <v>7426</v>
      </c>
      <c r="N107" s="2" t="s">
        <v>7427</v>
      </c>
      <c r="O107" s="2" t="s">
        <v>7428</v>
      </c>
    </row>
    <row r="108" spans="1:15" x14ac:dyDescent="0.25">
      <c r="A108" s="2" t="s">
        <v>1115</v>
      </c>
      <c r="B108" s="2" t="s">
        <v>7429</v>
      </c>
      <c r="C108" s="2" t="s">
        <v>63</v>
      </c>
      <c r="D108" s="2" t="s">
        <v>7430</v>
      </c>
      <c r="E108" s="2" t="s">
        <v>7431</v>
      </c>
      <c r="F108" s="2" t="s">
        <v>23</v>
      </c>
      <c r="G108" s="2" t="s">
        <v>7432</v>
      </c>
      <c r="H108" s="2" t="s">
        <v>7433</v>
      </c>
      <c r="I108" s="2" t="s">
        <v>68</v>
      </c>
      <c r="J108" s="2" t="s">
        <v>69</v>
      </c>
      <c r="K108" s="2" t="s">
        <v>70</v>
      </c>
      <c r="L108" s="2" t="s">
        <v>7434</v>
      </c>
      <c r="M108" s="2" t="s">
        <v>7435</v>
      </c>
      <c r="N108" s="2" t="s">
        <v>7436</v>
      </c>
      <c r="O108" s="2" t="s">
        <v>74</v>
      </c>
    </row>
    <row r="109" spans="1:15" x14ac:dyDescent="0.25">
      <c r="A109" s="2" t="s">
        <v>1124</v>
      </c>
      <c r="B109" s="2" t="s">
        <v>7437</v>
      </c>
      <c r="C109" s="2" t="s">
        <v>63</v>
      </c>
      <c r="D109" s="2" t="s">
        <v>7438</v>
      </c>
      <c r="E109" s="2" t="s">
        <v>7439</v>
      </c>
      <c r="F109" s="2" t="s">
        <v>105</v>
      </c>
      <c r="G109" s="2" t="s">
        <v>7440</v>
      </c>
      <c r="H109" s="2" t="s">
        <v>7441</v>
      </c>
      <c r="I109" s="2" t="s">
        <v>68</v>
      </c>
      <c r="J109" s="2" t="s">
        <v>69</v>
      </c>
      <c r="K109" s="2" t="s">
        <v>70</v>
      </c>
      <c r="L109" s="2" t="s">
        <v>7442</v>
      </c>
      <c r="M109" s="2" t="s">
        <v>7443</v>
      </c>
      <c r="N109" s="2" t="s">
        <v>7444</v>
      </c>
      <c r="O109" s="2" t="s">
        <v>7445</v>
      </c>
    </row>
    <row r="110" spans="1:15" x14ac:dyDescent="0.25">
      <c r="A110" s="2" t="s">
        <v>1134</v>
      </c>
      <c r="B110" s="2" t="s">
        <v>7446</v>
      </c>
      <c r="C110" s="2" t="s">
        <v>63</v>
      </c>
      <c r="D110" s="2" t="s">
        <v>7447</v>
      </c>
      <c r="E110" s="2" t="s">
        <v>7448</v>
      </c>
      <c r="F110" s="2" t="s">
        <v>105</v>
      </c>
      <c r="G110" s="2" t="s">
        <v>7449</v>
      </c>
      <c r="H110" s="2" t="s">
        <v>7450</v>
      </c>
      <c r="I110" s="2" t="s">
        <v>199</v>
      </c>
      <c r="J110" s="2" t="s">
        <v>646</v>
      </c>
      <c r="K110" s="2" t="s">
        <v>186</v>
      </c>
      <c r="L110" s="2" t="s">
        <v>7451</v>
      </c>
      <c r="M110" s="2" t="s">
        <v>7452</v>
      </c>
      <c r="N110" s="2" t="s">
        <v>7453</v>
      </c>
      <c r="O110" s="2" t="s">
        <v>74</v>
      </c>
    </row>
    <row r="111" spans="1:15" x14ac:dyDescent="0.25">
      <c r="A111" s="2" t="s">
        <v>1142</v>
      </c>
      <c r="B111" s="2" t="s">
        <v>7454</v>
      </c>
      <c r="C111" s="2" t="s">
        <v>63</v>
      </c>
      <c r="D111" s="2" t="s">
        <v>7455</v>
      </c>
      <c r="E111" s="2" t="s">
        <v>7456</v>
      </c>
      <c r="F111" s="2" t="s">
        <v>23</v>
      </c>
      <c r="G111" s="2" t="s">
        <v>7457</v>
      </c>
      <c r="H111" s="2" t="s">
        <v>7458</v>
      </c>
      <c r="I111" s="2" t="s">
        <v>386</v>
      </c>
      <c r="J111" s="2" t="s">
        <v>5121</v>
      </c>
      <c r="K111" s="2" t="s">
        <v>718</v>
      </c>
      <c r="L111" s="2" t="s">
        <v>7459</v>
      </c>
      <c r="M111" s="2" t="s">
        <v>7460</v>
      </c>
      <c r="N111" s="2" t="s">
        <v>7461</v>
      </c>
      <c r="O111" s="2" t="s">
        <v>7462</v>
      </c>
    </row>
    <row r="112" spans="1:15" x14ac:dyDescent="0.25">
      <c r="A112" s="2" t="s">
        <v>1153</v>
      </c>
      <c r="B112" s="2" t="s">
        <v>7463</v>
      </c>
      <c r="C112" s="2" t="s">
        <v>63</v>
      </c>
      <c r="D112" s="2" t="s">
        <v>7464</v>
      </c>
      <c r="E112" s="2" t="s">
        <v>7465</v>
      </c>
      <c r="F112" s="2" t="s">
        <v>23</v>
      </c>
      <c r="G112" s="2" t="s">
        <v>7466</v>
      </c>
      <c r="H112" s="2" t="s">
        <v>7467</v>
      </c>
      <c r="I112" s="2" t="s">
        <v>42</v>
      </c>
      <c r="J112" s="2" t="s">
        <v>108</v>
      </c>
      <c r="K112" s="2" t="s">
        <v>109</v>
      </c>
      <c r="L112" s="2" t="s">
        <v>7468</v>
      </c>
      <c r="M112" s="2" t="s">
        <v>7469</v>
      </c>
      <c r="N112" s="2" t="s">
        <v>7470</v>
      </c>
      <c r="O112" s="2" t="s">
        <v>74</v>
      </c>
    </row>
    <row r="113" spans="1:15" x14ac:dyDescent="0.25">
      <c r="A113" s="2" t="s">
        <v>1162</v>
      </c>
      <c r="B113" s="2" t="s">
        <v>7471</v>
      </c>
      <c r="C113" s="2" t="s">
        <v>63</v>
      </c>
      <c r="D113" s="2" t="s">
        <v>7472</v>
      </c>
      <c r="E113" s="2" t="s">
        <v>7473</v>
      </c>
      <c r="F113" s="2" t="s">
        <v>23</v>
      </c>
      <c r="G113" s="2" t="s">
        <v>7474</v>
      </c>
      <c r="H113" s="2" t="s">
        <v>7475</v>
      </c>
      <c r="I113" s="2" t="s">
        <v>156</v>
      </c>
      <c r="J113" s="2" t="s">
        <v>2694</v>
      </c>
      <c r="K113" s="2" t="s">
        <v>81</v>
      </c>
      <c r="L113" s="2" t="s">
        <v>7476</v>
      </c>
      <c r="M113" s="2" t="s">
        <v>7477</v>
      </c>
      <c r="N113" s="2" t="s">
        <v>7478</v>
      </c>
      <c r="O113" s="2" t="s">
        <v>7479</v>
      </c>
    </row>
    <row r="114" spans="1:15" x14ac:dyDescent="0.25">
      <c r="A114" s="2" t="s">
        <v>1172</v>
      </c>
      <c r="B114" s="2" t="s">
        <v>7480</v>
      </c>
      <c r="C114" s="2" t="s">
        <v>20</v>
      </c>
      <c r="D114" s="2" t="s">
        <v>1174</v>
      </c>
      <c r="E114" s="2" t="s">
        <v>7481</v>
      </c>
      <c r="F114" s="2" t="s">
        <v>23</v>
      </c>
      <c r="G114" s="2" t="s">
        <v>6762</v>
      </c>
      <c r="H114" s="2" t="s">
        <v>7482</v>
      </c>
      <c r="I114" s="2" t="s">
        <v>81</v>
      </c>
      <c r="J114" s="2" t="s">
        <v>260</v>
      </c>
      <c r="K114" s="2" t="s">
        <v>83</v>
      </c>
      <c r="L114" s="2" t="s">
        <v>7483</v>
      </c>
      <c r="M114" s="2" t="s">
        <v>7484</v>
      </c>
      <c r="N114" s="2" t="s">
        <v>7485</v>
      </c>
      <c r="O114" s="2" t="s">
        <v>74</v>
      </c>
    </row>
    <row r="115" spans="1:15" x14ac:dyDescent="0.25">
      <c r="A115" s="2" t="s">
        <v>1182</v>
      </c>
      <c r="B115" s="2" t="s">
        <v>7486</v>
      </c>
      <c r="C115" s="2" t="s">
        <v>20</v>
      </c>
      <c r="D115" s="2" t="s">
        <v>7487</v>
      </c>
      <c r="E115" s="2" t="s">
        <v>7488</v>
      </c>
      <c r="F115" s="2" t="s">
        <v>105</v>
      </c>
      <c r="G115" s="2" t="s">
        <v>7489</v>
      </c>
      <c r="H115" s="2" t="s">
        <v>7490</v>
      </c>
      <c r="I115" s="2" t="s">
        <v>68</v>
      </c>
      <c r="J115" s="2" t="s">
        <v>69</v>
      </c>
      <c r="K115" s="2" t="s">
        <v>70</v>
      </c>
      <c r="L115" s="2" t="s">
        <v>7491</v>
      </c>
      <c r="M115" s="2" t="s">
        <v>7492</v>
      </c>
      <c r="N115" s="2" t="s">
        <v>7493</v>
      </c>
      <c r="O115" s="2" t="s">
        <v>7494</v>
      </c>
    </row>
    <row r="116" spans="1:15" x14ac:dyDescent="0.25">
      <c r="A116" s="2" t="s">
        <v>1191</v>
      </c>
      <c r="B116" s="2" t="s">
        <v>7495</v>
      </c>
      <c r="C116" s="2" t="s">
        <v>63</v>
      </c>
      <c r="D116" s="2" t="s">
        <v>7496</v>
      </c>
      <c r="E116" s="2" t="s">
        <v>3137</v>
      </c>
      <c r="F116" s="2" t="s">
        <v>23</v>
      </c>
      <c r="G116" s="2" t="s">
        <v>7497</v>
      </c>
      <c r="H116" s="2" t="s">
        <v>7498</v>
      </c>
      <c r="I116" s="2" t="s">
        <v>3588</v>
      </c>
      <c r="J116" s="2" t="s">
        <v>3337</v>
      </c>
      <c r="K116" s="2" t="s">
        <v>364</v>
      </c>
      <c r="L116" s="2" t="s">
        <v>7499</v>
      </c>
      <c r="M116" s="2" t="s">
        <v>7500</v>
      </c>
      <c r="N116" s="2" t="s">
        <v>7501</v>
      </c>
      <c r="O116" s="2" t="s">
        <v>7502</v>
      </c>
    </row>
    <row r="117" spans="1:15" x14ac:dyDescent="0.25">
      <c r="A117" s="2" t="s">
        <v>1203</v>
      </c>
      <c r="B117" s="2" t="s">
        <v>7503</v>
      </c>
      <c r="C117" s="2" t="s">
        <v>63</v>
      </c>
      <c r="D117" s="2" t="s">
        <v>7504</v>
      </c>
      <c r="E117" s="2" t="s">
        <v>7505</v>
      </c>
      <c r="F117" s="2" t="s">
        <v>23</v>
      </c>
      <c r="G117" s="2" t="s">
        <v>7506</v>
      </c>
      <c r="H117" s="2" t="s">
        <v>7507</v>
      </c>
      <c r="I117" s="2" t="s">
        <v>197</v>
      </c>
      <c r="J117" s="2" t="s">
        <v>198</v>
      </c>
      <c r="K117" s="2" t="s">
        <v>199</v>
      </c>
      <c r="L117" s="2" t="s">
        <v>7508</v>
      </c>
      <c r="M117" s="2" t="s">
        <v>7509</v>
      </c>
      <c r="N117" s="2" t="s">
        <v>7510</v>
      </c>
      <c r="O117" s="2" t="s">
        <v>7511</v>
      </c>
    </row>
    <row r="118" spans="1:15" x14ac:dyDescent="0.25">
      <c r="A118" s="2" t="s">
        <v>1212</v>
      </c>
      <c r="B118" s="2" t="s">
        <v>7512</v>
      </c>
      <c r="C118" s="2" t="s">
        <v>63</v>
      </c>
      <c r="D118" s="2" t="s">
        <v>2906</v>
      </c>
      <c r="E118" s="2" t="s">
        <v>7513</v>
      </c>
      <c r="F118" s="2" t="s">
        <v>23</v>
      </c>
      <c r="G118" s="2" t="s">
        <v>7514</v>
      </c>
      <c r="H118" s="2" t="s">
        <v>7515</v>
      </c>
      <c r="I118" s="2" t="s">
        <v>1148</v>
      </c>
      <c r="J118" s="2" t="s">
        <v>95</v>
      </c>
      <c r="K118" s="2" t="s">
        <v>2269</v>
      </c>
      <c r="L118" s="2" t="s">
        <v>7516</v>
      </c>
      <c r="M118" s="2" t="s">
        <v>7517</v>
      </c>
      <c r="N118" s="2" t="s">
        <v>7518</v>
      </c>
      <c r="O118" s="2" t="s">
        <v>7519</v>
      </c>
    </row>
    <row r="119" spans="1:15" x14ac:dyDescent="0.25">
      <c r="A119" s="2" t="s">
        <v>1222</v>
      </c>
      <c r="B119" s="2" t="s">
        <v>7520</v>
      </c>
      <c r="C119" s="2" t="s">
        <v>63</v>
      </c>
      <c r="D119" s="2" t="s">
        <v>7521</v>
      </c>
      <c r="E119" s="2" t="s">
        <v>7522</v>
      </c>
      <c r="F119" s="2" t="s">
        <v>23</v>
      </c>
      <c r="G119" s="2" t="s">
        <v>7523</v>
      </c>
      <c r="H119" s="2" t="s">
        <v>7524</v>
      </c>
      <c r="I119" s="2" t="s">
        <v>1997</v>
      </c>
      <c r="J119" s="2" t="s">
        <v>7525</v>
      </c>
      <c r="K119" s="2" t="s">
        <v>2761</v>
      </c>
      <c r="L119" s="2" t="s">
        <v>7526</v>
      </c>
      <c r="M119" s="2" t="s">
        <v>7527</v>
      </c>
      <c r="N119" s="2" t="s">
        <v>7528</v>
      </c>
      <c r="O119" s="2" t="s">
        <v>7529</v>
      </c>
    </row>
    <row r="120" spans="1:15" x14ac:dyDescent="0.25">
      <c r="A120" s="2" t="s">
        <v>1234</v>
      </c>
      <c r="B120" s="2" t="s">
        <v>7530</v>
      </c>
      <c r="C120" s="2" t="s">
        <v>63</v>
      </c>
      <c r="D120" s="2" t="s">
        <v>7531</v>
      </c>
      <c r="E120" s="2" t="s">
        <v>7532</v>
      </c>
      <c r="F120" s="2" t="s">
        <v>23</v>
      </c>
      <c r="G120" s="2" t="s">
        <v>7533</v>
      </c>
      <c r="H120" s="2" t="s">
        <v>7534</v>
      </c>
      <c r="I120" s="2" t="s">
        <v>40</v>
      </c>
      <c r="J120" s="2" t="s">
        <v>176</v>
      </c>
      <c r="K120" s="2" t="s">
        <v>42</v>
      </c>
      <c r="L120" s="2" t="s">
        <v>7535</v>
      </c>
      <c r="M120" s="2" t="s">
        <v>7536</v>
      </c>
      <c r="N120" s="2" t="s">
        <v>7537</v>
      </c>
      <c r="O120" s="2" t="s">
        <v>7538</v>
      </c>
    </row>
    <row r="121" spans="1:15" x14ac:dyDescent="0.25">
      <c r="A121" s="2" t="s">
        <v>1243</v>
      </c>
      <c r="B121" s="2" t="s">
        <v>7539</v>
      </c>
      <c r="C121" s="2" t="s">
        <v>20</v>
      </c>
      <c r="D121" s="2" t="s">
        <v>7540</v>
      </c>
      <c r="E121" s="2" t="s">
        <v>7541</v>
      </c>
      <c r="F121" s="2" t="s">
        <v>23</v>
      </c>
      <c r="G121" s="2" t="s">
        <v>7542</v>
      </c>
      <c r="H121" s="2" t="s">
        <v>7543</v>
      </c>
      <c r="I121" s="2" t="s">
        <v>68</v>
      </c>
      <c r="J121" s="2" t="s">
        <v>69</v>
      </c>
      <c r="K121" s="2" t="s">
        <v>70</v>
      </c>
      <c r="L121" s="2" t="s">
        <v>7544</v>
      </c>
      <c r="M121" s="2" t="s">
        <v>7545</v>
      </c>
      <c r="N121" s="2" t="s">
        <v>7546</v>
      </c>
      <c r="O121" s="2" t="s">
        <v>74</v>
      </c>
    </row>
    <row r="122" spans="1:15" x14ac:dyDescent="0.25">
      <c r="A122" s="2" t="s">
        <v>1252</v>
      </c>
      <c r="B122" s="2" t="s">
        <v>7547</v>
      </c>
      <c r="C122" s="2" t="s">
        <v>20</v>
      </c>
      <c r="D122" s="2" t="s">
        <v>7548</v>
      </c>
      <c r="E122" s="2" t="s">
        <v>7549</v>
      </c>
      <c r="F122" s="2" t="s">
        <v>23</v>
      </c>
      <c r="G122" s="2" t="s">
        <v>7550</v>
      </c>
      <c r="H122" s="2" t="s">
        <v>7551</v>
      </c>
      <c r="I122" s="2" t="s">
        <v>68</v>
      </c>
      <c r="J122" s="2" t="s">
        <v>69</v>
      </c>
      <c r="K122" s="2" t="s">
        <v>70</v>
      </c>
      <c r="L122" s="2" t="s">
        <v>7552</v>
      </c>
      <c r="M122" s="2" t="s">
        <v>7553</v>
      </c>
      <c r="N122" s="2" t="s">
        <v>7554</v>
      </c>
      <c r="O122" s="2" t="s">
        <v>7555</v>
      </c>
    </row>
    <row r="123" spans="1:15" x14ac:dyDescent="0.25">
      <c r="A123" s="2" t="s">
        <v>1262</v>
      </c>
      <c r="B123" s="2" t="s">
        <v>7556</v>
      </c>
      <c r="C123" s="2" t="s">
        <v>20</v>
      </c>
      <c r="D123" s="2" t="s">
        <v>1486</v>
      </c>
      <c r="E123" s="2" t="s">
        <v>7557</v>
      </c>
      <c r="F123" s="2" t="s">
        <v>23</v>
      </c>
      <c r="G123" s="2" t="s">
        <v>7558</v>
      </c>
      <c r="H123" s="2" t="s">
        <v>7559</v>
      </c>
      <c r="I123" s="2" t="s">
        <v>109</v>
      </c>
      <c r="J123" s="2" t="s">
        <v>69</v>
      </c>
      <c r="K123" s="2" t="s">
        <v>1491</v>
      </c>
      <c r="L123" s="2" t="s">
        <v>7560</v>
      </c>
      <c r="M123" s="2" t="s">
        <v>7561</v>
      </c>
      <c r="N123" s="2" t="s">
        <v>7562</v>
      </c>
      <c r="O123" s="2" t="s">
        <v>74</v>
      </c>
    </row>
    <row r="124" spans="1:15" x14ac:dyDescent="0.25">
      <c r="A124" s="2" t="s">
        <v>1273</v>
      </c>
      <c r="B124" s="2" t="s">
        <v>7563</v>
      </c>
      <c r="C124" s="2" t="s">
        <v>206</v>
      </c>
      <c r="D124" s="2" t="s">
        <v>2952</v>
      </c>
      <c r="E124" s="2" t="s">
        <v>7564</v>
      </c>
      <c r="F124" s="2" t="s">
        <v>23</v>
      </c>
      <c r="G124" s="2" t="s">
        <v>7565</v>
      </c>
      <c r="H124" s="2" t="s">
        <v>7566</v>
      </c>
      <c r="I124" s="2" t="s">
        <v>68</v>
      </c>
      <c r="J124" s="2" t="s">
        <v>108</v>
      </c>
      <c r="K124" s="2" t="s">
        <v>70</v>
      </c>
      <c r="L124" s="2" t="s">
        <v>7567</v>
      </c>
      <c r="M124" s="2" t="s">
        <v>7568</v>
      </c>
      <c r="N124" s="2" t="s">
        <v>7569</v>
      </c>
      <c r="O124" s="2" t="s">
        <v>74</v>
      </c>
    </row>
    <row r="125" spans="1:15" x14ac:dyDescent="0.25">
      <c r="A125" s="2" t="s">
        <v>1282</v>
      </c>
      <c r="B125" s="2" t="s">
        <v>7570</v>
      </c>
      <c r="C125" s="2" t="s">
        <v>206</v>
      </c>
      <c r="D125" s="2" t="s">
        <v>7571</v>
      </c>
      <c r="E125" s="2" t="s">
        <v>7572</v>
      </c>
      <c r="F125" s="2" t="s">
        <v>23</v>
      </c>
      <c r="G125" s="2" t="s">
        <v>7573</v>
      </c>
      <c r="H125" s="2" t="s">
        <v>7574</v>
      </c>
      <c r="I125" s="2" t="s">
        <v>68</v>
      </c>
      <c r="J125" s="2" t="s">
        <v>108</v>
      </c>
      <c r="K125" s="2" t="s">
        <v>70</v>
      </c>
      <c r="L125" s="2" t="s">
        <v>7575</v>
      </c>
      <c r="M125" s="2" t="s">
        <v>7576</v>
      </c>
      <c r="N125" s="2" t="s">
        <v>7577</v>
      </c>
      <c r="O125" s="2" t="s">
        <v>74</v>
      </c>
    </row>
    <row r="126" spans="1:15" x14ac:dyDescent="0.25">
      <c r="A126" s="2" t="s">
        <v>1291</v>
      </c>
      <c r="B126" s="2" t="s">
        <v>7578</v>
      </c>
      <c r="C126" s="2" t="s">
        <v>63</v>
      </c>
      <c r="D126" s="2" t="s">
        <v>7579</v>
      </c>
      <c r="E126" s="2" t="s">
        <v>7580</v>
      </c>
      <c r="F126" s="2" t="s">
        <v>23</v>
      </c>
      <c r="G126" s="2" t="s">
        <v>7581</v>
      </c>
      <c r="H126" s="2" t="s">
        <v>7582</v>
      </c>
      <c r="I126" s="2" t="s">
        <v>154</v>
      </c>
      <c r="J126" s="2" t="s">
        <v>155</v>
      </c>
      <c r="K126" s="2" t="s">
        <v>96</v>
      </c>
      <c r="L126" s="2" t="s">
        <v>7583</v>
      </c>
      <c r="M126" s="2" t="s">
        <v>7584</v>
      </c>
      <c r="N126" s="2" t="s">
        <v>7585</v>
      </c>
      <c r="O126" s="2" t="s">
        <v>7586</v>
      </c>
    </row>
    <row r="127" spans="1:15" x14ac:dyDescent="0.25">
      <c r="A127" s="2" t="s">
        <v>1301</v>
      </c>
      <c r="B127" s="2" t="s">
        <v>7587</v>
      </c>
      <c r="C127" s="2" t="s">
        <v>63</v>
      </c>
      <c r="D127" s="2" t="s">
        <v>7588</v>
      </c>
      <c r="E127" s="2" t="s">
        <v>4410</v>
      </c>
      <c r="F127" s="2" t="s">
        <v>105</v>
      </c>
      <c r="G127" s="2" t="s">
        <v>7589</v>
      </c>
      <c r="H127" s="2" t="s">
        <v>7590</v>
      </c>
      <c r="I127" s="2" t="s">
        <v>68</v>
      </c>
      <c r="J127" s="2" t="s">
        <v>69</v>
      </c>
      <c r="K127" s="2" t="s">
        <v>70</v>
      </c>
      <c r="L127" s="2" t="s">
        <v>7591</v>
      </c>
      <c r="M127" s="2" t="s">
        <v>7592</v>
      </c>
      <c r="N127" s="2" t="s">
        <v>7593</v>
      </c>
      <c r="O127" s="2" t="s">
        <v>74</v>
      </c>
    </row>
    <row r="128" spans="1:15" x14ac:dyDescent="0.25">
      <c r="A128" s="2" t="s">
        <v>1311</v>
      </c>
      <c r="B128" s="2" t="s">
        <v>7594</v>
      </c>
      <c r="C128" s="2" t="s">
        <v>63</v>
      </c>
      <c r="D128" s="2" t="s">
        <v>7595</v>
      </c>
      <c r="E128" s="2" t="s">
        <v>7596</v>
      </c>
      <c r="F128" s="2" t="s">
        <v>23</v>
      </c>
      <c r="G128" s="2" t="s">
        <v>7597</v>
      </c>
      <c r="H128" s="2" t="s">
        <v>7598</v>
      </c>
      <c r="I128" s="2" t="s">
        <v>68</v>
      </c>
      <c r="J128" s="2" t="s">
        <v>69</v>
      </c>
      <c r="K128" s="2" t="s">
        <v>70</v>
      </c>
      <c r="L128" s="2" t="s">
        <v>7599</v>
      </c>
      <c r="M128" s="2" t="s">
        <v>7600</v>
      </c>
      <c r="N128" s="2" t="s">
        <v>7601</v>
      </c>
      <c r="O128" s="2" t="s">
        <v>7602</v>
      </c>
    </row>
    <row r="129" spans="1:15" x14ac:dyDescent="0.25">
      <c r="A129" s="2" t="s">
        <v>1320</v>
      </c>
      <c r="B129" s="2" t="s">
        <v>7603</v>
      </c>
      <c r="C129" s="2" t="s">
        <v>206</v>
      </c>
      <c r="D129" s="2" t="s">
        <v>7604</v>
      </c>
      <c r="E129" s="2" t="s">
        <v>7605</v>
      </c>
      <c r="F129" s="2" t="s">
        <v>23</v>
      </c>
      <c r="G129" s="2" t="s">
        <v>7606</v>
      </c>
      <c r="H129" s="2" t="s">
        <v>7607</v>
      </c>
      <c r="I129" s="2" t="s">
        <v>42</v>
      </c>
      <c r="J129" s="2" t="s">
        <v>108</v>
      </c>
      <c r="K129" s="2" t="s">
        <v>109</v>
      </c>
      <c r="L129" s="2" t="s">
        <v>7608</v>
      </c>
      <c r="M129" s="2" t="s">
        <v>7609</v>
      </c>
      <c r="N129" s="2" t="s">
        <v>7610</v>
      </c>
      <c r="O129" s="2" t="s">
        <v>7611</v>
      </c>
    </row>
    <row r="130" spans="1:15" x14ac:dyDescent="0.25">
      <c r="A130" s="2" t="s">
        <v>1329</v>
      </c>
      <c r="B130" s="2" t="s">
        <v>7612</v>
      </c>
      <c r="C130" s="2" t="s">
        <v>63</v>
      </c>
      <c r="D130" s="2" t="s">
        <v>7613</v>
      </c>
      <c r="E130" s="2" t="s">
        <v>7614</v>
      </c>
      <c r="F130" s="2" t="s">
        <v>23</v>
      </c>
      <c r="G130" s="2" t="s">
        <v>7615</v>
      </c>
      <c r="H130" s="2" t="s">
        <v>7616</v>
      </c>
      <c r="I130" s="2" t="s">
        <v>68</v>
      </c>
      <c r="J130" s="2" t="s">
        <v>69</v>
      </c>
      <c r="K130" s="2" t="s">
        <v>70</v>
      </c>
      <c r="L130" s="2" t="s">
        <v>7617</v>
      </c>
      <c r="M130" s="2" t="s">
        <v>7618</v>
      </c>
      <c r="N130" s="2" t="s">
        <v>7619</v>
      </c>
      <c r="O130" s="2" t="s">
        <v>74</v>
      </c>
    </row>
    <row r="131" spans="1:15" x14ac:dyDescent="0.25">
      <c r="A131" s="2" t="s">
        <v>1338</v>
      </c>
      <c r="B131" s="2" t="s">
        <v>7620</v>
      </c>
      <c r="C131" s="2" t="s">
        <v>63</v>
      </c>
      <c r="D131" s="2" t="s">
        <v>7621</v>
      </c>
      <c r="E131" s="2" t="s">
        <v>7622</v>
      </c>
      <c r="F131" s="2" t="s">
        <v>105</v>
      </c>
      <c r="G131" s="2" t="s">
        <v>7623</v>
      </c>
      <c r="H131" s="2" t="s">
        <v>7624</v>
      </c>
      <c r="I131" s="2" t="s">
        <v>109</v>
      </c>
      <c r="J131" s="2" t="s">
        <v>3187</v>
      </c>
      <c r="K131" s="2" t="s">
        <v>1491</v>
      </c>
      <c r="L131" s="2" t="s">
        <v>7625</v>
      </c>
      <c r="M131" s="2" t="s">
        <v>7626</v>
      </c>
      <c r="N131" s="2" t="s">
        <v>7627</v>
      </c>
      <c r="O131" s="2" t="s">
        <v>74</v>
      </c>
    </row>
    <row r="132" spans="1:15" x14ac:dyDescent="0.25">
      <c r="A132" s="2" t="s">
        <v>1347</v>
      </c>
      <c r="B132" s="2" t="s">
        <v>7628</v>
      </c>
      <c r="C132" s="2" t="s">
        <v>63</v>
      </c>
      <c r="D132" s="2" t="s">
        <v>7629</v>
      </c>
      <c r="E132" s="2" t="s">
        <v>7630</v>
      </c>
      <c r="F132" s="2" t="s">
        <v>23</v>
      </c>
      <c r="G132" s="2" t="s">
        <v>7631</v>
      </c>
      <c r="H132" s="2" t="s">
        <v>7632</v>
      </c>
      <c r="I132" s="2" t="s">
        <v>4685</v>
      </c>
      <c r="J132" s="2" t="s">
        <v>665</v>
      </c>
      <c r="K132" s="2" t="s">
        <v>595</v>
      </c>
      <c r="L132" s="2" t="s">
        <v>7633</v>
      </c>
      <c r="M132" s="2" t="s">
        <v>7634</v>
      </c>
      <c r="N132" s="2" t="s">
        <v>7635</v>
      </c>
      <c r="O132" s="2" t="s">
        <v>7636</v>
      </c>
    </row>
    <row r="133" spans="1:15" x14ac:dyDescent="0.25">
      <c r="A133" s="2" t="s">
        <v>1358</v>
      </c>
      <c r="B133" s="2" t="s">
        <v>7637</v>
      </c>
      <c r="C133" s="2" t="s">
        <v>63</v>
      </c>
      <c r="D133" s="2" t="s">
        <v>7638</v>
      </c>
      <c r="E133" s="2" t="s">
        <v>7639</v>
      </c>
      <c r="F133" s="2" t="s">
        <v>51</v>
      </c>
      <c r="G133" s="2" t="s">
        <v>7640</v>
      </c>
      <c r="H133" s="2" t="s">
        <v>7641</v>
      </c>
      <c r="I133" s="2" t="s">
        <v>109</v>
      </c>
      <c r="J133" s="2" t="s">
        <v>69</v>
      </c>
      <c r="K133" s="2" t="s">
        <v>993</v>
      </c>
      <c r="L133" s="2" t="s">
        <v>7642</v>
      </c>
      <c r="M133" s="2" t="s">
        <v>7643</v>
      </c>
      <c r="N133" s="2" t="s">
        <v>7644</v>
      </c>
      <c r="O133" s="2" t="s">
        <v>74</v>
      </c>
    </row>
    <row r="134" spans="1:15" x14ac:dyDescent="0.25">
      <c r="A134" s="2" t="s">
        <v>1367</v>
      </c>
      <c r="B134" s="2" t="s">
        <v>7645</v>
      </c>
      <c r="C134" s="2" t="s">
        <v>63</v>
      </c>
      <c r="D134" s="2" t="s">
        <v>1792</v>
      </c>
      <c r="E134" s="2" t="s">
        <v>7646</v>
      </c>
      <c r="F134" s="2" t="s">
        <v>51</v>
      </c>
      <c r="G134" s="2" t="s">
        <v>7647</v>
      </c>
      <c r="H134" s="2" t="s">
        <v>7648</v>
      </c>
      <c r="I134" s="2" t="s">
        <v>270</v>
      </c>
      <c r="J134" s="2" t="s">
        <v>239</v>
      </c>
      <c r="K134" s="2" t="s">
        <v>197</v>
      </c>
      <c r="L134" s="2" t="s">
        <v>7649</v>
      </c>
      <c r="M134" s="2" t="s">
        <v>7650</v>
      </c>
      <c r="N134" s="2" t="s">
        <v>7651</v>
      </c>
      <c r="O134" s="2" t="s">
        <v>7652</v>
      </c>
    </row>
    <row r="135" spans="1:15" x14ac:dyDescent="0.25">
      <c r="A135" s="2" t="s">
        <v>1377</v>
      </c>
      <c r="B135" s="2" t="s">
        <v>7653</v>
      </c>
      <c r="C135" s="2" t="s">
        <v>20</v>
      </c>
      <c r="D135" s="2" t="s">
        <v>7654</v>
      </c>
      <c r="E135" s="2" t="s">
        <v>7655</v>
      </c>
      <c r="F135" s="2" t="s">
        <v>105</v>
      </c>
      <c r="G135" s="2" t="s">
        <v>7656</v>
      </c>
      <c r="H135" s="2" t="s">
        <v>7657</v>
      </c>
      <c r="I135" s="2" t="s">
        <v>68</v>
      </c>
      <c r="J135" s="2" t="s">
        <v>69</v>
      </c>
      <c r="K135" s="2" t="s">
        <v>70</v>
      </c>
      <c r="L135" s="2" t="s">
        <v>7658</v>
      </c>
      <c r="M135" s="2" t="s">
        <v>7659</v>
      </c>
      <c r="N135" s="2" t="s">
        <v>7660</v>
      </c>
      <c r="O135" s="2" t="s">
        <v>74</v>
      </c>
    </row>
    <row r="136" spans="1:15" x14ac:dyDescent="0.25">
      <c r="A136" s="2" t="s">
        <v>1386</v>
      </c>
      <c r="B136" s="2" t="s">
        <v>7661</v>
      </c>
      <c r="C136" s="2" t="s">
        <v>63</v>
      </c>
      <c r="D136" s="2" t="s">
        <v>7662</v>
      </c>
      <c r="E136" s="2" t="s">
        <v>7663</v>
      </c>
      <c r="F136" s="2" t="s">
        <v>23</v>
      </c>
      <c r="G136" s="2" t="s">
        <v>7664</v>
      </c>
      <c r="H136" s="2" t="s">
        <v>7665</v>
      </c>
      <c r="I136" s="2" t="s">
        <v>270</v>
      </c>
      <c r="J136" s="2" t="s">
        <v>82</v>
      </c>
      <c r="K136" s="2" t="s">
        <v>197</v>
      </c>
      <c r="L136" s="2" t="s">
        <v>7666</v>
      </c>
      <c r="M136" s="2" t="s">
        <v>7667</v>
      </c>
      <c r="N136" s="2" t="s">
        <v>7668</v>
      </c>
      <c r="O136" s="2" t="s">
        <v>74</v>
      </c>
    </row>
    <row r="137" spans="1:15" x14ac:dyDescent="0.25">
      <c r="A137" s="2" t="s">
        <v>1396</v>
      </c>
      <c r="B137" s="2" t="s">
        <v>7669</v>
      </c>
      <c r="C137" s="2" t="s">
        <v>35</v>
      </c>
      <c r="D137" s="2" t="s">
        <v>7670</v>
      </c>
      <c r="E137" s="2" t="s">
        <v>2990</v>
      </c>
      <c r="F137" s="2" t="s">
        <v>23</v>
      </c>
      <c r="G137" s="2" t="s">
        <v>7671</v>
      </c>
      <c r="H137" s="2" t="s">
        <v>7672</v>
      </c>
      <c r="I137" s="2" t="s">
        <v>199</v>
      </c>
      <c r="J137" s="2" t="s">
        <v>646</v>
      </c>
      <c r="K137" s="2" t="s">
        <v>186</v>
      </c>
      <c r="L137" s="2" t="s">
        <v>7673</v>
      </c>
      <c r="M137" s="2" t="s">
        <v>7674</v>
      </c>
      <c r="N137" s="2" t="s">
        <v>7675</v>
      </c>
      <c r="O137" s="2" t="s">
        <v>7676</v>
      </c>
    </row>
    <row r="138" spans="1:15" x14ac:dyDescent="0.25">
      <c r="A138" s="2" t="s">
        <v>1404</v>
      </c>
      <c r="B138" s="2" t="s">
        <v>7677</v>
      </c>
      <c r="C138" s="2" t="s">
        <v>63</v>
      </c>
      <c r="D138" s="2" t="s">
        <v>7678</v>
      </c>
      <c r="E138" s="2" t="s">
        <v>7679</v>
      </c>
      <c r="F138" s="2" t="s">
        <v>23</v>
      </c>
      <c r="G138" s="2" t="s">
        <v>7680</v>
      </c>
      <c r="H138" s="2" t="s">
        <v>7681</v>
      </c>
      <c r="I138" s="2" t="s">
        <v>2546</v>
      </c>
      <c r="J138" s="2" t="s">
        <v>2175</v>
      </c>
      <c r="K138" s="2" t="s">
        <v>298</v>
      </c>
      <c r="L138" s="2" t="s">
        <v>7682</v>
      </c>
      <c r="M138" s="2" t="s">
        <v>7683</v>
      </c>
      <c r="N138" s="2" t="s">
        <v>7684</v>
      </c>
      <c r="O138" s="2" t="s">
        <v>7685</v>
      </c>
    </row>
    <row r="139" spans="1:15" x14ac:dyDescent="0.25">
      <c r="A139" s="2" t="s">
        <v>1416</v>
      </c>
      <c r="B139" s="2" t="s">
        <v>7686</v>
      </c>
      <c r="C139" s="2" t="s">
        <v>20</v>
      </c>
      <c r="D139" s="2" t="s">
        <v>7687</v>
      </c>
      <c r="E139" s="2" t="s">
        <v>7688</v>
      </c>
      <c r="F139" s="2" t="s">
        <v>105</v>
      </c>
      <c r="G139" s="2" t="s">
        <v>7689</v>
      </c>
      <c r="H139" s="2" t="s">
        <v>7690</v>
      </c>
      <c r="I139" s="2" t="s">
        <v>1422</v>
      </c>
      <c r="J139" s="2" t="s">
        <v>1891</v>
      </c>
      <c r="K139" s="2" t="s">
        <v>874</v>
      </c>
      <c r="L139" s="2" t="s">
        <v>7691</v>
      </c>
      <c r="M139" s="2" t="s">
        <v>7692</v>
      </c>
      <c r="N139" s="2" t="s">
        <v>7693</v>
      </c>
      <c r="O139" s="2" t="s">
        <v>7694</v>
      </c>
    </row>
    <row r="140" spans="1:15" x14ac:dyDescent="0.25">
      <c r="A140" s="2" t="s">
        <v>1428</v>
      </c>
      <c r="B140" s="2" t="s">
        <v>7695</v>
      </c>
      <c r="C140" s="2" t="s">
        <v>63</v>
      </c>
      <c r="D140" s="2" t="s">
        <v>7696</v>
      </c>
      <c r="E140" s="2" t="s">
        <v>7697</v>
      </c>
      <c r="F140" s="2" t="s">
        <v>105</v>
      </c>
      <c r="G140" s="2" t="s">
        <v>7698</v>
      </c>
      <c r="H140" s="2" t="s">
        <v>7699</v>
      </c>
      <c r="I140" s="2" t="s">
        <v>42</v>
      </c>
      <c r="J140" s="2" t="s">
        <v>187</v>
      </c>
      <c r="K140" s="2" t="s">
        <v>109</v>
      </c>
      <c r="L140" s="2" t="s">
        <v>7700</v>
      </c>
      <c r="M140" s="2" t="s">
        <v>7701</v>
      </c>
      <c r="N140" s="2" t="s">
        <v>7702</v>
      </c>
      <c r="O140" s="2" t="s">
        <v>74</v>
      </c>
    </row>
    <row r="141" spans="1:15" x14ac:dyDescent="0.25">
      <c r="A141" s="2" t="s">
        <v>1437</v>
      </c>
      <c r="B141" s="2" t="s">
        <v>7703</v>
      </c>
      <c r="C141" s="2" t="s">
        <v>63</v>
      </c>
      <c r="D141" s="2" t="s">
        <v>7704</v>
      </c>
      <c r="E141" s="2" t="s">
        <v>7705</v>
      </c>
      <c r="F141" s="2" t="s">
        <v>23</v>
      </c>
      <c r="G141" s="2" t="s">
        <v>7706</v>
      </c>
      <c r="H141" s="2" t="s">
        <v>7707</v>
      </c>
      <c r="I141" s="2" t="s">
        <v>42</v>
      </c>
      <c r="J141" s="2" t="s">
        <v>187</v>
      </c>
      <c r="K141" s="2" t="s">
        <v>109</v>
      </c>
      <c r="L141" s="2" t="s">
        <v>7708</v>
      </c>
      <c r="M141" s="2" t="s">
        <v>7709</v>
      </c>
      <c r="N141" s="2" t="s">
        <v>7710</v>
      </c>
      <c r="O141" s="2" t="s">
        <v>74</v>
      </c>
    </row>
    <row r="142" spans="1:15" x14ac:dyDescent="0.25">
      <c r="A142" s="2" t="s">
        <v>1446</v>
      </c>
      <c r="B142" s="2" t="s">
        <v>7711</v>
      </c>
      <c r="C142" s="2" t="s">
        <v>206</v>
      </c>
      <c r="D142" s="2" t="s">
        <v>7712</v>
      </c>
      <c r="E142" s="2" t="s">
        <v>7713</v>
      </c>
      <c r="F142" s="2" t="s">
        <v>23</v>
      </c>
      <c r="G142" s="2" t="s">
        <v>7714</v>
      </c>
      <c r="H142" s="2" t="s">
        <v>7715</v>
      </c>
      <c r="I142" s="2" t="s">
        <v>42</v>
      </c>
      <c r="J142" s="2" t="s">
        <v>108</v>
      </c>
      <c r="K142" s="2" t="s">
        <v>109</v>
      </c>
      <c r="L142" s="2" t="s">
        <v>7716</v>
      </c>
      <c r="M142" s="2" t="s">
        <v>7717</v>
      </c>
      <c r="N142" s="2" t="s">
        <v>7718</v>
      </c>
      <c r="O142" s="2" t="s">
        <v>7719</v>
      </c>
    </row>
    <row r="143" spans="1:15" x14ac:dyDescent="0.25">
      <c r="A143" s="2" t="s">
        <v>1455</v>
      </c>
      <c r="B143" s="2" t="s">
        <v>7720</v>
      </c>
      <c r="C143" s="2" t="s">
        <v>63</v>
      </c>
      <c r="D143" s="2" t="s">
        <v>7721</v>
      </c>
      <c r="E143" s="2" t="s">
        <v>5480</v>
      </c>
      <c r="F143" s="2" t="s">
        <v>23</v>
      </c>
      <c r="G143" s="2" t="s">
        <v>7722</v>
      </c>
      <c r="H143" s="2" t="s">
        <v>7723</v>
      </c>
      <c r="I143" s="2" t="s">
        <v>384</v>
      </c>
      <c r="J143" s="2" t="s">
        <v>731</v>
      </c>
      <c r="K143" s="2" t="s">
        <v>386</v>
      </c>
      <c r="L143" s="2" t="s">
        <v>7724</v>
      </c>
      <c r="M143" s="2" t="s">
        <v>7725</v>
      </c>
      <c r="N143" s="2" t="s">
        <v>7726</v>
      </c>
      <c r="O143" s="2" t="s">
        <v>7727</v>
      </c>
    </row>
    <row r="144" spans="1:15" x14ac:dyDescent="0.25">
      <c r="A144" s="2" t="s">
        <v>1465</v>
      </c>
      <c r="B144" s="2" t="s">
        <v>7728</v>
      </c>
      <c r="C144" s="2" t="s">
        <v>20</v>
      </c>
      <c r="D144" s="2" t="s">
        <v>7729</v>
      </c>
      <c r="E144" s="2" t="s">
        <v>7730</v>
      </c>
      <c r="F144" s="2" t="s">
        <v>23</v>
      </c>
      <c r="G144" s="2" t="s">
        <v>7731</v>
      </c>
      <c r="H144" s="2" t="s">
        <v>7732</v>
      </c>
      <c r="I144" s="2" t="s">
        <v>186</v>
      </c>
      <c r="J144" s="2" t="s">
        <v>187</v>
      </c>
      <c r="K144" s="2" t="s">
        <v>68</v>
      </c>
      <c r="L144" s="2" t="s">
        <v>7733</v>
      </c>
      <c r="M144" s="2" t="s">
        <v>7734</v>
      </c>
      <c r="N144" s="2" t="s">
        <v>7735</v>
      </c>
      <c r="O144" s="2" t="s">
        <v>74</v>
      </c>
    </row>
    <row r="145" spans="1:15" x14ac:dyDescent="0.25">
      <c r="A145" s="2" t="s">
        <v>1474</v>
      </c>
      <c r="B145" s="2" t="s">
        <v>7736</v>
      </c>
      <c r="C145" s="2" t="s">
        <v>63</v>
      </c>
      <c r="D145" s="2" t="s">
        <v>7737</v>
      </c>
      <c r="E145" s="2" t="s">
        <v>7738</v>
      </c>
      <c r="F145" s="2" t="s">
        <v>23</v>
      </c>
      <c r="G145" s="2" t="s">
        <v>7739</v>
      </c>
      <c r="H145" s="2" t="s">
        <v>7740</v>
      </c>
      <c r="I145" s="2" t="s">
        <v>240</v>
      </c>
      <c r="J145" s="2" t="s">
        <v>198</v>
      </c>
      <c r="K145" s="2" t="s">
        <v>40</v>
      </c>
      <c r="L145" s="2" t="s">
        <v>7741</v>
      </c>
      <c r="M145" s="2" t="s">
        <v>7742</v>
      </c>
      <c r="N145" s="2" t="s">
        <v>7743</v>
      </c>
      <c r="O145" s="2" t="s">
        <v>74</v>
      </c>
    </row>
    <row r="146" spans="1:15" x14ac:dyDescent="0.25">
      <c r="A146" s="2" t="s">
        <v>1484</v>
      </c>
      <c r="B146" s="2" t="s">
        <v>7744</v>
      </c>
      <c r="C146" s="2" t="s">
        <v>20</v>
      </c>
      <c r="D146" s="2" t="s">
        <v>7745</v>
      </c>
      <c r="E146" s="2" t="s">
        <v>7746</v>
      </c>
      <c r="F146" s="2" t="s">
        <v>105</v>
      </c>
      <c r="G146" s="2" t="s">
        <v>7747</v>
      </c>
      <c r="H146" s="2" t="s">
        <v>7748</v>
      </c>
      <c r="I146" s="2" t="s">
        <v>109</v>
      </c>
      <c r="J146" s="2" t="s">
        <v>69</v>
      </c>
      <c r="K146" s="2" t="s">
        <v>993</v>
      </c>
      <c r="L146" s="2" t="s">
        <v>7749</v>
      </c>
      <c r="M146" s="2" t="s">
        <v>7750</v>
      </c>
      <c r="N146" s="2" t="s">
        <v>7751</v>
      </c>
      <c r="O146" s="2" t="s">
        <v>74</v>
      </c>
    </row>
    <row r="147" spans="1:15" x14ac:dyDescent="0.25">
      <c r="A147" s="2" t="s">
        <v>1495</v>
      </c>
      <c r="B147" s="2" t="s">
        <v>7752</v>
      </c>
      <c r="C147" s="2" t="s">
        <v>20</v>
      </c>
      <c r="D147" s="2" t="s">
        <v>652</v>
      </c>
      <c r="E147" s="2" t="s">
        <v>7753</v>
      </c>
      <c r="F147" s="2" t="s">
        <v>51</v>
      </c>
      <c r="G147" s="2" t="s">
        <v>7754</v>
      </c>
      <c r="H147" s="2" t="s">
        <v>7755</v>
      </c>
      <c r="I147" s="2" t="s">
        <v>1148</v>
      </c>
      <c r="J147" s="2" t="s">
        <v>2308</v>
      </c>
      <c r="K147" s="2" t="s">
        <v>718</v>
      </c>
      <c r="L147" s="2" t="s">
        <v>7756</v>
      </c>
      <c r="M147" s="2" t="s">
        <v>7757</v>
      </c>
      <c r="N147" s="2" t="s">
        <v>7758</v>
      </c>
      <c r="O147" s="2" t="s">
        <v>7759</v>
      </c>
    </row>
    <row r="148" spans="1:15" x14ac:dyDescent="0.25">
      <c r="A148" s="2" t="s">
        <v>1502</v>
      </c>
      <c r="B148" s="2" t="s">
        <v>7760</v>
      </c>
      <c r="C148" s="2" t="s">
        <v>63</v>
      </c>
      <c r="D148" s="2" t="s">
        <v>7761</v>
      </c>
      <c r="E148" s="2" t="s">
        <v>7762</v>
      </c>
      <c r="F148" s="2" t="s">
        <v>23</v>
      </c>
      <c r="G148" s="2" t="s">
        <v>7763</v>
      </c>
      <c r="H148" s="2" t="s">
        <v>7764</v>
      </c>
      <c r="I148" s="2" t="s">
        <v>186</v>
      </c>
      <c r="J148" s="2" t="s">
        <v>187</v>
      </c>
      <c r="K148" s="2" t="s">
        <v>68</v>
      </c>
      <c r="L148" s="2" t="s">
        <v>7765</v>
      </c>
      <c r="M148" s="2" t="s">
        <v>7766</v>
      </c>
      <c r="N148" s="2" t="s">
        <v>7767</v>
      </c>
      <c r="O148" s="2" t="s">
        <v>74</v>
      </c>
    </row>
    <row r="149" spans="1:15" x14ac:dyDescent="0.25">
      <c r="A149" s="2" t="s">
        <v>1511</v>
      </c>
      <c r="B149" s="2" t="s">
        <v>7768</v>
      </c>
      <c r="C149" s="2" t="s">
        <v>35</v>
      </c>
      <c r="D149" s="2" t="s">
        <v>7769</v>
      </c>
      <c r="E149" s="2" t="s">
        <v>5462</v>
      </c>
      <c r="F149" s="2" t="s">
        <v>105</v>
      </c>
      <c r="G149" s="2" t="s">
        <v>7770</v>
      </c>
      <c r="H149" s="2" t="s">
        <v>7771</v>
      </c>
      <c r="I149" s="2" t="s">
        <v>270</v>
      </c>
      <c r="J149" s="2" t="s">
        <v>82</v>
      </c>
      <c r="K149" s="2" t="s">
        <v>197</v>
      </c>
      <c r="L149" s="2" t="s">
        <v>7772</v>
      </c>
      <c r="M149" s="2" t="s">
        <v>7773</v>
      </c>
      <c r="N149" s="2" t="s">
        <v>7774</v>
      </c>
      <c r="O149" s="2" t="s">
        <v>74</v>
      </c>
    </row>
    <row r="150" spans="1:15" x14ac:dyDescent="0.25">
      <c r="A150" s="2" t="s">
        <v>1520</v>
      </c>
      <c r="B150" s="2" t="s">
        <v>7775</v>
      </c>
      <c r="C150" s="2" t="s">
        <v>206</v>
      </c>
      <c r="D150" s="2" t="s">
        <v>7776</v>
      </c>
      <c r="E150" s="2" t="s">
        <v>7777</v>
      </c>
      <c r="F150" s="2" t="s">
        <v>105</v>
      </c>
      <c r="G150" s="2" t="s">
        <v>7778</v>
      </c>
      <c r="H150" s="2" t="s">
        <v>7779</v>
      </c>
      <c r="I150" s="2" t="s">
        <v>68</v>
      </c>
      <c r="J150" s="2" t="s">
        <v>69</v>
      </c>
      <c r="K150" s="2" t="s">
        <v>70</v>
      </c>
      <c r="L150" s="2" t="s">
        <v>7780</v>
      </c>
      <c r="M150" s="2" t="s">
        <v>7781</v>
      </c>
      <c r="N150" s="2" t="s">
        <v>7782</v>
      </c>
      <c r="O150" s="2" t="s">
        <v>74</v>
      </c>
    </row>
    <row r="151" spans="1:15" x14ac:dyDescent="0.25">
      <c r="A151" s="2" t="s">
        <v>1528</v>
      </c>
      <c r="B151" s="2" t="s">
        <v>7783</v>
      </c>
      <c r="C151" s="2" t="s">
        <v>63</v>
      </c>
      <c r="D151" s="2" t="s">
        <v>7784</v>
      </c>
      <c r="E151" s="2" t="s">
        <v>7785</v>
      </c>
      <c r="F151" s="2" t="s">
        <v>23</v>
      </c>
      <c r="G151" s="2" t="s">
        <v>7786</v>
      </c>
      <c r="H151" s="2" t="s">
        <v>7787</v>
      </c>
      <c r="I151" s="2" t="s">
        <v>68</v>
      </c>
      <c r="J151" s="2" t="s">
        <v>108</v>
      </c>
      <c r="K151" s="2" t="s">
        <v>70</v>
      </c>
      <c r="L151" s="2" t="s">
        <v>7788</v>
      </c>
      <c r="M151" s="2" t="s">
        <v>7789</v>
      </c>
      <c r="N151" s="2" t="s">
        <v>7790</v>
      </c>
      <c r="O151" s="2" t="s">
        <v>7791</v>
      </c>
    </row>
    <row r="152" spans="1:15" x14ac:dyDescent="0.25">
      <c r="A152" s="2" t="s">
        <v>1537</v>
      </c>
      <c r="B152" s="2" t="s">
        <v>7792</v>
      </c>
      <c r="C152" s="2" t="s">
        <v>63</v>
      </c>
      <c r="D152" s="2" t="s">
        <v>1439</v>
      </c>
      <c r="E152" s="2" t="s">
        <v>7793</v>
      </c>
      <c r="F152" s="2" t="s">
        <v>23</v>
      </c>
      <c r="G152" s="2" t="s">
        <v>7794</v>
      </c>
      <c r="H152" s="2" t="s">
        <v>7795</v>
      </c>
      <c r="I152" s="2" t="s">
        <v>42</v>
      </c>
      <c r="J152" s="2" t="s">
        <v>187</v>
      </c>
      <c r="K152" s="2" t="s">
        <v>109</v>
      </c>
      <c r="L152" s="2" t="s">
        <v>7796</v>
      </c>
      <c r="M152" s="2" t="s">
        <v>7797</v>
      </c>
      <c r="N152" s="2" t="s">
        <v>7798</v>
      </c>
      <c r="O152" s="2" t="s">
        <v>74</v>
      </c>
    </row>
    <row r="153" spans="1:15" x14ac:dyDescent="0.25">
      <c r="A153" s="2" t="s">
        <v>1546</v>
      </c>
      <c r="B153" s="2" t="s">
        <v>7799</v>
      </c>
      <c r="C153" s="2" t="s">
        <v>206</v>
      </c>
      <c r="D153" s="2" t="s">
        <v>7800</v>
      </c>
      <c r="E153" s="2" t="s">
        <v>7801</v>
      </c>
      <c r="F153" s="2" t="s">
        <v>23</v>
      </c>
      <c r="G153" s="2" t="s">
        <v>1880</v>
      </c>
      <c r="H153" s="2" t="s">
        <v>7802</v>
      </c>
      <c r="I153" s="2" t="s">
        <v>199</v>
      </c>
      <c r="J153" s="2" t="s">
        <v>41</v>
      </c>
      <c r="K153" s="2" t="s">
        <v>186</v>
      </c>
      <c r="L153" s="2" t="s">
        <v>7803</v>
      </c>
      <c r="M153" s="2" t="s">
        <v>7804</v>
      </c>
      <c r="N153" s="2" t="s">
        <v>7805</v>
      </c>
      <c r="O153" s="2" t="s">
        <v>74</v>
      </c>
    </row>
    <row r="154" spans="1:15" x14ac:dyDescent="0.25">
      <c r="A154" s="2" t="s">
        <v>1554</v>
      </c>
      <c r="B154" s="2" t="s">
        <v>7806</v>
      </c>
      <c r="C154" s="2" t="s">
        <v>63</v>
      </c>
      <c r="D154" s="2" t="s">
        <v>7807</v>
      </c>
      <c r="E154" s="2" t="s">
        <v>2827</v>
      </c>
      <c r="F154" s="2" t="s">
        <v>23</v>
      </c>
      <c r="G154" s="2" t="s">
        <v>7808</v>
      </c>
      <c r="H154" s="2" t="s">
        <v>7809</v>
      </c>
      <c r="I154" s="2" t="s">
        <v>1148</v>
      </c>
      <c r="J154" s="2" t="s">
        <v>2308</v>
      </c>
      <c r="K154" s="2" t="s">
        <v>2269</v>
      </c>
      <c r="L154" s="2" t="s">
        <v>7810</v>
      </c>
      <c r="M154" s="2" t="s">
        <v>7811</v>
      </c>
      <c r="N154" s="2" t="s">
        <v>7812</v>
      </c>
      <c r="O154" s="2" t="s">
        <v>7813</v>
      </c>
    </row>
    <row r="155" spans="1:15" x14ac:dyDescent="0.25">
      <c r="A155" s="2" t="s">
        <v>1564</v>
      </c>
      <c r="B155" s="2" t="s">
        <v>7814</v>
      </c>
      <c r="C155" s="2" t="s">
        <v>63</v>
      </c>
      <c r="D155" s="2" t="s">
        <v>7815</v>
      </c>
      <c r="E155" s="2" t="s">
        <v>7816</v>
      </c>
      <c r="F155" s="2" t="s">
        <v>105</v>
      </c>
      <c r="G155" s="2" t="s">
        <v>1568</v>
      </c>
      <c r="H155" s="2" t="s">
        <v>7817</v>
      </c>
      <c r="I155" s="2" t="s">
        <v>68</v>
      </c>
      <c r="J155" s="2" t="s">
        <v>108</v>
      </c>
      <c r="K155" s="2" t="s">
        <v>70</v>
      </c>
      <c r="L155" s="2" t="s">
        <v>7818</v>
      </c>
      <c r="M155" s="2" t="s">
        <v>7819</v>
      </c>
      <c r="N155" s="2" t="s">
        <v>7820</v>
      </c>
      <c r="O155" s="2" t="s">
        <v>74</v>
      </c>
    </row>
    <row r="156" spans="1:15" x14ac:dyDescent="0.25">
      <c r="A156" s="2" t="s">
        <v>1573</v>
      </c>
      <c r="B156" s="2" t="s">
        <v>7821</v>
      </c>
      <c r="C156" s="2" t="s">
        <v>63</v>
      </c>
      <c r="D156" s="2" t="s">
        <v>7822</v>
      </c>
      <c r="E156" s="2" t="s">
        <v>7823</v>
      </c>
      <c r="F156" s="2" t="s">
        <v>105</v>
      </c>
      <c r="G156" s="2" t="s">
        <v>7824</v>
      </c>
      <c r="H156" s="2" t="s">
        <v>7825</v>
      </c>
      <c r="I156" s="2" t="s">
        <v>186</v>
      </c>
      <c r="J156" s="2" t="s">
        <v>176</v>
      </c>
      <c r="K156" s="2" t="s">
        <v>68</v>
      </c>
      <c r="L156" s="2" t="s">
        <v>7826</v>
      </c>
      <c r="M156" s="2" t="s">
        <v>7827</v>
      </c>
      <c r="N156" s="2" t="s">
        <v>7828</v>
      </c>
      <c r="O156" s="2" t="s">
        <v>7829</v>
      </c>
    </row>
    <row r="157" spans="1:15" x14ac:dyDescent="0.25">
      <c r="A157" s="2" t="s">
        <v>1582</v>
      </c>
      <c r="B157" s="2" t="s">
        <v>7830</v>
      </c>
      <c r="C157" s="2" t="s">
        <v>63</v>
      </c>
      <c r="D157" s="2" t="s">
        <v>7831</v>
      </c>
      <c r="E157" s="2" t="s">
        <v>7832</v>
      </c>
      <c r="F157" s="2" t="s">
        <v>23</v>
      </c>
      <c r="G157" s="2" t="s">
        <v>7833</v>
      </c>
      <c r="H157" s="2" t="s">
        <v>7834</v>
      </c>
      <c r="I157" s="2" t="s">
        <v>1672</v>
      </c>
      <c r="J157" s="2" t="s">
        <v>1891</v>
      </c>
      <c r="K157" s="2" t="s">
        <v>1588</v>
      </c>
      <c r="L157" s="2" t="s">
        <v>7835</v>
      </c>
      <c r="M157" s="2" t="s">
        <v>7836</v>
      </c>
      <c r="N157" s="2" t="s">
        <v>7837</v>
      </c>
      <c r="O157" s="2" t="s">
        <v>7838</v>
      </c>
    </row>
    <row r="158" spans="1:15" x14ac:dyDescent="0.25">
      <c r="A158" s="2" t="s">
        <v>1595</v>
      </c>
      <c r="B158" s="2" t="s">
        <v>7839</v>
      </c>
      <c r="C158" s="2" t="s">
        <v>63</v>
      </c>
      <c r="D158" s="2" t="s">
        <v>7840</v>
      </c>
      <c r="E158" s="2" t="s">
        <v>7841</v>
      </c>
      <c r="F158" s="2" t="s">
        <v>105</v>
      </c>
      <c r="G158" s="2" t="s">
        <v>7842</v>
      </c>
      <c r="H158" s="2" t="s">
        <v>7843</v>
      </c>
      <c r="I158" s="2" t="s">
        <v>595</v>
      </c>
      <c r="J158" s="2" t="s">
        <v>624</v>
      </c>
      <c r="K158" s="2" t="s">
        <v>1148</v>
      </c>
      <c r="L158" s="2" t="s">
        <v>7844</v>
      </c>
      <c r="M158" s="2" t="s">
        <v>7845</v>
      </c>
      <c r="N158" s="2" t="s">
        <v>7846</v>
      </c>
      <c r="O158" s="2" t="s">
        <v>74</v>
      </c>
    </row>
    <row r="159" spans="1:15" x14ac:dyDescent="0.25">
      <c r="A159" s="2" t="s">
        <v>1605</v>
      </c>
      <c r="B159" s="2" t="s">
        <v>7847</v>
      </c>
      <c r="C159" s="2" t="s">
        <v>7848</v>
      </c>
      <c r="D159" s="2" t="s">
        <v>7849</v>
      </c>
      <c r="E159" s="2" t="s">
        <v>7850</v>
      </c>
      <c r="F159" s="2" t="s">
        <v>105</v>
      </c>
      <c r="G159" s="2" t="s">
        <v>7851</v>
      </c>
      <c r="H159" s="2" t="s">
        <v>7852</v>
      </c>
      <c r="I159" s="2" t="s">
        <v>1611</v>
      </c>
      <c r="J159" s="2" t="s">
        <v>1612</v>
      </c>
      <c r="K159" s="2" t="s">
        <v>1613</v>
      </c>
      <c r="L159" s="2" t="s">
        <v>7853</v>
      </c>
      <c r="M159" s="2" t="s">
        <v>7854</v>
      </c>
      <c r="N159" s="2" t="s">
        <v>7855</v>
      </c>
      <c r="O159" s="2" t="s">
        <v>7856</v>
      </c>
    </row>
    <row r="160" spans="1:15" x14ac:dyDescent="0.25">
      <c r="A160" s="2" t="s">
        <v>1618</v>
      </c>
      <c r="B160" s="2" t="s">
        <v>7857</v>
      </c>
      <c r="C160" s="2" t="s">
        <v>20</v>
      </c>
      <c r="D160" s="2" t="s">
        <v>793</v>
      </c>
      <c r="E160" s="2" t="s">
        <v>7858</v>
      </c>
      <c r="F160" s="2" t="s">
        <v>23</v>
      </c>
      <c r="G160" s="2" t="s">
        <v>7859</v>
      </c>
      <c r="H160" s="2" t="s">
        <v>7860</v>
      </c>
      <c r="I160" s="2" t="s">
        <v>68</v>
      </c>
      <c r="J160" s="2" t="s">
        <v>69</v>
      </c>
      <c r="K160" s="2" t="s">
        <v>70</v>
      </c>
      <c r="L160" s="2" t="s">
        <v>7861</v>
      </c>
      <c r="M160" s="2" t="s">
        <v>7862</v>
      </c>
      <c r="N160" s="2" t="s">
        <v>7863</v>
      </c>
      <c r="O160" s="2" t="s">
        <v>74</v>
      </c>
    </row>
    <row r="161" spans="1:15" x14ac:dyDescent="0.25">
      <c r="A161" s="2" t="s">
        <v>1628</v>
      </c>
      <c r="B161" s="2" t="s">
        <v>7864</v>
      </c>
      <c r="C161" s="2" t="s">
        <v>63</v>
      </c>
      <c r="D161" s="2" t="s">
        <v>7865</v>
      </c>
      <c r="E161" s="2" t="s">
        <v>7866</v>
      </c>
      <c r="F161" s="2" t="s">
        <v>23</v>
      </c>
      <c r="G161" s="2" t="s">
        <v>7867</v>
      </c>
      <c r="H161" s="2" t="s">
        <v>7868</v>
      </c>
      <c r="I161" s="2" t="s">
        <v>199</v>
      </c>
      <c r="J161" s="2" t="s">
        <v>646</v>
      </c>
      <c r="K161" s="2" t="s">
        <v>186</v>
      </c>
      <c r="L161" s="2" t="s">
        <v>7869</v>
      </c>
      <c r="M161" s="2" t="s">
        <v>7870</v>
      </c>
      <c r="N161" s="2" t="s">
        <v>7871</v>
      </c>
      <c r="O161" s="2" t="s">
        <v>7872</v>
      </c>
    </row>
    <row r="162" spans="1:15" x14ac:dyDescent="0.25">
      <c r="A162" s="2" t="s">
        <v>1637</v>
      </c>
      <c r="B162" s="2" t="s">
        <v>7873</v>
      </c>
      <c r="C162" s="2" t="s">
        <v>63</v>
      </c>
      <c r="D162" s="2" t="s">
        <v>7874</v>
      </c>
      <c r="E162" s="2" t="s">
        <v>7875</v>
      </c>
      <c r="F162" s="2" t="s">
        <v>23</v>
      </c>
      <c r="G162" s="2" t="s">
        <v>7876</v>
      </c>
      <c r="H162" s="2" t="s">
        <v>7877</v>
      </c>
      <c r="I162" s="2" t="s">
        <v>186</v>
      </c>
      <c r="J162" s="2" t="s">
        <v>176</v>
      </c>
      <c r="K162" s="2" t="s">
        <v>68</v>
      </c>
      <c r="L162" s="2" t="s">
        <v>7878</v>
      </c>
      <c r="M162" s="2" t="s">
        <v>7879</v>
      </c>
      <c r="N162" s="2" t="s">
        <v>7880</v>
      </c>
      <c r="O162" s="2" t="s">
        <v>7881</v>
      </c>
    </row>
    <row r="163" spans="1:15" x14ac:dyDescent="0.25">
      <c r="A163" s="2" t="s">
        <v>1646</v>
      </c>
      <c r="B163" s="2" t="s">
        <v>7882</v>
      </c>
      <c r="C163" s="2" t="s">
        <v>63</v>
      </c>
      <c r="D163" s="2" t="s">
        <v>7883</v>
      </c>
      <c r="E163" s="2" t="s">
        <v>7884</v>
      </c>
      <c r="F163" s="2" t="s">
        <v>23</v>
      </c>
      <c r="G163" s="2" t="s">
        <v>7885</v>
      </c>
      <c r="H163" s="2" t="s">
        <v>7886</v>
      </c>
      <c r="I163" s="2" t="s">
        <v>186</v>
      </c>
      <c r="J163" s="2" t="s">
        <v>176</v>
      </c>
      <c r="K163" s="2" t="s">
        <v>68</v>
      </c>
      <c r="L163" s="2" t="s">
        <v>7887</v>
      </c>
      <c r="M163" s="2" t="s">
        <v>7888</v>
      </c>
      <c r="N163" s="2" t="s">
        <v>7889</v>
      </c>
      <c r="O163" s="2" t="s">
        <v>7890</v>
      </c>
    </row>
    <row r="164" spans="1:15" x14ac:dyDescent="0.25">
      <c r="A164" s="2" t="s">
        <v>1655</v>
      </c>
      <c r="B164" s="2" t="s">
        <v>7891</v>
      </c>
      <c r="C164" s="2" t="s">
        <v>63</v>
      </c>
      <c r="D164" s="2" t="s">
        <v>216</v>
      </c>
      <c r="E164" s="2" t="s">
        <v>7892</v>
      </c>
      <c r="F164" s="2" t="s">
        <v>105</v>
      </c>
      <c r="G164" s="2" t="s">
        <v>7893</v>
      </c>
      <c r="H164" s="2" t="s">
        <v>7894</v>
      </c>
      <c r="I164" s="2" t="s">
        <v>199</v>
      </c>
      <c r="J164" s="2" t="s">
        <v>41</v>
      </c>
      <c r="K164" s="2" t="s">
        <v>186</v>
      </c>
      <c r="L164" s="2" t="s">
        <v>7895</v>
      </c>
      <c r="M164" s="2" t="s">
        <v>7896</v>
      </c>
      <c r="N164" s="2" t="s">
        <v>7897</v>
      </c>
      <c r="O164" s="2" t="s">
        <v>74</v>
      </c>
    </row>
    <row r="165" spans="1:15" x14ac:dyDescent="0.25">
      <c r="A165" s="2" t="s">
        <v>1664</v>
      </c>
      <c r="B165" s="2" t="s">
        <v>7898</v>
      </c>
      <c r="C165" s="2" t="s">
        <v>63</v>
      </c>
      <c r="D165" s="2" t="s">
        <v>7899</v>
      </c>
      <c r="E165" s="2" t="s">
        <v>7900</v>
      </c>
      <c r="F165" s="2" t="s">
        <v>23</v>
      </c>
      <c r="G165" s="2" t="s">
        <v>7901</v>
      </c>
      <c r="H165" s="2" t="s">
        <v>7902</v>
      </c>
      <c r="I165" s="2" t="s">
        <v>416</v>
      </c>
      <c r="J165" s="2" t="s">
        <v>417</v>
      </c>
      <c r="K165" s="2" t="s">
        <v>418</v>
      </c>
      <c r="L165" s="2" t="s">
        <v>7903</v>
      </c>
      <c r="M165" s="2" t="s">
        <v>7904</v>
      </c>
      <c r="N165" s="2" t="s">
        <v>7905</v>
      </c>
      <c r="O165" s="2" t="s">
        <v>7906</v>
      </c>
    </row>
    <row r="166" spans="1:15" x14ac:dyDescent="0.25">
      <c r="A166" s="2" t="s">
        <v>1677</v>
      </c>
      <c r="B166" s="2" t="s">
        <v>7907</v>
      </c>
      <c r="C166" s="2" t="s">
        <v>63</v>
      </c>
      <c r="D166" s="2" t="s">
        <v>4815</v>
      </c>
      <c r="E166" s="2" t="s">
        <v>6977</v>
      </c>
      <c r="F166" s="2" t="s">
        <v>23</v>
      </c>
      <c r="G166" s="2" t="s">
        <v>7908</v>
      </c>
      <c r="H166" s="2" t="s">
        <v>7909</v>
      </c>
      <c r="I166" s="2" t="s">
        <v>197</v>
      </c>
      <c r="J166" s="2" t="s">
        <v>198</v>
      </c>
      <c r="K166" s="2" t="s">
        <v>199</v>
      </c>
      <c r="L166" s="2" t="s">
        <v>7910</v>
      </c>
      <c r="M166" s="2" t="s">
        <v>7911</v>
      </c>
      <c r="N166" s="2" t="s">
        <v>7912</v>
      </c>
      <c r="O166" s="2" t="s">
        <v>7913</v>
      </c>
    </row>
    <row r="167" spans="1:15" x14ac:dyDescent="0.25">
      <c r="A167" s="2" t="s">
        <v>1688</v>
      </c>
      <c r="B167" s="2" t="s">
        <v>7914</v>
      </c>
      <c r="C167" s="2" t="s">
        <v>63</v>
      </c>
      <c r="D167" s="2" t="s">
        <v>7915</v>
      </c>
      <c r="E167" s="2" t="s">
        <v>7916</v>
      </c>
      <c r="F167" s="2" t="s">
        <v>23</v>
      </c>
      <c r="G167" s="2" t="s">
        <v>7917</v>
      </c>
      <c r="H167" s="2" t="s">
        <v>7918</v>
      </c>
      <c r="I167" s="2" t="s">
        <v>199</v>
      </c>
      <c r="J167" s="2" t="s">
        <v>41</v>
      </c>
      <c r="K167" s="2" t="s">
        <v>42</v>
      </c>
      <c r="L167" s="2" t="s">
        <v>7919</v>
      </c>
      <c r="M167" s="2" t="s">
        <v>7920</v>
      </c>
      <c r="N167" s="2" t="s">
        <v>7921</v>
      </c>
      <c r="O167" s="2" t="s">
        <v>7922</v>
      </c>
    </row>
    <row r="168" spans="1:15" x14ac:dyDescent="0.25">
      <c r="A168" s="2" t="s">
        <v>1698</v>
      </c>
      <c r="B168" s="2" t="s">
        <v>7923</v>
      </c>
      <c r="C168" s="2" t="s">
        <v>63</v>
      </c>
      <c r="D168" s="2" t="s">
        <v>7924</v>
      </c>
      <c r="E168" s="2" t="s">
        <v>7925</v>
      </c>
      <c r="F168" s="2" t="s">
        <v>23</v>
      </c>
      <c r="G168" s="2" t="s">
        <v>7926</v>
      </c>
      <c r="H168" s="2" t="s">
        <v>7927</v>
      </c>
      <c r="I168" s="2" t="s">
        <v>94</v>
      </c>
      <c r="J168" s="2" t="s">
        <v>95</v>
      </c>
      <c r="K168" s="2" t="s">
        <v>2269</v>
      </c>
      <c r="L168" s="2" t="s">
        <v>7928</v>
      </c>
      <c r="M168" s="2" t="s">
        <v>7929</v>
      </c>
      <c r="N168" s="2" t="s">
        <v>7930</v>
      </c>
      <c r="O168" s="2" t="s">
        <v>74</v>
      </c>
    </row>
    <row r="169" spans="1:15" x14ac:dyDescent="0.25">
      <c r="A169" s="2" t="s">
        <v>1708</v>
      </c>
      <c r="B169" s="2" t="s">
        <v>7931</v>
      </c>
      <c r="C169" s="2" t="s">
        <v>63</v>
      </c>
      <c r="D169" s="2" t="s">
        <v>7932</v>
      </c>
      <c r="E169" s="2" t="s">
        <v>7933</v>
      </c>
      <c r="F169" s="2" t="s">
        <v>23</v>
      </c>
      <c r="G169" s="2" t="s">
        <v>7934</v>
      </c>
      <c r="H169" s="2" t="s">
        <v>7935</v>
      </c>
      <c r="I169" s="2" t="s">
        <v>186</v>
      </c>
      <c r="J169" s="2" t="s">
        <v>187</v>
      </c>
      <c r="K169" s="2" t="s">
        <v>68</v>
      </c>
      <c r="L169" s="2" t="s">
        <v>7936</v>
      </c>
      <c r="M169" s="2" t="s">
        <v>7937</v>
      </c>
      <c r="N169" s="2" t="s">
        <v>7938</v>
      </c>
      <c r="O169" s="2" t="s">
        <v>7939</v>
      </c>
    </row>
    <row r="170" spans="1:15" x14ac:dyDescent="0.25">
      <c r="A170" s="2" t="s">
        <v>1716</v>
      </c>
      <c r="B170" s="2" t="s">
        <v>7940</v>
      </c>
      <c r="C170" s="2" t="s">
        <v>63</v>
      </c>
      <c r="D170" s="2" t="s">
        <v>7941</v>
      </c>
      <c r="E170" s="2" t="s">
        <v>7942</v>
      </c>
      <c r="F170" s="2" t="s">
        <v>23</v>
      </c>
      <c r="G170" s="2" t="s">
        <v>7943</v>
      </c>
      <c r="H170" s="2" t="s">
        <v>7944</v>
      </c>
      <c r="I170" s="2" t="s">
        <v>68</v>
      </c>
      <c r="J170" s="2" t="s">
        <v>69</v>
      </c>
      <c r="K170" s="2" t="s">
        <v>70</v>
      </c>
      <c r="L170" s="2" t="s">
        <v>7945</v>
      </c>
      <c r="M170" s="2" t="s">
        <v>7946</v>
      </c>
      <c r="N170" s="2" t="s">
        <v>7947</v>
      </c>
      <c r="O170" s="2" t="s">
        <v>74</v>
      </c>
    </row>
    <row r="171" spans="1:15" x14ac:dyDescent="0.25">
      <c r="A171" s="2" t="s">
        <v>1725</v>
      </c>
      <c r="B171" s="2" t="s">
        <v>7948</v>
      </c>
      <c r="C171" s="2" t="s">
        <v>63</v>
      </c>
      <c r="D171" s="2" t="s">
        <v>7949</v>
      </c>
      <c r="E171" s="2" t="s">
        <v>7950</v>
      </c>
      <c r="F171" s="2" t="s">
        <v>23</v>
      </c>
      <c r="G171" s="2" t="s">
        <v>7951</v>
      </c>
      <c r="H171" s="2" t="s">
        <v>7952</v>
      </c>
      <c r="I171" s="2" t="s">
        <v>96</v>
      </c>
      <c r="J171" s="2" t="s">
        <v>2270</v>
      </c>
      <c r="K171" s="2" t="s">
        <v>81</v>
      </c>
      <c r="L171" s="2" t="s">
        <v>7953</v>
      </c>
      <c r="M171" s="2" t="s">
        <v>7954</v>
      </c>
      <c r="N171" s="2" t="s">
        <v>7955</v>
      </c>
      <c r="O171" s="2" t="s">
        <v>7956</v>
      </c>
    </row>
    <row r="172" spans="1:15" x14ac:dyDescent="0.25">
      <c r="A172" s="2" t="s">
        <v>1735</v>
      </c>
      <c r="B172" s="2" t="s">
        <v>7957</v>
      </c>
      <c r="C172" s="2" t="s">
        <v>63</v>
      </c>
      <c r="D172" s="2" t="s">
        <v>7958</v>
      </c>
      <c r="E172" s="2" t="s">
        <v>7959</v>
      </c>
      <c r="F172" s="2" t="s">
        <v>23</v>
      </c>
      <c r="G172" s="2" t="s">
        <v>7960</v>
      </c>
      <c r="H172" s="2" t="s">
        <v>7961</v>
      </c>
      <c r="I172" s="2" t="s">
        <v>495</v>
      </c>
      <c r="J172" s="2" t="s">
        <v>496</v>
      </c>
      <c r="K172" s="2" t="s">
        <v>238</v>
      </c>
      <c r="L172" s="2" t="s">
        <v>7962</v>
      </c>
      <c r="M172" s="2" t="s">
        <v>7963</v>
      </c>
      <c r="N172" s="2" t="s">
        <v>7964</v>
      </c>
      <c r="O172" s="2" t="s">
        <v>7965</v>
      </c>
    </row>
    <row r="173" spans="1:15" x14ac:dyDescent="0.25">
      <c r="A173" s="2" t="s">
        <v>1744</v>
      </c>
      <c r="B173" s="2" t="s">
        <v>7966</v>
      </c>
      <c r="C173" s="2" t="s">
        <v>63</v>
      </c>
      <c r="D173" s="2" t="s">
        <v>7967</v>
      </c>
      <c r="E173" s="2" t="s">
        <v>7968</v>
      </c>
      <c r="F173" s="2" t="s">
        <v>728</v>
      </c>
      <c r="G173" s="2" t="s">
        <v>729</v>
      </c>
      <c r="H173" s="2" t="s">
        <v>7969</v>
      </c>
      <c r="I173" s="2" t="s">
        <v>298</v>
      </c>
      <c r="J173" s="2" t="s">
        <v>299</v>
      </c>
      <c r="K173" s="2" t="s">
        <v>666</v>
      </c>
      <c r="L173" s="2" t="s">
        <v>729</v>
      </c>
      <c r="M173" s="2" t="s">
        <v>7970</v>
      </c>
      <c r="N173" s="2" t="s">
        <v>7971</v>
      </c>
      <c r="O173" s="2" t="s">
        <v>7972</v>
      </c>
    </row>
    <row r="174" spans="1:15" x14ac:dyDescent="0.25">
      <c r="A174" s="2" t="s">
        <v>1754</v>
      </c>
      <c r="B174" s="2" t="s">
        <v>7973</v>
      </c>
      <c r="C174" s="2" t="s">
        <v>63</v>
      </c>
      <c r="D174" s="2" t="s">
        <v>6655</v>
      </c>
      <c r="E174" s="2" t="s">
        <v>7974</v>
      </c>
      <c r="F174" s="2" t="s">
        <v>23</v>
      </c>
      <c r="G174" s="2" t="s">
        <v>7975</v>
      </c>
      <c r="H174" s="2" t="s">
        <v>7976</v>
      </c>
      <c r="I174" s="2" t="s">
        <v>186</v>
      </c>
      <c r="J174" s="2" t="s">
        <v>187</v>
      </c>
      <c r="K174" s="2" t="s">
        <v>68</v>
      </c>
      <c r="L174" s="2" t="s">
        <v>7977</v>
      </c>
      <c r="M174" s="2" t="s">
        <v>7978</v>
      </c>
      <c r="N174" s="2" t="s">
        <v>7979</v>
      </c>
      <c r="O174" s="2" t="s">
        <v>74</v>
      </c>
    </row>
    <row r="175" spans="1:15" x14ac:dyDescent="0.25">
      <c r="A175" s="2" t="s">
        <v>1763</v>
      </c>
      <c r="B175" s="2" t="s">
        <v>7980</v>
      </c>
      <c r="C175" s="2" t="s">
        <v>63</v>
      </c>
      <c r="D175" s="2" t="s">
        <v>3679</v>
      </c>
      <c r="E175" s="2" t="s">
        <v>7981</v>
      </c>
      <c r="F175" s="2" t="s">
        <v>23</v>
      </c>
      <c r="G175" s="2" t="s">
        <v>7982</v>
      </c>
      <c r="H175" s="2" t="s">
        <v>7983</v>
      </c>
      <c r="I175" s="2" t="s">
        <v>1148</v>
      </c>
      <c r="J175" s="2" t="s">
        <v>2308</v>
      </c>
      <c r="K175" s="2" t="s">
        <v>2269</v>
      </c>
      <c r="L175" s="2" t="s">
        <v>7984</v>
      </c>
      <c r="M175" s="2" t="s">
        <v>7985</v>
      </c>
      <c r="N175" s="2" t="s">
        <v>7986</v>
      </c>
      <c r="O175" s="2" t="s">
        <v>74</v>
      </c>
    </row>
    <row r="176" spans="1:15" x14ac:dyDescent="0.25">
      <c r="A176" s="2" t="s">
        <v>1772</v>
      </c>
      <c r="B176" s="2" t="s">
        <v>7987</v>
      </c>
      <c r="C176" s="2" t="s">
        <v>63</v>
      </c>
      <c r="D176" s="2" t="s">
        <v>1205</v>
      </c>
      <c r="E176" s="2" t="s">
        <v>7988</v>
      </c>
      <c r="F176" s="2" t="s">
        <v>23</v>
      </c>
      <c r="G176" s="2" t="s">
        <v>7989</v>
      </c>
      <c r="H176" s="2" t="s">
        <v>7990</v>
      </c>
      <c r="I176" s="2" t="s">
        <v>42</v>
      </c>
      <c r="J176" s="2" t="s">
        <v>108</v>
      </c>
      <c r="K176" s="2" t="s">
        <v>109</v>
      </c>
      <c r="L176" s="2" t="s">
        <v>7991</v>
      </c>
      <c r="M176" s="2" t="s">
        <v>7992</v>
      </c>
      <c r="N176" s="2" t="s">
        <v>7993</v>
      </c>
      <c r="O176" s="2" t="s">
        <v>74</v>
      </c>
    </row>
    <row r="177" spans="1:15" x14ac:dyDescent="0.25">
      <c r="A177" s="2" t="s">
        <v>1781</v>
      </c>
      <c r="B177" s="2" t="s">
        <v>7994</v>
      </c>
      <c r="C177" s="2" t="s">
        <v>7995</v>
      </c>
      <c r="D177" s="2" t="s">
        <v>6224</v>
      </c>
      <c r="E177" s="2" t="s">
        <v>7996</v>
      </c>
      <c r="F177" s="2" t="s">
        <v>23</v>
      </c>
      <c r="G177" s="2" t="s">
        <v>7997</v>
      </c>
      <c r="H177" s="2" t="s">
        <v>7998</v>
      </c>
      <c r="I177" s="2" t="s">
        <v>40</v>
      </c>
      <c r="J177" s="2" t="s">
        <v>41</v>
      </c>
      <c r="K177" s="2" t="s">
        <v>42</v>
      </c>
      <c r="L177" s="2" t="s">
        <v>7999</v>
      </c>
      <c r="M177" s="2" t="s">
        <v>8000</v>
      </c>
      <c r="N177" s="2" t="s">
        <v>8001</v>
      </c>
      <c r="O177" s="2" t="s">
        <v>8002</v>
      </c>
    </row>
    <row r="178" spans="1:15" x14ac:dyDescent="0.25">
      <c r="A178" s="2" t="s">
        <v>1790</v>
      </c>
      <c r="B178" s="2" t="s">
        <v>8003</v>
      </c>
      <c r="C178" s="2" t="s">
        <v>63</v>
      </c>
      <c r="D178" s="2" t="s">
        <v>8004</v>
      </c>
      <c r="E178" s="2" t="s">
        <v>4419</v>
      </c>
      <c r="F178" s="2" t="s">
        <v>105</v>
      </c>
      <c r="G178" s="2" t="s">
        <v>8005</v>
      </c>
      <c r="H178" s="2" t="s">
        <v>8006</v>
      </c>
      <c r="I178" s="2" t="s">
        <v>42</v>
      </c>
      <c r="J178" s="2" t="s">
        <v>108</v>
      </c>
      <c r="K178" s="2" t="s">
        <v>109</v>
      </c>
      <c r="L178" s="2" t="s">
        <v>8007</v>
      </c>
      <c r="M178" s="2" t="s">
        <v>8008</v>
      </c>
      <c r="N178" s="2" t="s">
        <v>8009</v>
      </c>
      <c r="O178" s="2" t="s">
        <v>74</v>
      </c>
    </row>
    <row r="179" spans="1:15" x14ac:dyDescent="0.25">
      <c r="A179" s="2" t="s">
        <v>1800</v>
      </c>
      <c r="B179" s="2" t="s">
        <v>8010</v>
      </c>
      <c r="C179" s="2" t="s">
        <v>63</v>
      </c>
      <c r="D179" s="2" t="s">
        <v>8011</v>
      </c>
      <c r="E179" s="2" t="s">
        <v>8012</v>
      </c>
      <c r="F179" s="2" t="s">
        <v>23</v>
      </c>
      <c r="G179" s="2" t="s">
        <v>8013</v>
      </c>
      <c r="H179" s="2" t="s">
        <v>8014</v>
      </c>
      <c r="I179" s="2" t="s">
        <v>270</v>
      </c>
      <c r="J179" s="2" t="s">
        <v>82</v>
      </c>
      <c r="K179" s="2" t="s">
        <v>197</v>
      </c>
      <c r="L179" s="2" t="s">
        <v>8015</v>
      </c>
      <c r="M179" s="2" t="s">
        <v>8016</v>
      </c>
      <c r="N179" s="2" t="s">
        <v>8017</v>
      </c>
      <c r="O179" s="2" t="s">
        <v>74</v>
      </c>
    </row>
    <row r="180" spans="1:15" x14ac:dyDescent="0.25">
      <c r="A180" s="2" t="s">
        <v>1809</v>
      </c>
      <c r="B180" s="2" t="s">
        <v>8018</v>
      </c>
      <c r="C180" s="2" t="s">
        <v>63</v>
      </c>
      <c r="D180" s="2" t="s">
        <v>4777</v>
      </c>
      <c r="E180" s="2" t="s">
        <v>8019</v>
      </c>
      <c r="F180" s="2" t="s">
        <v>23</v>
      </c>
      <c r="G180" s="2" t="s">
        <v>8020</v>
      </c>
      <c r="H180" s="2" t="s">
        <v>8021</v>
      </c>
      <c r="I180" s="2" t="s">
        <v>156</v>
      </c>
      <c r="J180" s="2" t="s">
        <v>2694</v>
      </c>
      <c r="K180" s="2" t="s">
        <v>81</v>
      </c>
      <c r="L180" s="2" t="s">
        <v>8022</v>
      </c>
      <c r="M180" s="2" t="s">
        <v>8023</v>
      </c>
      <c r="N180" s="2" t="s">
        <v>8024</v>
      </c>
      <c r="O180" s="2" t="s">
        <v>8025</v>
      </c>
    </row>
    <row r="181" spans="1:15" x14ac:dyDescent="0.25">
      <c r="A181" s="2" t="s">
        <v>1819</v>
      </c>
      <c r="B181" s="2" t="s">
        <v>8026</v>
      </c>
      <c r="C181" s="2" t="s">
        <v>206</v>
      </c>
      <c r="D181" s="2" t="s">
        <v>8027</v>
      </c>
      <c r="E181" s="2" t="s">
        <v>8028</v>
      </c>
      <c r="F181" s="2" t="s">
        <v>105</v>
      </c>
      <c r="G181" s="2" t="s">
        <v>8029</v>
      </c>
      <c r="H181" s="2" t="s">
        <v>8030</v>
      </c>
      <c r="I181" s="2" t="s">
        <v>186</v>
      </c>
      <c r="J181" s="2" t="s">
        <v>187</v>
      </c>
      <c r="K181" s="2" t="s">
        <v>68</v>
      </c>
      <c r="L181" s="2" t="s">
        <v>8031</v>
      </c>
      <c r="M181" s="2" t="s">
        <v>8032</v>
      </c>
      <c r="N181" s="2" t="s">
        <v>8033</v>
      </c>
      <c r="O181" s="2" t="s">
        <v>74</v>
      </c>
    </row>
    <row r="182" spans="1:15" x14ac:dyDescent="0.25">
      <c r="A182" s="2" t="s">
        <v>1828</v>
      </c>
      <c r="B182" s="2" t="s">
        <v>8034</v>
      </c>
      <c r="C182" s="2" t="s">
        <v>63</v>
      </c>
      <c r="D182" s="2" t="s">
        <v>8035</v>
      </c>
      <c r="E182" s="2" t="s">
        <v>8036</v>
      </c>
      <c r="F182" s="2" t="s">
        <v>105</v>
      </c>
      <c r="G182" s="2" t="s">
        <v>8037</v>
      </c>
      <c r="H182" s="2" t="s">
        <v>8038</v>
      </c>
      <c r="I182" s="2" t="s">
        <v>853</v>
      </c>
      <c r="J182" s="2" t="s">
        <v>8039</v>
      </c>
      <c r="K182" s="2" t="s">
        <v>1834</v>
      </c>
      <c r="L182" s="2" t="s">
        <v>8040</v>
      </c>
      <c r="M182" s="2" t="s">
        <v>8041</v>
      </c>
      <c r="N182" s="2" t="s">
        <v>8042</v>
      </c>
      <c r="O182" s="2" t="s">
        <v>7965</v>
      </c>
    </row>
    <row r="183" spans="1:15" x14ac:dyDescent="0.25">
      <c r="A183" s="2" t="s">
        <v>1839</v>
      </c>
      <c r="B183" s="2" t="s">
        <v>8043</v>
      </c>
      <c r="C183" s="2" t="s">
        <v>206</v>
      </c>
      <c r="D183" s="2" t="s">
        <v>8044</v>
      </c>
      <c r="E183" s="2" t="s">
        <v>8045</v>
      </c>
      <c r="F183" s="2" t="s">
        <v>23</v>
      </c>
      <c r="G183" s="2" t="s">
        <v>8046</v>
      </c>
      <c r="H183" s="2" t="s">
        <v>8047</v>
      </c>
      <c r="I183" s="2" t="s">
        <v>42</v>
      </c>
      <c r="J183" s="2" t="s">
        <v>187</v>
      </c>
      <c r="K183" s="2" t="s">
        <v>109</v>
      </c>
      <c r="L183" s="2" t="s">
        <v>8048</v>
      </c>
      <c r="M183" s="2" t="s">
        <v>8049</v>
      </c>
      <c r="N183" s="2" t="s">
        <v>8050</v>
      </c>
      <c r="O183" s="2" t="s">
        <v>74</v>
      </c>
    </row>
    <row r="184" spans="1:15" x14ac:dyDescent="0.25">
      <c r="A184" s="2" t="s">
        <v>1849</v>
      </c>
      <c r="B184" s="2" t="s">
        <v>8051</v>
      </c>
      <c r="C184" s="2" t="s">
        <v>206</v>
      </c>
      <c r="D184" s="2" t="s">
        <v>8027</v>
      </c>
      <c r="E184" s="2" t="s">
        <v>8052</v>
      </c>
      <c r="F184" s="2" t="s">
        <v>23</v>
      </c>
      <c r="G184" s="2" t="s">
        <v>8053</v>
      </c>
      <c r="H184" s="2" t="s">
        <v>8054</v>
      </c>
      <c r="I184" s="2" t="s">
        <v>186</v>
      </c>
      <c r="J184" s="2" t="s">
        <v>187</v>
      </c>
      <c r="K184" s="2" t="s">
        <v>68</v>
      </c>
      <c r="L184" s="2" t="s">
        <v>110</v>
      </c>
      <c r="M184" s="2" t="s">
        <v>8055</v>
      </c>
      <c r="N184" s="2" t="s">
        <v>8056</v>
      </c>
      <c r="O184" s="2" t="s">
        <v>74</v>
      </c>
    </row>
    <row r="185" spans="1:15" x14ac:dyDescent="0.25">
      <c r="A185" s="2" t="s">
        <v>1858</v>
      </c>
      <c r="B185" s="2" t="s">
        <v>8057</v>
      </c>
      <c r="C185" s="2" t="s">
        <v>63</v>
      </c>
      <c r="D185" s="2" t="s">
        <v>8058</v>
      </c>
      <c r="E185" s="2" t="s">
        <v>8059</v>
      </c>
      <c r="F185" s="2" t="s">
        <v>23</v>
      </c>
      <c r="G185" s="2" t="s">
        <v>8060</v>
      </c>
      <c r="H185" s="2" t="s">
        <v>8061</v>
      </c>
      <c r="I185" s="2" t="s">
        <v>40</v>
      </c>
      <c r="J185" s="2" t="s">
        <v>41</v>
      </c>
      <c r="K185" s="2" t="s">
        <v>42</v>
      </c>
      <c r="L185" s="2" t="s">
        <v>8062</v>
      </c>
      <c r="M185" s="2" t="s">
        <v>8063</v>
      </c>
      <c r="N185" s="2" t="s">
        <v>8064</v>
      </c>
      <c r="O185" s="2" t="s">
        <v>8065</v>
      </c>
    </row>
    <row r="186" spans="1:15" x14ac:dyDescent="0.25">
      <c r="A186" s="2" t="s">
        <v>1867</v>
      </c>
      <c r="B186" s="2" t="s">
        <v>8066</v>
      </c>
      <c r="C186" s="2" t="s">
        <v>63</v>
      </c>
      <c r="D186" s="2" t="s">
        <v>2876</v>
      </c>
      <c r="E186" s="2" t="s">
        <v>8067</v>
      </c>
      <c r="F186" s="2" t="s">
        <v>23</v>
      </c>
      <c r="G186" s="2" t="s">
        <v>8068</v>
      </c>
      <c r="H186" s="2" t="s">
        <v>8069</v>
      </c>
      <c r="I186" s="2" t="s">
        <v>186</v>
      </c>
      <c r="J186" s="2" t="s">
        <v>176</v>
      </c>
      <c r="K186" s="2" t="s">
        <v>68</v>
      </c>
      <c r="L186" s="2" t="s">
        <v>8070</v>
      </c>
      <c r="M186" s="2" t="s">
        <v>8071</v>
      </c>
      <c r="N186" s="2" t="s">
        <v>8072</v>
      </c>
      <c r="O186" s="2" t="s">
        <v>8073</v>
      </c>
    </row>
    <row r="187" spans="1:15" x14ac:dyDescent="0.25">
      <c r="A187" s="2" t="s">
        <v>1876</v>
      </c>
      <c r="B187" s="2" t="s">
        <v>8074</v>
      </c>
      <c r="C187" s="2" t="s">
        <v>63</v>
      </c>
      <c r="D187" s="2" t="s">
        <v>8075</v>
      </c>
      <c r="E187" s="2" t="s">
        <v>8076</v>
      </c>
      <c r="F187" s="2" t="s">
        <v>23</v>
      </c>
      <c r="G187" s="2" t="s">
        <v>8077</v>
      </c>
      <c r="H187" s="2" t="s">
        <v>8078</v>
      </c>
      <c r="I187" s="2" t="s">
        <v>186</v>
      </c>
      <c r="J187" s="2" t="s">
        <v>176</v>
      </c>
      <c r="K187" s="2" t="s">
        <v>68</v>
      </c>
      <c r="L187" s="2" t="s">
        <v>8079</v>
      </c>
      <c r="M187" s="2" t="s">
        <v>8080</v>
      </c>
      <c r="N187" s="2" t="s">
        <v>8081</v>
      </c>
      <c r="O187" s="2" t="s">
        <v>74</v>
      </c>
    </row>
    <row r="188" spans="1:15" x14ac:dyDescent="0.25">
      <c r="A188" s="2" t="s">
        <v>1885</v>
      </c>
      <c r="B188" s="2" t="s">
        <v>8082</v>
      </c>
      <c r="C188" s="2" t="s">
        <v>63</v>
      </c>
      <c r="D188" s="2" t="s">
        <v>8083</v>
      </c>
      <c r="E188" s="2" t="s">
        <v>3585</v>
      </c>
      <c r="F188" s="2" t="s">
        <v>23</v>
      </c>
      <c r="G188" s="2" t="s">
        <v>8084</v>
      </c>
      <c r="H188" s="2" t="s">
        <v>8085</v>
      </c>
      <c r="I188" s="2" t="s">
        <v>1670</v>
      </c>
      <c r="J188" s="2" t="s">
        <v>1671</v>
      </c>
      <c r="K188" s="2" t="s">
        <v>1672</v>
      </c>
      <c r="L188" s="2" t="s">
        <v>8086</v>
      </c>
      <c r="M188" s="2" t="s">
        <v>8087</v>
      </c>
      <c r="N188" s="2" t="s">
        <v>8088</v>
      </c>
      <c r="O188" s="2" t="s">
        <v>8089</v>
      </c>
    </row>
    <row r="189" spans="1:15" x14ac:dyDescent="0.25">
      <c r="A189" s="2" t="s">
        <v>1896</v>
      </c>
      <c r="B189" s="2" t="s">
        <v>8090</v>
      </c>
      <c r="C189" s="2" t="s">
        <v>20</v>
      </c>
      <c r="D189" s="2" t="s">
        <v>8091</v>
      </c>
      <c r="E189" s="2" t="s">
        <v>8092</v>
      </c>
      <c r="F189" s="2" t="s">
        <v>23</v>
      </c>
      <c r="G189" s="2" t="s">
        <v>8093</v>
      </c>
      <c r="H189" s="2" t="s">
        <v>8094</v>
      </c>
      <c r="I189" s="2" t="s">
        <v>2898</v>
      </c>
      <c r="J189" s="2" t="s">
        <v>1078</v>
      </c>
      <c r="K189" s="2" t="s">
        <v>1079</v>
      </c>
      <c r="L189" s="2" t="s">
        <v>8095</v>
      </c>
      <c r="M189" s="2" t="s">
        <v>8096</v>
      </c>
      <c r="N189" s="2" t="s">
        <v>8097</v>
      </c>
      <c r="O189" s="2" t="s">
        <v>8098</v>
      </c>
    </row>
    <row r="190" spans="1:15" x14ac:dyDescent="0.25">
      <c r="A190" s="2" t="s">
        <v>1907</v>
      </c>
      <c r="B190" s="2" t="s">
        <v>8099</v>
      </c>
      <c r="C190" s="2" t="s">
        <v>63</v>
      </c>
      <c r="D190" s="2" t="s">
        <v>8100</v>
      </c>
      <c r="E190" s="2" t="s">
        <v>8101</v>
      </c>
      <c r="F190" s="2" t="s">
        <v>51</v>
      </c>
      <c r="G190" s="2" t="s">
        <v>8102</v>
      </c>
      <c r="H190" s="2" t="s">
        <v>8103</v>
      </c>
      <c r="I190" s="2" t="s">
        <v>186</v>
      </c>
      <c r="J190" s="2" t="s">
        <v>187</v>
      </c>
      <c r="K190" s="2" t="s">
        <v>68</v>
      </c>
      <c r="L190" s="2" t="s">
        <v>8104</v>
      </c>
      <c r="M190" s="2" t="s">
        <v>8105</v>
      </c>
      <c r="N190" s="2" t="s">
        <v>8106</v>
      </c>
      <c r="O190" s="2" t="s">
        <v>74</v>
      </c>
    </row>
    <row r="191" spans="1:15" x14ac:dyDescent="0.25">
      <c r="A191" s="2" t="s">
        <v>1918</v>
      </c>
      <c r="B191" s="2" t="s">
        <v>8107</v>
      </c>
      <c r="C191" s="2" t="s">
        <v>20</v>
      </c>
      <c r="D191" s="2" t="s">
        <v>8108</v>
      </c>
      <c r="E191" s="2" t="s">
        <v>8109</v>
      </c>
      <c r="F191" s="2" t="s">
        <v>23</v>
      </c>
      <c r="G191" s="2" t="s">
        <v>8110</v>
      </c>
      <c r="H191" s="2" t="s">
        <v>8111</v>
      </c>
      <c r="I191" s="2" t="s">
        <v>68</v>
      </c>
      <c r="J191" s="2" t="s">
        <v>108</v>
      </c>
      <c r="K191" s="2" t="s">
        <v>70</v>
      </c>
      <c r="L191" s="2" t="s">
        <v>8112</v>
      </c>
      <c r="M191" s="2" t="s">
        <v>8113</v>
      </c>
      <c r="N191" s="2" t="s">
        <v>8114</v>
      </c>
      <c r="O191" s="2" t="s">
        <v>8115</v>
      </c>
    </row>
    <row r="192" spans="1:15" x14ac:dyDescent="0.25">
      <c r="A192" s="2" t="s">
        <v>1927</v>
      </c>
      <c r="B192" s="2" t="s">
        <v>8116</v>
      </c>
      <c r="C192" s="2" t="s">
        <v>20</v>
      </c>
      <c r="D192" s="2" t="s">
        <v>8117</v>
      </c>
      <c r="E192" s="2" t="s">
        <v>8118</v>
      </c>
      <c r="F192" s="2" t="s">
        <v>23</v>
      </c>
      <c r="G192" s="2" t="s">
        <v>8119</v>
      </c>
      <c r="H192" s="2" t="s">
        <v>8120</v>
      </c>
      <c r="I192" s="2" t="s">
        <v>56</v>
      </c>
      <c r="J192" s="2" t="s">
        <v>1933</v>
      </c>
      <c r="K192" s="2" t="s">
        <v>418</v>
      </c>
      <c r="L192" s="2" t="s">
        <v>8121</v>
      </c>
      <c r="M192" s="2" t="s">
        <v>8122</v>
      </c>
      <c r="N192" s="2" t="s">
        <v>8123</v>
      </c>
      <c r="O192" s="2" t="s">
        <v>8124</v>
      </c>
    </row>
    <row r="193" spans="1:15" x14ac:dyDescent="0.25">
      <c r="A193" s="2" t="s">
        <v>1938</v>
      </c>
      <c r="B193" s="2" t="s">
        <v>8125</v>
      </c>
      <c r="C193" s="2" t="s">
        <v>63</v>
      </c>
      <c r="D193" s="2" t="s">
        <v>2304</v>
      </c>
      <c r="E193" s="2" t="s">
        <v>8126</v>
      </c>
      <c r="F193" s="2" t="s">
        <v>23</v>
      </c>
      <c r="G193" s="2" t="s">
        <v>8127</v>
      </c>
      <c r="H193" s="2" t="s">
        <v>8128</v>
      </c>
      <c r="I193" s="2" t="s">
        <v>298</v>
      </c>
      <c r="J193" s="2" t="s">
        <v>665</v>
      </c>
      <c r="K193" s="2" t="s">
        <v>666</v>
      </c>
      <c r="L193" s="2" t="s">
        <v>8129</v>
      </c>
      <c r="M193" s="2" t="s">
        <v>8130</v>
      </c>
      <c r="N193" s="2" t="s">
        <v>8131</v>
      </c>
      <c r="O193" s="2" t="s">
        <v>8132</v>
      </c>
    </row>
    <row r="194" spans="1:15" x14ac:dyDescent="0.25">
      <c r="A194" s="2" t="s">
        <v>1948</v>
      </c>
      <c r="B194" s="2" t="s">
        <v>8133</v>
      </c>
      <c r="C194" s="2" t="s">
        <v>63</v>
      </c>
      <c r="D194" s="2" t="s">
        <v>1467</v>
      </c>
      <c r="E194" s="2" t="s">
        <v>3298</v>
      </c>
      <c r="F194" s="2" t="s">
        <v>23</v>
      </c>
      <c r="G194" s="2" t="s">
        <v>8134</v>
      </c>
      <c r="H194" s="2" t="s">
        <v>8135</v>
      </c>
      <c r="I194" s="2" t="s">
        <v>240</v>
      </c>
      <c r="J194" s="2" t="s">
        <v>646</v>
      </c>
      <c r="K194" s="2" t="s">
        <v>40</v>
      </c>
      <c r="L194" s="2" t="s">
        <v>8136</v>
      </c>
      <c r="M194" s="2" t="s">
        <v>8137</v>
      </c>
      <c r="N194" s="2" t="s">
        <v>8138</v>
      </c>
      <c r="O194" s="2" t="s">
        <v>74</v>
      </c>
    </row>
    <row r="195" spans="1:15" x14ac:dyDescent="0.25">
      <c r="A195" s="2" t="s">
        <v>1957</v>
      </c>
      <c r="B195" s="2" t="s">
        <v>8139</v>
      </c>
      <c r="C195" s="2" t="s">
        <v>20</v>
      </c>
      <c r="D195" s="2" t="s">
        <v>8140</v>
      </c>
      <c r="E195" s="2" t="s">
        <v>8141</v>
      </c>
      <c r="F195" s="2" t="s">
        <v>23</v>
      </c>
      <c r="G195" s="2" t="s">
        <v>8142</v>
      </c>
      <c r="H195" s="2" t="s">
        <v>8143</v>
      </c>
      <c r="I195" s="2" t="s">
        <v>68</v>
      </c>
      <c r="J195" s="2" t="s">
        <v>108</v>
      </c>
      <c r="K195" s="2" t="s">
        <v>70</v>
      </c>
      <c r="L195" s="2" t="s">
        <v>8144</v>
      </c>
      <c r="M195" s="2" t="s">
        <v>8145</v>
      </c>
      <c r="N195" s="2" t="s">
        <v>8146</v>
      </c>
      <c r="O195" s="2" t="s">
        <v>74</v>
      </c>
    </row>
    <row r="196" spans="1:15" x14ac:dyDescent="0.25">
      <c r="A196" s="2" t="s">
        <v>1966</v>
      </c>
      <c r="B196" s="2" t="s">
        <v>8147</v>
      </c>
      <c r="C196" s="2" t="s">
        <v>20</v>
      </c>
      <c r="D196" s="2" t="s">
        <v>4918</v>
      </c>
      <c r="E196" s="2" t="s">
        <v>8148</v>
      </c>
      <c r="F196" s="2" t="s">
        <v>23</v>
      </c>
      <c r="G196" s="2" t="s">
        <v>8149</v>
      </c>
      <c r="H196" s="2" t="s">
        <v>8150</v>
      </c>
      <c r="I196" s="2" t="s">
        <v>8151</v>
      </c>
      <c r="J196" s="2" t="s">
        <v>417</v>
      </c>
      <c r="K196" s="2" t="s">
        <v>418</v>
      </c>
      <c r="L196" s="2" t="s">
        <v>8152</v>
      </c>
      <c r="M196" s="2" t="s">
        <v>8153</v>
      </c>
      <c r="N196" s="2" t="s">
        <v>8154</v>
      </c>
      <c r="O196" s="2" t="s">
        <v>8155</v>
      </c>
    </row>
    <row r="197" spans="1:15" x14ac:dyDescent="0.25">
      <c r="A197" s="2" t="s">
        <v>1977</v>
      </c>
      <c r="B197" s="2" t="s">
        <v>8156</v>
      </c>
      <c r="C197" s="2" t="s">
        <v>63</v>
      </c>
      <c r="D197" s="2" t="s">
        <v>8157</v>
      </c>
      <c r="E197" s="2" t="s">
        <v>1969</v>
      </c>
      <c r="F197" s="2" t="s">
        <v>23</v>
      </c>
      <c r="G197" s="2" t="s">
        <v>8158</v>
      </c>
      <c r="H197" s="2" t="s">
        <v>8159</v>
      </c>
      <c r="I197" s="2" t="s">
        <v>2544</v>
      </c>
      <c r="J197" s="2" t="s">
        <v>2545</v>
      </c>
      <c r="K197" s="2" t="s">
        <v>1198</v>
      </c>
      <c r="L197" s="2" t="s">
        <v>8160</v>
      </c>
      <c r="M197" s="2" t="s">
        <v>8161</v>
      </c>
      <c r="N197" s="2" t="s">
        <v>8162</v>
      </c>
      <c r="O197" s="2" t="s">
        <v>8163</v>
      </c>
    </row>
    <row r="198" spans="1:15" x14ac:dyDescent="0.25">
      <c r="A198" s="2" t="s">
        <v>1989</v>
      </c>
      <c r="B198" s="2" t="s">
        <v>8164</v>
      </c>
      <c r="C198" s="2" t="s">
        <v>20</v>
      </c>
      <c r="D198" s="2" t="s">
        <v>8165</v>
      </c>
      <c r="E198" s="2" t="s">
        <v>8166</v>
      </c>
      <c r="F198" s="2" t="s">
        <v>23</v>
      </c>
      <c r="G198" s="2" t="s">
        <v>8167</v>
      </c>
      <c r="H198" s="2" t="s">
        <v>8168</v>
      </c>
      <c r="I198" s="2" t="s">
        <v>2606</v>
      </c>
      <c r="J198" s="2" t="s">
        <v>8169</v>
      </c>
      <c r="K198" s="2" t="s">
        <v>2790</v>
      </c>
      <c r="L198" s="2" t="s">
        <v>8170</v>
      </c>
      <c r="M198" s="2" t="s">
        <v>8171</v>
      </c>
      <c r="N198" s="2" t="s">
        <v>8172</v>
      </c>
      <c r="O198" s="2" t="s">
        <v>529</v>
      </c>
    </row>
    <row r="199" spans="1:15" x14ac:dyDescent="0.25">
      <c r="A199" s="2" t="s">
        <v>2002</v>
      </c>
      <c r="B199" s="2" t="s">
        <v>8173</v>
      </c>
      <c r="C199" s="2" t="s">
        <v>63</v>
      </c>
      <c r="D199" s="2" t="s">
        <v>8174</v>
      </c>
      <c r="E199" s="2" t="s">
        <v>8175</v>
      </c>
      <c r="F199" s="2" t="s">
        <v>23</v>
      </c>
      <c r="G199" s="2" t="s">
        <v>8176</v>
      </c>
      <c r="H199" s="2" t="s">
        <v>8177</v>
      </c>
      <c r="I199" s="2" t="s">
        <v>109</v>
      </c>
      <c r="J199" s="2" t="s">
        <v>69</v>
      </c>
      <c r="K199" s="2" t="s">
        <v>993</v>
      </c>
      <c r="L199" s="2" t="s">
        <v>8178</v>
      </c>
      <c r="M199" s="2" t="s">
        <v>8179</v>
      </c>
      <c r="N199" s="2" t="s">
        <v>8180</v>
      </c>
      <c r="O199" s="2" t="s">
        <v>8181</v>
      </c>
    </row>
    <row r="200" spans="1:15" x14ac:dyDescent="0.25">
      <c r="A200" s="2" t="s">
        <v>2011</v>
      </c>
      <c r="B200" s="2" t="s">
        <v>8182</v>
      </c>
      <c r="C200" s="2" t="s">
        <v>63</v>
      </c>
      <c r="D200" s="2" t="s">
        <v>8183</v>
      </c>
      <c r="E200" s="2" t="s">
        <v>8184</v>
      </c>
      <c r="F200" s="2" t="s">
        <v>23</v>
      </c>
      <c r="G200" s="2" t="s">
        <v>8185</v>
      </c>
      <c r="H200" s="2" t="s">
        <v>8186</v>
      </c>
      <c r="I200" s="2" t="s">
        <v>68</v>
      </c>
      <c r="J200" s="2" t="s">
        <v>108</v>
      </c>
      <c r="K200" s="2" t="s">
        <v>70</v>
      </c>
      <c r="L200" s="2" t="s">
        <v>8187</v>
      </c>
      <c r="M200" s="2" t="s">
        <v>8188</v>
      </c>
      <c r="N200" s="2" t="s">
        <v>8189</v>
      </c>
      <c r="O200" s="2" t="s">
        <v>74</v>
      </c>
    </row>
    <row r="201" spans="1:15" x14ac:dyDescent="0.25">
      <c r="A201" s="2" t="s">
        <v>2020</v>
      </c>
      <c r="B201" s="2" t="s">
        <v>8190</v>
      </c>
      <c r="C201" s="2" t="s">
        <v>63</v>
      </c>
      <c r="D201" s="2" t="s">
        <v>2022</v>
      </c>
      <c r="E201" s="2" t="s">
        <v>8191</v>
      </c>
      <c r="F201" s="2" t="s">
        <v>105</v>
      </c>
      <c r="G201" s="2" t="s">
        <v>8192</v>
      </c>
      <c r="H201" s="2" t="s">
        <v>8193</v>
      </c>
      <c r="I201" s="2" t="s">
        <v>109</v>
      </c>
      <c r="J201" s="2" t="s">
        <v>3187</v>
      </c>
      <c r="K201" s="2" t="s">
        <v>993</v>
      </c>
      <c r="L201" s="2" t="s">
        <v>8194</v>
      </c>
      <c r="M201" s="2" t="s">
        <v>8195</v>
      </c>
      <c r="N201" s="2" t="s">
        <v>8196</v>
      </c>
      <c r="O201" s="2" t="s">
        <v>74</v>
      </c>
    </row>
    <row r="202" spans="1:15" x14ac:dyDescent="0.25">
      <c r="A202" s="2" t="s">
        <v>2029</v>
      </c>
      <c r="B202" s="2" t="s">
        <v>8197</v>
      </c>
      <c r="C202" s="2" t="s">
        <v>63</v>
      </c>
      <c r="D202" s="2" t="s">
        <v>8198</v>
      </c>
      <c r="E202" s="2" t="s">
        <v>1323</v>
      </c>
      <c r="F202" s="2" t="s">
        <v>23</v>
      </c>
      <c r="G202" s="2" t="s">
        <v>3886</v>
      </c>
      <c r="H202" s="2" t="s">
        <v>8199</v>
      </c>
      <c r="I202" s="2" t="s">
        <v>68</v>
      </c>
      <c r="J202" s="2" t="s">
        <v>69</v>
      </c>
      <c r="K202" s="2" t="s">
        <v>70</v>
      </c>
      <c r="L202" s="2" t="s">
        <v>8200</v>
      </c>
      <c r="M202" s="2" t="s">
        <v>8201</v>
      </c>
      <c r="N202" s="2" t="s">
        <v>8202</v>
      </c>
      <c r="O202" s="2" t="s">
        <v>74</v>
      </c>
    </row>
    <row r="203" spans="1:15" x14ac:dyDescent="0.25">
      <c r="A203" s="2" t="s">
        <v>2038</v>
      </c>
      <c r="B203" s="2" t="s">
        <v>8203</v>
      </c>
      <c r="C203" s="2" t="s">
        <v>63</v>
      </c>
      <c r="D203" s="2" t="s">
        <v>8204</v>
      </c>
      <c r="E203" s="2" t="s">
        <v>8205</v>
      </c>
      <c r="F203" s="2" t="s">
        <v>23</v>
      </c>
      <c r="G203" s="2" t="s">
        <v>8206</v>
      </c>
      <c r="H203" s="2" t="s">
        <v>8207</v>
      </c>
      <c r="I203" s="2" t="s">
        <v>186</v>
      </c>
      <c r="J203" s="2" t="s">
        <v>187</v>
      </c>
      <c r="K203" s="2" t="s">
        <v>68</v>
      </c>
      <c r="L203" s="2" t="s">
        <v>8208</v>
      </c>
      <c r="M203" s="2" t="s">
        <v>8209</v>
      </c>
      <c r="N203" s="2" t="s">
        <v>8210</v>
      </c>
      <c r="O203" s="2" t="s">
        <v>8211</v>
      </c>
    </row>
    <row r="204" spans="1:15" x14ac:dyDescent="0.25">
      <c r="A204" s="2" t="s">
        <v>2047</v>
      </c>
      <c r="B204" s="2" t="s">
        <v>8212</v>
      </c>
      <c r="C204" s="2" t="s">
        <v>35</v>
      </c>
      <c r="D204" s="2" t="s">
        <v>8213</v>
      </c>
      <c r="E204" s="2" t="s">
        <v>8214</v>
      </c>
      <c r="F204" s="2" t="s">
        <v>23</v>
      </c>
      <c r="G204" s="2" t="s">
        <v>8215</v>
      </c>
      <c r="H204" s="2" t="s">
        <v>8216</v>
      </c>
      <c r="I204" s="2" t="s">
        <v>186</v>
      </c>
      <c r="J204" s="2" t="s">
        <v>187</v>
      </c>
      <c r="K204" s="2" t="s">
        <v>68</v>
      </c>
      <c r="L204" s="2" t="s">
        <v>8217</v>
      </c>
      <c r="M204" s="2" t="s">
        <v>8218</v>
      </c>
      <c r="N204" s="2" t="s">
        <v>8219</v>
      </c>
      <c r="O204" s="2" t="s">
        <v>74</v>
      </c>
    </row>
    <row r="205" spans="1:15" x14ac:dyDescent="0.25">
      <c r="A205" s="2" t="s">
        <v>2057</v>
      </c>
      <c r="B205" s="2" t="s">
        <v>8220</v>
      </c>
      <c r="C205" s="2" t="s">
        <v>63</v>
      </c>
      <c r="D205" s="2" t="s">
        <v>7729</v>
      </c>
      <c r="E205" s="2" t="s">
        <v>8221</v>
      </c>
      <c r="F205" s="2" t="s">
        <v>105</v>
      </c>
      <c r="G205" s="2" t="s">
        <v>5331</v>
      </c>
      <c r="H205" s="2" t="s">
        <v>8222</v>
      </c>
      <c r="I205" s="2" t="s">
        <v>199</v>
      </c>
      <c r="J205" s="2" t="s">
        <v>41</v>
      </c>
      <c r="K205" s="2" t="s">
        <v>186</v>
      </c>
      <c r="L205" s="2" t="s">
        <v>8223</v>
      </c>
      <c r="M205" s="2" t="s">
        <v>8224</v>
      </c>
      <c r="N205" s="2" t="s">
        <v>8225</v>
      </c>
      <c r="O205" s="2" t="s">
        <v>8226</v>
      </c>
    </row>
    <row r="206" spans="1:15" x14ac:dyDescent="0.25">
      <c r="A206" s="2" t="s">
        <v>2066</v>
      </c>
      <c r="B206" s="2" t="s">
        <v>8227</v>
      </c>
      <c r="C206" s="2" t="s">
        <v>63</v>
      </c>
      <c r="D206" s="2" t="s">
        <v>2210</v>
      </c>
      <c r="E206" s="2" t="s">
        <v>8228</v>
      </c>
      <c r="F206" s="2" t="s">
        <v>105</v>
      </c>
      <c r="G206" s="2" t="s">
        <v>8229</v>
      </c>
      <c r="H206" s="2" t="s">
        <v>8230</v>
      </c>
      <c r="I206" s="2" t="s">
        <v>186</v>
      </c>
      <c r="J206" s="2" t="s">
        <v>187</v>
      </c>
      <c r="K206" s="2" t="s">
        <v>68</v>
      </c>
      <c r="L206" s="2" t="s">
        <v>8231</v>
      </c>
      <c r="M206" s="2" t="s">
        <v>8232</v>
      </c>
      <c r="N206" s="2" t="s">
        <v>8233</v>
      </c>
      <c r="O206" s="2" t="s">
        <v>8234</v>
      </c>
    </row>
    <row r="207" spans="1:15" x14ac:dyDescent="0.25">
      <c r="A207" s="2" t="s">
        <v>2076</v>
      </c>
      <c r="B207" s="2" t="s">
        <v>8235</v>
      </c>
      <c r="C207" s="2" t="s">
        <v>63</v>
      </c>
      <c r="D207" s="2" t="s">
        <v>8236</v>
      </c>
      <c r="E207" s="2" t="s">
        <v>3023</v>
      </c>
      <c r="F207" s="2" t="s">
        <v>105</v>
      </c>
      <c r="G207" s="2" t="s">
        <v>8237</v>
      </c>
      <c r="H207" s="2" t="s">
        <v>8238</v>
      </c>
      <c r="I207" s="2" t="s">
        <v>40</v>
      </c>
      <c r="J207" s="2" t="s">
        <v>41</v>
      </c>
      <c r="K207" s="2" t="s">
        <v>42</v>
      </c>
      <c r="L207" s="2" t="s">
        <v>8239</v>
      </c>
      <c r="M207" s="2" t="s">
        <v>8240</v>
      </c>
      <c r="N207" s="2" t="s">
        <v>8241</v>
      </c>
      <c r="O207" s="2" t="s">
        <v>74</v>
      </c>
    </row>
    <row r="208" spans="1:15" x14ac:dyDescent="0.25">
      <c r="A208" s="2" t="s">
        <v>2085</v>
      </c>
      <c r="B208" s="2" t="s">
        <v>8242</v>
      </c>
      <c r="C208" s="2" t="s">
        <v>20</v>
      </c>
      <c r="D208" s="2" t="s">
        <v>8243</v>
      </c>
      <c r="E208" s="2" t="s">
        <v>8244</v>
      </c>
      <c r="F208" s="2" t="s">
        <v>105</v>
      </c>
      <c r="G208" s="2" t="s">
        <v>8245</v>
      </c>
      <c r="H208" s="2" t="s">
        <v>8246</v>
      </c>
      <c r="I208" s="2" t="s">
        <v>68</v>
      </c>
      <c r="J208" s="2" t="s">
        <v>69</v>
      </c>
      <c r="K208" s="2" t="s">
        <v>70</v>
      </c>
      <c r="L208" s="2" t="s">
        <v>8247</v>
      </c>
      <c r="M208" s="2" t="s">
        <v>8248</v>
      </c>
      <c r="N208" s="2" t="s">
        <v>8249</v>
      </c>
      <c r="O208" s="2" t="s">
        <v>74</v>
      </c>
    </row>
    <row r="209" spans="1:15" x14ac:dyDescent="0.25">
      <c r="A209" s="2" t="s">
        <v>2094</v>
      </c>
      <c r="B209" s="2" t="s">
        <v>8250</v>
      </c>
      <c r="C209" s="2" t="s">
        <v>63</v>
      </c>
      <c r="D209" s="2" t="s">
        <v>8251</v>
      </c>
      <c r="E209" s="2" t="s">
        <v>8252</v>
      </c>
      <c r="F209" s="2" t="s">
        <v>105</v>
      </c>
      <c r="G209" s="2" t="s">
        <v>8253</v>
      </c>
      <c r="H209" s="2" t="s">
        <v>8254</v>
      </c>
      <c r="I209" s="2" t="s">
        <v>238</v>
      </c>
      <c r="J209" s="2" t="s">
        <v>239</v>
      </c>
      <c r="K209" s="2" t="s">
        <v>240</v>
      </c>
      <c r="L209" s="2" t="s">
        <v>8255</v>
      </c>
      <c r="M209" s="2" t="s">
        <v>8256</v>
      </c>
      <c r="N209" s="2" t="s">
        <v>8257</v>
      </c>
      <c r="O209" s="2" t="s">
        <v>74</v>
      </c>
    </row>
    <row r="210" spans="1:15" x14ac:dyDescent="0.25">
      <c r="A210" s="2" t="s">
        <v>2103</v>
      </c>
      <c r="B210" s="2" t="s">
        <v>8258</v>
      </c>
      <c r="C210" s="2" t="s">
        <v>20</v>
      </c>
      <c r="D210" s="2" t="s">
        <v>8259</v>
      </c>
      <c r="E210" s="2" t="s">
        <v>8260</v>
      </c>
      <c r="F210" s="2" t="s">
        <v>23</v>
      </c>
      <c r="G210" s="2" t="s">
        <v>8261</v>
      </c>
      <c r="H210" s="2" t="s">
        <v>8262</v>
      </c>
      <c r="I210" s="2" t="s">
        <v>42</v>
      </c>
      <c r="J210" s="2" t="s">
        <v>187</v>
      </c>
      <c r="K210" s="2" t="s">
        <v>109</v>
      </c>
      <c r="L210" s="2" t="s">
        <v>8263</v>
      </c>
      <c r="M210" s="2" t="s">
        <v>8264</v>
      </c>
      <c r="N210" s="2" t="s">
        <v>8265</v>
      </c>
      <c r="O210" s="2" t="s">
        <v>8266</v>
      </c>
    </row>
    <row r="211" spans="1:15" x14ac:dyDescent="0.25">
      <c r="A211" s="2" t="s">
        <v>2112</v>
      </c>
      <c r="B211" s="2" t="s">
        <v>8267</v>
      </c>
      <c r="C211" s="2" t="s">
        <v>20</v>
      </c>
      <c r="D211" s="2" t="s">
        <v>1539</v>
      </c>
      <c r="E211" s="2" t="s">
        <v>8268</v>
      </c>
      <c r="F211" s="2" t="s">
        <v>23</v>
      </c>
      <c r="G211" s="2" t="s">
        <v>8269</v>
      </c>
      <c r="H211" s="2" t="s">
        <v>8270</v>
      </c>
      <c r="I211" s="2" t="s">
        <v>42</v>
      </c>
      <c r="J211" s="2" t="s">
        <v>108</v>
      </c>
      <c r="K211" s="2" t="s">
        <v>109</v>
      </c>
      <c r="L211" s="2" t="s">
        <v>8271</v>
      </c>
      <c r="M211" s="2" t="s">
        <v>8272</v>
      </c>
      <c r="N211" s="2" t="s">
        <v>8273</v>
      </c>
      <c r="O211" s="2" t="s">
        <v>8274</v>
      </c>
    </row>
    <row r="212" spans="1:15" x14ac:dyDescent="0.25">
      <c r="A212" s="2" t="s">
        <v>2121</v>
      </c>
      <c r="B212" s="2" t="s">
        <v>8275</v>
      </c>
      <c r="C212" s="2" t="s">
        <v>63</v>
      </c>
      <c r="D212" s="2" t="s">
        <v>8276</v>
      </c>
      <c r="E212" s="2" t="s">
        <v>8277</v>
      </c>
      <c r="F212" s="2" t="s">
        <v>105</v>
      </c>
      <c r="G212" s="2" t="s">
        <v>8278</v>
      </c>
      <c r="H212" s="2" t="s">
        <v>8279</v>
      </c>
      <c r="I212" s="2" t="s">
        <v>68</v>
      </c>
      <c r="J212" s="2" t="s">
        <v>108</v>
      </c>
      <c r="K212" s="2" t="s">
        <v>70</v>
      </c>
      <c r="L212" s="2" t="s">
        <v>8280</v>
      </c>
      <c r="M212" s="2" t="s">
        <v>8281</v>
      </c>
      <c r="N212" s="2" t="s">
        <v>8282</v>
      </c>
      <c r="O212" s="2" t="s">
        <v>74</v>
      </c>
    </row>
    <row r="213" spans="1:15" x14ac:dyDescent="0.25">
      <c r="A213" s="2" t="s">
        <v>2131</v>
      </c>
      <c r="B213" s="2" t="s">
        <v>8283</v>
      </c>
      <c r="C213" s="2" t="s">
        <v>206</v>
      </c>
      <c r="D213" s="2" t="s">
        <v>8284</v>
      </c>
      <c r="E213" s="2" t="s">
        <v>8285</v>
      </c>
      <c r="F213" s="2" t="s">
        <v>23</v>
      </c>
      <c r="G213" s="2" t="s">
        <v>8286</v>
      </c>
      <c r="H213" s="2" t="s">
        <v>8287</v>
      </c>
      <c r="I213" s="2" t="s">
        <v>54</v>
      </c>
      <c r="J213" s="2" t="s">
        <v>55</v>
      </c>
      <c r="K213" s="2" t="s">
        <v>466</v>
      </c>
      <c r="L213" s="2" t="s">
        <v>8288</v>
      </c>
      <c r="M213" s="2" t="s">
        <v>8289</v>
      </c>
      <c r="N213" s="2" t="s">
        <v>8290</v>
      </c>
      <c r="O213" s="2" t="s">
        <v>8291</v>
      </c>
    </row>
    <row r="214" spans="1:15" x14ac:dyDescent="0.25">
      <c r="A214" s="2" t="s">
        <v>2143</v>
      </c>
      <c r="B214" s="2" t="s">
        <v>8292</v>
      </c>
      <c r="C214" s="2" t="s">
        <v>63</v>
      </c>
      <c r="D214" s="2" t="s">
        <v>8293</v>
      </c>
      <c r="E214" s="2" t="s">
        <v>8294</v>
      </c>
      <c r="F214" s="2" t="s">
        <v>105</v>
      </c>
      <c r="G214" s="2" t="s">
        <v>8295</v>
      </c>
      <c r="H214" s="2" t="s">
        <v>8296</v>
      </c>
      <c r="I214" s="2" t="s">
        <v>68</v>
      </c>
      <c r="J214" s="2" t="s">
        <v>69</v>
      </c>
      <c r="K214" s="2" t="s">
        <v>70</v>
      </c>
      <c r="L214" s="2" t="s">
        <v>8297</v>
      </c>
      <c r="M214" s="2" t="s">
        <v>8298</v>
      </c>
      <c r="N214" s="2" t="s">
        <v>8299</v>
      </c>
      <c r="O214" s="2" t="s">
        <v>74</v>
      </c>
    </row>
    <row r="215" spans="1:15" x14ac:dyDescent="0.25">
      <c r="A215" s="2" t="s">
        <v>2152</v>
      </c>
      <c r="B215" s="2" t="s">
        <v>8300</v>
      </c>
      <c r="C215" s="2" t="s">
        <v>63</v>
      </c>
      <c r="D215" s="2" t="s">
        <v>8301</v>
      </c>
      <c r="E215" s="2" t="s">
        <v>8302</v>
      </c>
      <c r="F215" s="2" t="s">
        <v>23</v>
      </c>
      <c r="G215" s="2" t="s">
        <v>8303</v>
      </c>
      <c r="H215" s="2" t="s">
        <v>8304</v>
      </c>
      <c r="I215" s="2" t="s">
        <v>68</v>
      </c>
      <c r="J215" s="2" t="s">
        <v>108</v>
      </c>
      <c r="K215" s="2" t="s">
        <v>70</v>
      </c>
      <c r="L215" s="2" t="s">
        <v>8305</v>
      </c>
      <c r="M215" s="2" t="s">
        <v>8306</v>
      </c>
      <c r="N215" s="2" t="s">
        <v>8307</v>
      </c>
      <c r="O215" s="2" t="s">
        <v>74</v>
      </c>
    </row>
    <row r="216" spans="1:15" x14ac:dyDescent="0.25">
      <c r="A216" s="2" t="s">
        <v>2160</v>
      </c>
      <c r="B216" s="2" t="s">
        <v>8308</v>
      </c>
      <c r="C216" s="2" t="s">
        <v>63</v>
      </c>
      <c r="D216" s="2" t="s">
        <v>8309</v>
      </c>
      <c r="E216" s="2" t="s">
        <v>8310</v>
      </c>
      <c r="F216" s="2" t="s">
        <v>23</v>
      </c>
      <c r="G216" s="2" t="s">
        <v>8311</v>
      </c>
      <c r="H216" s="2" t="s">
        <v>8312</v>
      </c>
      <c r="I216" s="2" t="s">
        <v>68</v>
      </c>
      <c r="J216" s="2" t="s">
        <v>69</v>
      </c>
      <c r="K216" s="2" t="s">
        <v>70</v>
      </c>
      <c r="L216" s="2" t="s">
        <v>8313</v>
      </c>
      <c r="M216" s="2" t="s">
        <v>8314</v>
      </c>
      <c r="N216" s="2" t="s">
        <v>8315</v>
      </c>
      <c r="O216" s="2" t="s">
        <v>8316</v>
      </c>
    </row>
    <row r="217" spans="1:15" x14ac:dyDescent="0.25">
      <c r="A217" s="2" t="s">
        <v>2169</v>
      </c>
      <c r="B217" s="2" t="s">
        <v>8317</v>
      </c>
      <c r="C217" s="2" t="s">
        <v>63</v>
      </c>
      <c r="D217" s="2" t="s">
        <v>8318</v>
      </c>
      <c r="E217" s="2" t="s">
        <v>8319</v>
      </c>
      <c r="F217" s="2" t="s">
        <v>23</v>
      </c>
      <c r="G217" s="2" t="s">
        <v>8320</v>
      </c>
      <c r="H217" s="2" t="s">
        <v>8321</v>
      </c>
      <c r="I217" s="2" t="s">
        <v>3588</v>
      </c>
      <c r="J217" s="2" t="s">
        <v>3337</v>
      </c>
      <c r="K217" s="2" t="s">
        <v>364</v>
      </c>
      <c r="L217" s="2" t="s">
        <v>8322</v>
      </c>
      <c r="M217" s="2" t="s">
        <v>8323</v>
      </c>
      <c r="N217" s="2" t="s">
        <v>8324</v>
      </c>
      <c r="O217" s="2" t="s">
        <v>74</v>
      </c>
    </row>
    <row r="218" spans="1:15" x14ac:dyDescent="0.25">
      <c r="A218" s="2" t="s">
        <v>2180</v>
      </c>
      <c r="B218" s="2" t="s">
        <v>8325</v>
      </c>
      <c r="C218" s="2" t="s">
        <v>63</v>
      </c>
      <c r="D218" s="2" t="s">
        <v>8326</v>
      </c>
      <c r="E218" s="2" t="s">
        <v>8327</v>
      </c>
      <c r="F218" s="2" t="s">
        <v>23</v>
      </c>
      <c r="G218" s="2" t="s">
        <v>8328</v>
      </c>
      <c r="H218" s="2" t="s">
        <v>8329</v>
      </c>
      <c r="I218" s="2" t="s">
        <v>199</v>
      </c>
      <c r="J218" s="2" t="s">
        <v>41</v>
      </c>
      <c r="K218" s="2" t="s">
        <v>186</v>
      </c>
      <c r="L218" s="2" t="s">
        <v>8330</v>
      </c>
      <c r="M218" s="2" t="s">
        <v>8331</v>
      </c>
      <c r="N218" s="2" t="s">
        <v>8332</v>
      </c>
      <c r="O218" s="2" t="s">
        <v>74</v>
      </c>
    </row>
    <row r="219" spans="1:15" x14ac:dyDescent="0.25">
      <c r="A219" s="2" t="s">
        <v>2189</v>
      </c>
      <c r="B219" s="2" t="s">
        <v>8333</v>
      </c>
      <c r="C219" s="2" t="s">
        <v>63</v>
      </c>
      <c r="D219" s="2" t="s">
        <v>2426</v>
      </c>
      <c r="E219" s="2" t="s">
        <v>8334</v>
      </c>
      <c r="F219" s="2" t="s">
        <v>23</v>
      </c>
      <c r="G219" s="2" t="s">
        <v>8335</v>
      </c>
      <c r="H219" s="2" t="s">
        <v>8336</v>
      </c>
      <c r="I219" s="2" t="s">
        <v>240</v>
      </c>
      <c r="J219" s="2" t="s">
        <v>198</v>
      </c>
      <c r="K219" s="2" t="s">
        <v>40</v>
      </c>
      <c r="L219" s="2" t="s">
        <v>8337</v>
      </c>
      <c r="M219" s="2" t="s">
        <v>8338</v>
      </c>
      <c r="N219" s="2" t="s">
        <v>8339</v>
      </c>
      <c r="O219" s="2" t="s">
        <v>74</v>
      </c>
    </row>
    <row r="220" spans="1:15" x14ac:dyDescent="0.25">
      <c r="A220" s="2" t="s">
        <v>2199</v>
      </c>
      <c r="B220" s="2" t="s">
        <v>8340</v>
      </c>
      <c r="C220" s="2" t="s">
        <v>206</v>
      </c>
      <c r="D220" s="2" t="s">
        <v>8341</v>
      </c>
      <c r="E220" s="2" t="s">
        <v>8342</v>
      </c>
      <c r="F220" s="2" t="s">
        <v>23</v>
      </c>
      <c r="G220" s="2" t="s">
        <v>8343</v>
      </c>
      <c r="H220" s="2" t="s">
        <v>8344</v>
      </c>
      <c r="I220" s="2" t="s">
        <v>42</v>
      </c>
      <c r="J220" s="2" t="s">
        <v>187</v>
      </c>
      <c r="K220" s="2" t="s">
        <v>109</v>
      </c>
      <c r="L220" s="2" t="s">
        <v>8345</v>
      </c>
      <c r="M220" s="2" t="s">
        <v>8346</v>
      </c>
      <c r="N220" s="2" t="s">
        <v>8347</v>
      </c>
      <c r="O220" s="2" t="s">
        <v>8348</v>
      </c>
    </row>
    <row r="221" spans="1:15" x14ac:dyDescent="0.25">
      <c r="A221" s="2" t="s">
        <v>2208</v>
      </c>
      <c r="B221" s="2" t="s">
        <v>8349</v>
      </c>
      <c r="C221" s="2" t="s">
        <v>63</v>
      </c>
      <c r="D221" s="2" t="s">
        <v>8350</v>
      </c>
      <c r="E221" s="2" t="s">
        <v>8351</v>
      </c>
      <c r="F221" s="2" t="s">
        <v>105</v>
      </c>
      <c r="G221" s="2" t="s">
        <v>8352</v>
      </c>
      <c r="H221" s="2" t="s">
        <v>8353</v>
      </c>
      <c r="I221" s="2" t="s">
        <v>109</v>
      </c>
      <c r="J221" s="2" t="s">
        <v>69</v>
      </c>
      <c r="K221" s="2" t="s">
        <v>993</v>
      </c>
      <c r="L221" s="2" t="s">
        <v>8354</v>
      </c>
      <c r="M221" s="2" t="s">
        <v>8355</v>
      </c>
      <c r="N221" s="2" t="s">
        <v>8356</v>
      </c>
      <c r="O221" s="2" t="s">
        <v>74</v>
      </c>
    </row>
    <row r="222" spans="1:15" x14ac:dyDescent="0.25">
      <c r="A222" s="2" t="s">
        <v>2217</v>
      </c>
      <c r="B222" s="2" t="s">
        <v>8357</v>
      </c>
      <c r="C222" s="2" t="s">
        <v>206</v>
      </c>
      <c r="D222" s="2" t="s">
        <v>8358</v>
      </c>
      <c r="E222" s="2" t="s">
        <v>8359</v>
      </c>
      <c r="F222" s="2" t="s">
        <v>23</v>
      </c>
      <c r="G222" s="2" t="s">
        <v>8360</v>
      </c>
      <c r="H222" s="2" t="s">
        <v>8361</v>
      </c>
      <c r="I222" s="2" t="s">
        <v>83</v>
      </c>
      <c r="J222" s="2" t="s">
        <v>250</v>
      </c>
      <c r="K222" s="2" t="s">
        <v>240</v>
      </c>
      <c r="L222" s="2" t="s">
        <v>8362</v>
      </c>
      <c r="M222" s="2" t="s">
        <v>2715</v>
      </c>
      <c r="N222" s="2" t="s">
        <v>8363</v>
      </c>
      <c r="O222" s="2" t="s">
        <v>8364</v>
      </c>
    </row>
    <row r="223" spans="1:15" x14ac:dyDescent="0.25">
      <c r="A223" s="2" t="s">
        <v>2227</v>
      </c>
      <c r="B223" s="2" t="s">
        <v>8365</v>
      </c>
      <c r="C223" s="2" t="s">
        <v>63</v>
      </c>
      <c r="D223" s="2" t="s">
        <v>1700</v>
      </c>
      <c r="E223" s="2" t="s">
        <v>8366</v>
      </c>
      <c r="F223" s="2" t="s">
        <v>23</v>
      </c>
      <c r="G223" s="2" t="s">
        <v>8367</v>
      </c>
      <c r="H223" s="2" t="s">
        <v>8368</v>
      </c>
      <c r="I223" s="2" t="s">
        <v>593</v>
      </c>
      <c r="J223" s="2" t="s">
        <v>1353</v>
      </c>
      <c r="K223" s="2" t="s">
        <v>386</v>
      </c>
      <c r="L223" s="2" t="s">
        <v>8369</v>
      </c>
      <c r="M223" s="2" t="s">
        <v>8370</v>
      </c>
      <c r="N223" s="2" t="s">
        <v>8371</v>
      </c>
      <c r="O223" s="2" t="s">
        <v>74</v>
      </c>
    </row>
    <row r="224" spans="1:15" x14ac:dyDescent="0.25">
      <c r="A224" s="2" t="s">
        <v>2236</v>
      </c>
      <c r="B224" s="2" t="s">
        <v>8372</v>
      </c>
      <c r="C224" s="2" t="s">
        <v>206</v>
      </c>
      <c r="D224" s="2" t="s">
        <v>8373</v>
      </c>
      <c r="E224" s="2" t="s">
        <v>8374</v>
      </c>
      <c r="F224" s="2" t="s">
        <v>23</v>
      </c>
      <c r="G224" s="2" t="s">
        <v>2336</v>
      </c>
      <c r="H224" s="2" t="s">
        <v>8375</v>
      </c>
      <c r="I224" s="2" t="s">
        <v>68</v>
      </c>
      <c r="J224" s="2" t="s">
        <v>69</v>
      </c>
      <c r="K224" s="2" t="s">
        <v>70</v>
      </c>
      <c r="L224" s="2" t="s">
        <v>8376</v>
      </c>
      <c r="M224" s="2" t="s">
        <v>8377</v>
      </c>
      <c r="N224" s="2" t="s">
        <v>8378</v>
      </c>
      <c r="O224" s="2" t="s">
        <v>8379</v>
      </c>
    </row>
    <row r="225" spans="1:15" x14ac:dyDescent="0.25">
      <c r="A225" s="2" t="s">
        <v>2245</v>
      </c>
      <c r="B225" s="2" t="s">
        <v>8380</v>
      </c>
      <c r="C225" s="2" t="s">
        <v>206</v>
      </c>
      <c r="D225" s="2" t="s">
        <v>8381</v>
      </c>
      <c r="E225" s="2" t="s">
        <v>8382</v>
      </c>
      <c r="F225" s="2" t="s">
        <v>23</v>
      </c>
      <c r="G225" s="2" t="s">
        <v>8383</v>
      </c>
      <c r="H225" s="2" t="s">
        <v>8384</v>
      </c>
      <c r="I225" s="2" t="s">
        <v>68</v>
      </c>
      <c r="J225" s="2" t="s">
        <v>69</v>
      </c>
      <c r="K225" s="2" t="s">
        <v>70</v>
      </c>
      <c r="L225" s="2" t="s">
        <v>8385</v>
      </c>
      <c r="M225" s="2" t="s">
        <v>8386</v>
      </c>
      <c r="N225" s="2" t="s">
        <v>8387</v>
      </c>
      <c r="O225" s="2" t="s">
        <v>8388</v>
      </c>
    </row>
    <row r="226" spans="1:15" x14ac:dyDescent="0.25">
      <c r="A226" s="2" t="s">
        <v>2254</v>
      </c>
      <c r="B226" s="2" t="s">
        <v>8389</v>
      </c>
      <c r="C226" s="2" t="s">
        <v>63</v>
      </c>
      <c r="D226" s="2" t="s">
        <v>1127</v>
      </c>
      <c r="E226" s="2" t="s">
        <v>8390</v>
      </c>
      <c r="F226" s="2" t="s">
        <v>23</v>
      </c>
      <c r="G226" s="2" t="s">
        <v>8391</v>
      </c>
      <c r="H226" s="2" t="s">
        <v>8392</v>
      </c>
      <c r="I226" s="2" t="s">
        <v>68</v>
      </c>
      <c r="J226" s="2" t="s">
        <v>69</v>
      </c>
      <c r="K226" s="2" t="s">
        <v>70</v>
      </c>
      <c r="L226" s="2" t="s">
        <v>8393</v>
      </c>
      <c r="M226" s="2" t="s">
        <v>8394</v>
      </c>
      <c r="N226" s="2" t="s">
        <v>8395</v>
      </c>
      <c r="O226" s="2" t="s">
        <v>74</v>
      </c>
    </row>
    <row r="227" spans="1:15" x14ac:dyDescent="0.25">
      <c r="A227" s="2" t="s">
        <v>2263</v>
      </c>
      <c r="B227" s="2" t="s">
        <v>8396</v>
      </c>
      <c r="C227" s="2" t="s">
        <v>63</v>
      </c>
      <c r="D227" s="2" t="s">
        <v>5635</v>
      </c>
      <c r="E227" s="2" t="s">
        <v>8397</v>
      </c>
      <c r="F227" s="2" t="s">
        <v>23</v>
      </c>
      <c r="G227" s="2" t="s">
        <v>8398</v>
      </c>
      <c r="H227" s="2" t="s">
        <v>8399</v>
      </c>
      <c r="I227" s="2" t="s">
        <v>154</v>
      </c>
      <c r="J227" s="2" t="s">
        <v>155</v>
      </c>
      <c r="K227" s="2" t="s">
        <v>156</v>
      </c>
      <c r="L227" s="2" t="s">
        <v>8400</v>
      </c>
      <c r="M227" s="2" t="s">
        <v>8401</v>
      </c>
      <c r="N227" s="2" t="s">
        <v>8402</v>
      </c>
      <c r="O227" s="2" t="s">
        <v>74</v>
      </c>
    </row>
    <row r="228" spans="1:15" x14ac:dyDescent="0.25">
      <c r="A228" s="2" t="s">
        <v>2274</v>
      </c>
      <c r="B228" s="2" t="s">
        <v>8403</v>
      </c>
      <c r="C228" s="2" t="s">
        <v>63</v>
      </c>
      <c r="D228" s="2" t="s">
        <v>8404</v>
      </c>
      <c r="E228" s="2" t="s">
        <v>543</v>
      </c>
      <c r="F228" s="2" t="s">
        <v>23</v>
      </c>
      <c r="G228" s="2" t="s">
        <v>8405</v>
      </c>
      <c r="H228" s="2" t="s">
        <v>8406</v>
      </c>
      <c r="I228" s="2" t="s">
        <v>68</v>
      </c>
      <c r="J228" s="2" t="s">
        <v>108</v>
      </c>
      <c r="K228" s="2" t="s">
        <v>70</v>
      </c>
      <c r="L228" s="2" t="s">
        <v>8407</v>
      </c>
      <c r="M228" s="2" t="s">
        <v>8408</v>
      </c>
      <c r="N228" s="2" t="s">
        <v>8409</v>
      </c>
      <c r="O228" s="2" t="s">
        <v>74</v>
      </c>
    </row>
    <row r="229" spans="1:15" x14ac:dyDescent="0.25">
      <c r="A229" s="2" t="s">
        <v>2284</v>
      </c>
      <c r="B229" s="2" t="s">
        <v>8410</v>
      </c>
      <c r="C229" s="2" t="s">
        <v>63</v>
      </c>
      <c r="D229" s="2" t="s">
        <v>4254</v>
      </c>
      <c r="E229" s="2" t="s">
        <v>8411</v>
      </c>
      <c r="F229" s="2" t="s">
        <v>23</v>
      </c>
      <c r="G229" s="2" t="s">
        <v>8412</v>
      </c>
      <c r="H229" s="2" t="s">
        <v>8413</v>
      </c>
      <c r="I229" s="2" t="s">
        <v>154</v>
      </c>
      <c r="J229" s="2" t="s">
        <v>155</v>
      </c>
      <c r="K229" s="2" t="s">
        <v>96</v>
      </c>
      <c r="L229" s="2" t="s">
        <v>8414</v>
      </c>
      <c r="M229" s="2" t="s">
        <v>8415</v>
      </c>
      <c r="N229" s="2" t="s">
        <v>8416</v>
      </c>
      <c r="O229" s="2" t="s">
        <v>8417</v>
      </c>
    </row>
    <row r="230" spans="1:15" x14ac:dyDescent="0.25">
      <c r="A230" s="2" t="s">
        <v>2293</v>
      </c>
      <c r="B230" s="2" t="s">
        <v>8418</v>
      </c>
      <c r="C230" s="2" t="s">
        <v>63</v>
      </c>
      <c r="D230" s="2" t="s">
        <v>3268</v>
      </c>
      <c r="E230" s="2" t="s">
        <v>8419</v>
      </c>
      <c r="F230" s="2" t="s">
        <v>105</v>
      </c>
      <c r="G230" s="2" t="s">
        <v>8420</v>
      </c>
      <c r="H230" s="2" t="s">
        <v>8421</v>
      </c>
      <c r="I230" s="2" t="s">
        <v>42</v>
      </c>
      <c r="J230" s="2" t="s">
        <v>108</v>
      </c>
      <c r="K230" s="2" t="s">
        <v>109</v>
      </c>
      <c r="L230" s="2" t="s">
        <v>8422</v>
      </c>
      <c r="M230" s="2" t="s">
        <v>8423</v>
      </c>
      <c r="N230" s="2" t="s">
        <v>8424</v>
      </c>
      <c r="O230" s="2" t="s">
        <v>8425</v>
      </c>
    </row>
    <row r="231" spans="1:15" x14ac:dyDescent="0.25">
      <c r="A231" s="2" t="s">
        <v>2302</v>
      </c>
      <c r="B231" s="2" t="s">
        <v>8426</v>
      </c>
      <c r="C231" s="2" t="s">
        <v>20</v>
      </c>
      <c r="D231" s="2" t="s">
        <v>7104</v>
      </c>
      <c r="E231" s="2" t="s">
        <v>8427</v>
      </c>
      <c r="F231" s="2" t="s">
        <v>23</v>
      </c>
      <c r="G231" s="2" t="s">
        <v>8428</v>
      </c>
      <c r="H231" s="2" t="s">
        <v>8429</v>
      </c>
      <c r="I231" s="2" t="s">
        <v>300</v>
      </c>
      <c r="J231" s="2" t="s">
        <v>5121</v>
      </c>
      <c r="K231" s="2" t="s">
        <v>625</v>
      </c>
      <c r="L231" s="2" t="s">
        <v>8430</v>
      </c>
      <c r="M231" s="2" t="s">
        <v>8431</v>
      </c>
      <c r="N231" s="2" t="s">
        <v>8432</v>
      </c>
      <c r="O231" s="2" t="s">
        <v>8433</v>
      </c>
    </row>
    <row r="232" spans="1:15" x14ac:dyDescent="0.25">
      <c r="A232" s="2" t="s">
        <v>2313</v>
      </c>
      <c r="B232" s="2" t="s">
        <v>8434</v>
      </c>
      <c r="C232" s="2" t="s">
        <v>63</v>
      </c>
      <c r="D232" s="2" t="s">
        <v>8435</v>
      </c>
      <c r="E232" s="2" t="s">
        <v>8436</v>
      </c>
      <c r="F232" s="2" t="s">
        <v>105</v>
      </c>
      <c r="G232" s="2" t="s">
        <v>8437</v>
      </c>
      <c r="H232" s="2" t="s">
        <v>8438</v>
      </c>
      <c r="I232" s="2" t="s">
        <v>68</v>
      </c>
      <c r="J232" s="2" t="s">
        <v>108</v>
      </c>
      <c r="K232" s="2" t="s">
        <v>70</v>
      </c>
      <c r="L232" s="2" t="s">
        <v>8439</v>
      </c>
      <c r="M232" s="2" t="s">
        <v>8440</v>
      </c>
      <c r="N232" s="2" t="s">
        <v>8441</v>
      </c>
      <c r="O232" s="2" t="s">
        <v>8442</v>
      </c>
    </row>
    <row r="233" spans="1:15" x14ac:dyDescent="0.25">
      <c r="A233" s="2" t="s">
        <v>2322</v>
      </c>
      <c r="B233" s="2" t="s">
        <v>8443</v>
      </c>
      <c r="C233" s="2" t="s">
        <v>20</v>
      </c>
      <c r="D233" s="2" t="s">
        <v>8444</v>
      </c>
      <c r="E233" s="2" t="s">
        <v>8445</v>
      </c>
      <c r="F233" s="2" t="s">
        <v>105</v>
      </c>
      <c r="G233" s="2" t="s">
        <v>8446</v>
      </c>
      <c r="H233" s="2" t="s">
        <v>8447</v>
      </c>
      <c r="I233" s="2" t="s">
        <v>4188</v>
      </c>
      <c r="J233" s="2" t="s">
        <v>1933</v>
      </c>
      <c r="K233" s="2" t="s">
        <v>418</v>
      </c>
      <c r="L233" s="2" t="s">
        <v>8448</v>
      </c>
      <c r="M233" s="2" t="s">
        <v>8449</v>
      </c>
      <c r="N233" s="2" t="s">
        <v>8450</v>
      </c>
      <c r="O233" s="2" t="s">
        <v>8451</v>
      </c>
    </row>
    <row r="234" spans="1:15" x14ac:dyDescent="0.25">
      <c r="A234" s="2" t="s">
        <v>2332</v>
      </c>
      <c r="B234" s="2" t="s">
        <v>8452</v>
      </c>
      <c r="C234" s="2" t="s">
        <v>63</v>
      </c>
      <c r="D234" s="2" t="s">
        <v>8453</v>
      </c>
      <c r="E234" s="2" t="s">
        <v>8454</v>
      </c>
      <c r="F234" s="2" t="s">
        <v>23</v>
      </c>
      <c r="G234" s="2" t="s">
        <v>8455</v>
      </c>
      <c r="H234" s="2" t="s">
        <v>8456</v>
      </c>
      <c r="I234" s="2" t="s">
        <v>68</v>
      </c>
      <c r="J234" s="2" t="s">
        <v>108</v>
      </c>
      <c r="K234" s="2" t="s">
        <v>70</v>
      </c>
      <c r="L234" s="2" t="s">
        <v>8457</v>
      </c>
      <c r="M234" s="2" t="s">
        <v>8458</v>
      </c>
      <c r="N234" s="2" t="s">
        <v>8459</v>
      </c>
      <c r="O234" s="2" t="s">
        <v>74</v>
      </c>
    </row>
    <row r="235" spans="1:15" x14ac:dyDescent="0.25">
      <c r="A235" s="2" t="s">
        <v>2341</v>
      </c>
      <c r="B235" s="2" t="s">
        <v>8460</v>
      </c>
      <c r="C235" s="2" t="s">
        <v>63</v>
      </c>
      <c r="D235" s="2" t="s">
        <v>8461</v>
      </c>
      <c r="E235" s="2" t="s">
        <v>8462</v>
      </c>
      <c r="F235" s="2" t="s">
        <v>105</v>
      </c>
      <c r="G235" s="2" t="s">
        <v>8463</v>
      </c>
      <c r="H235" s="2" t="s">
        <v>8464</v>
      </c>
      <c r="I235" s="2" t="s">
        <v>70</v>
      </c>
      <c r="J235" s="2" t="s">
        <v>3187</v>
      </c>
      <c r="K235" s="2" t="s">
        <v>1269</v>
      </c>
      <c r="L235" s="2" t="s">
        <v>8465</v>
      </c>
      <c r="M235" s="2" t="s">
        <v>8466</v>
      </c>
      <c r="N235" s="2" t="s">
        <v>8467</v>
      </c>
      <c r="O235" s="2" t="s">
        <v>74</v>
      </c>
    </row>
    <row r="236" spans="1:15" x14ac:dyDescent="0.25">
      <c r="A236" s="2" t="s">
        <v>2351</v>
      </c>
      <c r="B236" s="2" t="s">
        <v>8468</v>
      </c>
      <c r="C236" s="2" t="s">
        <v>63</v>
      </c>
      <c r="D236" s="2" t="s">
        <v>8469</v>
      </c>
      <c r="E236" s="2" t="s">
        <v>8470</v>
      </c>
      <c r="F236" s="2" t="s">
        <v>23</v>
      </c>
      <c r="G236" s="2" t="s">
        <v>8471</v>
      </c>
      <c r="H236" s="2" t="s">
        <v>8472</v>
      </c>
      <c r="I236" s="2" t="s">
        <v>718</v>
      </c>
      <c r="J236" s="2" t="s">
        <v>719</v>
      </c>
      <c r="K236" s="2" t="s">
        <v>96</v>
      </c>
      <c r="L236" s="2" t="s">
        <v>8473</v>
      </c>
      <c r="M236" s="2" t="s">
        <v>8474</v>
      </c>
      <c r="N236" s="2" t="s">
        <v>8475</v>
      </c>
      <c r="O236" s="2" t="s">
        <v>8476</v>
      </c>
    </row>
    <row r="237" spans="1:15" x14ac:dyDescent="0.25">
      <c r="A237" s="2" t="s">
        <v>2361</v>
      </c>
      <c r="B237" s="2" t="s">
        <v>8477</v>
      </c>
      <c r="C237" s="2" t="s">
        <v>206</v>
      </c>
      <c r="D237" s="2" t="s">
        <v>8341</v>
      </c>
      <c r="E237" s="2" t="s">
        <v>8478</v>
      </c>
      <c r="F237" s="2" t="s">
        <v>105</v>
      </c>
      <c r="G237" s="2" t="s">
        <v>8479</v>
      </c>
      <c r="H237" s="2" t="s">
        <v>8480</v>
      </c>
      <c r="I237" s="2" t="s">
        <v>42</v>
      </c>
      <c r="J237" s="2" t="s">
        <v>108</v>
      </c>
      <c r="K237" s="2" t="s">
        <v>109</v>
      </c>
      <c r="L237" s="2" t="s">
        <v>8481</v>
      </c>
      <c r="M237" s="2" t="s">
        <v>8482</v>
      </c>
      <c r="N237" s="2" t="s">
        <v>8483</v>
      </c>
      <c r="O237" s="2" t="s">
        <v>8484</v>
      </c>
    </row>
    <row r="238" spans="1:15" x14ac:dyDescent="0.25">
      <c r="A238" s="2" t="s">
        <v>2370</v>
      </c>
      <c r="B238" s="2" t="s">
        <v>8485</v>
      </c>
      <c r="C238" s="2" t="s">
        <v>63</v>
      </c>
      <c r="D238" s="2" t="s">
        <v>8486</v>
      </c>
      <c r="E238" s="2" t="s">
        <v>8487</v>
      </c>
      <c r="F238" s="2" t="s">
        <v>23</v>
      </c>
      <c r="G238" s="2" t="s">
        <v>8488</v>
      </c>
      <c r="H238" s="2" t="s">
        <v>8489</v>
      </c>
      <c r="I238" s="2" t="s">
        <v>199</v>
      </c>
      <c r="J238" s="2" t="s">
        <v>646</v>
      </c>
      <c r="K238" s="2" t="s">
        <v>186</v>
      </c>
      <c r="L238" s="2" t="s">
        <v>8490</v>
      </c>
      <c r="M238" s="2" t="s">
        <v>8491</v>
      </c>
      <c r="N238" s="2" t="s">
        <v>8492</v>
      </c>
      <c r="O238" s="2" t="s">
        <v>8493</v>
      </c>
    </row>
    <row r="239" spans="1:15" x14ac:dyDescent="0.25">
      <c r="A239" s="2" t="s">
        <v>2379</v>
      </c>
      <c r="B239" s="2" t="s">
        <v>8494</v>
      </c>
      <c r="C239" s="2" t="s">
        <v>206</v>
      </c>
      <c r="D239" s="2" t="s">
        <v>8495</v>
      </c>
      <c r="E239" s="2" t="s">
        <v>8496</v>
      </c>
      <c r="F239" s="2" t="s">
        <v>23</v>
      </c>
      <c r="G239" s="2" t="s">
        <v>8497</v>
      </c>
      <c r="H239" s="2" t="s">
        <v>8498</v>
      </c>
      <c r="I239" s="2" t="s">
        <v>68</v>
      </c>
      <c r="J239" s="2" t="s">
        <v>69</v>
      </c>
      <c r="K239" s="2" t="s">
        <v>70</v>
      </c>
      <c r="L239" s="2" t="s">
        <v>8499</v>
      </c>
      <c r="M239" s="2" t="s">
        <v>8500</v>
      </c>
      <c r="N239" s="2" t="s">
        <v>8501</v>
      </c>
      <c r="O239" s="2" t="s">
        <v>74</v>
      </c>
    </row>
    <row r="240" spans="1:15" x14ac:dyDescent="0.25">
      <c r="A240" s="2" t="s">
        <v>2388</v>
      </c>
      <c r="B240" s="2" t="s">
        <v>8502</v>
      </c>
      <c r="C240" s="2" t="s">
        <v>63</v>
      </c>
      <c r="D240" s="2" t="s">
        <v>8503</v>
      </c>
      <c r="E240" s="2" t="s">
        <v>8504</v>
      </c>
      <c r="F240" s="2" t="s">
        <v>23</v>
      </c>
      <c r="G240" s="2" t="s">
        <v>8505</v>
      </c>
      <c r="H240" s="2" t="s">
        <v>8506</v>
      </c>
      <c r="I240" s="2" t="s">
        <v>40</v>
      </c>
      <c r="J240" s="2" t="s">
        <v>41</v>
      </c>
      <c r="K240" s="2" t="s">
        <v>42</v>
      </c>
      <c r="L240" s="2" t="s">
        <v>8507</v>
      </c>
      <c r="M240" s="2" t="s">
        <v>8508</v>
      </c>
      <c r="N240" s="2" t="s">
        <v>8509</v>
      </c>
      <c r="O240" s="2" t="s">
        <v>8510</v>
      </c>
    </row>
    <row r="241" spans="1:15" x14ac:dyDescent="0.25">
      <c r="A241" s="2" t="s">
        <v>2397</v>
      </c>
      <c r="B241" s="2" t="s">
        <v>8511</v>
      </c>
      <c r="C241" s="2" t="s">
        <v>35</v>
      </c>
      <c r="D241" s="2" t="s">
        <v>8075</v>
      </c>
      <c r="E241" s="2" t="s">
        <v>8512</v>
      </c>
      <c r="F241" s="2" t="s">
        <v>23</v>
      </c>
      <c r="G241" s="2" t="s">
        <v>3024</v>
      </c>
      <c r="H241" s="2" t="s">
        <v>8513</v>
      </c>
      <c r="I241" s="2" t="s">
        <v>186</v>
      </c>
      <c r="J241" s="2" t="s">
        <v>187</v>
      </c>
      <c r="K241" s="2" t="s">
        <v>68</v>
      </c>
      <c r="L241" s="2" t="s">
        <v>8514</v>
      </c>
      <c r="M241" s="2" t="s">
        <v>8515</v>
      </c>
      <c r="N241" s="2" t="s">
        <v>8516</v>
      </c>
      <c r="O241" s="2" t="s">
        <v>74</v>
      </c>
    </row>
    <row r="242" spans="1:15" x14ac:dyDescent="0.25">
      <c r="A242" s="2" t="s">
        <v>2406</v>
      </c>
      <c r="B242" s="2" t="s">
        <v>8517</v>
      </c>
      <c r="C242" s="2" t="s">
        <v>63</v>
      </c>
      <c r="D242" s="2" t="s">
        <v>6976</v>
      </c>
      <c r="E242" s="2" t="s">
        <v>8518</v>
      </c>
      <c r="F242" s="2" t="s">
        <v>23</v>
      </c>
      <c r="G242" s="2" t="s">
        <v>8519</v>
      </c>
      <c r="H242" s="2" t="s">
        <v>8520</v>
      </c>
      <c r="I242" s="2" t="s">
        <v>40</v>
      </c>
      <c r="J242" s="2" t="s">
        <v>41</v>
      </c>
      <c r="K242" s="2" t="s">
        <v>42</v>
      </c>
      <c r="L242" s="2" t="s">
        <v>8521</v>
      </c>
      <c r="M242" s="2" t="s">
        <v>8522</v>
      </c>
      <c r="N242" s="2" t="s">
        <v>8523</v>
      </c>
      <c r="O242" s="2" t="s">
        <v>74</v>
      </c>
    </row>
    <row r="243" spans="1:15" x14ac:dyDescent="0.25">
      <c r="A243" s="2" t="s">
        <v>2414</v>
      </c>
      <c r="B243" s="2" t="s">
        <v>8524</v>
      </c>
      <c r="C243" s="2" t="s">
        <v>20</v>
      </c>
      <c r="D243" s="2" t="s">
        <v>8525</v>
      </c>
      <c r="E243" s="2" t="s">
        <v>8526</v>
      </c>
      <c r="F243" s="2" t="s">
        <v>23</v>
      </c>
      <c r="G243" s="2" t="s">
        <v>8527</v>
      </c>
      <c r="H243" s="2" t="s">
        <v>8528</v>
      </c>
      <c r="I243" s="2" t="s">
        <v>68</v>
      </c>
      <c r="J243" s="2" t="s">
        <v>69</v>
      </c>
      <c r="K243" s="2" t="s">
        <v>70</v>
      </c>
      <c r="L243" s="2" t="s">
        <v>8529</v>
      </c>
      <c r="M243" s="2" t="s">
        <v>8530</v>
      </c>
      <c r="N243" s="2" t="s">
        <v>8531</v>
      </c>
      <c r="O243" s="2" t="s">
        <v>74</v>
      </c>
    </row>
    <row r="244" spans="1:15" x14ac:dyDescent="0.25">
      <c r="A244" s="2" t="s">
        <v>2424</v>
      </c>
      <c r="B244" s="2" t="s">
        <v>8532</v>
      </c>
      <c r="C244" s="2" t="s">
        <v>206</v>
      </c>
      <c r="D244" s="2" t="s">
        <v>8533</v>
      </c>
      <c r="E244" s="2" t="s">
        <v>8534</v>
      </c>
      <c r="F244" s="2" t="s">
        <v>23</v>
      </c>
      <c r="G244" s="2" t="s">
        <v>2193</v>
      </c>
      <c r="H244" s="2" t="s">
        <v>8535</v>
      </c>
      <c r="I244" s="2" t="s">
        <v>197</v>
      </c>
      <c r="J244" s="2" t="s">
        <v>250</v>
      </c>
      <c r="K244" s="2" t="s">
        <v>199</v>
      </c>
      <c r="L244" s="2" t="s">
        <v>8536</v>
      </c>
      <c r="M244" s="2" t="s">
        <v>8537</v>
      </c>
      <c r="N244" s="2" t="s">
        <v>8538</v>
      </c>
      <c r="O244" s="2" t="s">
        <v>74</v>
      </c>
    </row>
    <row r="245" spans="1:15" x14ac:dyDescent="0.25">
      <c r="A245" s="2" t="s">
        <v>2433</v>
      </c>
      <c r="B245" s="2" t="s">
        <v>8539</v>
      </c>
      <c r="C245" s="2" t="s">
        <v>63</v>
      </c>
      <c r="D245" s="2" t="s">
        <v>8540</v>
      </c>
      <c r="E245" s="2" t="s">
        <v>8541</v>
      </c>
      <c r="F245" s="2" t="s">
        <v>23</v>
      </c>
      <c r="G245" s="2" t="s">
        <v>8542</v>
      </c>
      <c r="H245" s="2" t="s">
        <v>8543</v>
      </c>
      <c r="I245" s="2" t="s">
        <v>68</v>
      </c>
      <c r="J245" s="2" t="s">
        <v>69</v>
      </c>
      <c r="K245" s="2" t="s">
        <v>70</v>
      </c>
      <c r="L245" s="2" t="s">
        <v>8544</v>
      </c>
      <c r="M245" s="2" t="s">
        <v>8545</v>
      </c>
      <c r="N245" s="2" t="s">
        <v>8546</v>
      </c>
      <c r="O245" s="2" t="s">
        <v>74</v>
      </c>
    </row>
    <row r="246" spans="1:15" x14ac:dyDescent="0.25">
      <c r="A246" s="2" t="s">
        <v>2442</v>
      </c>
      <c r="B246" s="2" t="s">
        <v>8547</v>
      </c>
      <c r="C246" s="2" t="s">
        <v>63</v>
      </c>
      <c r="D246" s="2" t="s">
        <v>8548</v>
      </c>
      <c r="E246" s="2" t="s">
        <v>8549</v>
      </c>
      <c r="F246" s="2" t="s">
        <v>23</v>
      </c>
      <c r="G246" s="2" t="s">
        <v>8550</v>
      </c>
      <c r="H246" s="2" t="s">
        <v>8551</v>
      </c>
      <c r="I246" s="2" t="s">
        <v>81</v>
      </c>
      <c r="J246" s="2" t="s">
        <v>82</v>
      </c>
      <c r="K246" s="2" t="s">
        <v>197</v>
      </c>
      <c r="L246" s="2" t="s">
        <v>8552</v>
      </c>
      <c r="M246" s="2" t="s">
        <v>8553</v>
      </c>
      <c r="N246" s="2" t="s">
        <v>8554</v>
      </c>
      <c r="O246" s="2" t="s">
        <v>8555</v>
      </c>
    </row>
    <row r="247" spans="1:15" x14ac:dyDescent="0.25">
      <c r="A247" s="2" t="s">
        <v>2452</v>
      </c>
      <c r="B247" s="2" t="s">
        <v>8556</v>
      </c>
      <c r="C247" s="2" t="s">
        <v>63</v>
      </c>
      <c r="D247" s="2" t="s">
        <v>8557</v>
      </c>
      <c r="E247" s="2" t="s">
        <v>8558</v>
      </c>
      <c r="F247" s="2" t="s">
        <v>23</v>
      </c>
      <c r="G247" s="2" t="s">
        <v>8559</v>
      </c>
      <c r="H247" s="2" t="s">
        <v>8560</v>
      </c>
      <c r="I247" s="2" t="s">
        <v>42</v>
      </c>
      <c r="J247" s="2" t="s">
        <v>187</v>
      </c>
      <c r="K247" s="2" t="s">
        <v>109</v>
      </c>
      <c r="L247" s="2" t="s">
        <v>8561</v>
      </c>
      <c r="M247" s="2" t="s">
        <v>8562</v>
      </c>
      <c r="N247" s="2" t="s">
        <v>8563</v>
      </c>
      <c r="O247" s="2" t="s">
        <v>8564</v>
      </c>
    </row>
    <row r="248" spans="1:15" x14ac:dyDescent="0.25">
      <c r="A248" s="2" t="s">
        <v>2460</v>
      </c>
      <c r="B248" s="2" t="s">
        <v>8565</v>
      </c>
      <c r="C248" s="2" t="s">
        <v>63</v>
      </c>
      <c r="D248" s="2" t="s">
        <v>8566</v>
      </c>
      <c r="E248" s="2" t="s">
        <v>8567</v>
      </c>
      <c r="F248" s="2" t="s">
        <v>23</v>
      </c>
      <c r="G248" s="2" t="s">
        <v>8568</v>
      </c>
      <c r="H248" s="2" t="s">
        <v>8569</v>
      </c>
      <c r="I248" s="2" t="s">
        <v>5254</v>
      </c>
      <c r="J248" s="2" t="s">
        <v>6632</v>
      </c>
      <c r="K248" s="2" t="s">
        <v>5589</v>
      </c>
      <c r="L248" s="2" t="s">
        <v>8570</v>
      </c>
      <c r="M248" s="2" t="s">
        <v>8571</v>
      </c>
      <c r="N248" s="2" t="s">
        <v>8572</v>
      </c>
      <c r="O248" s="2" t="s">
        <v>8573</v>
      </c>
    </row>
    <row r="249" spans="1:15" x14ac:dyDescent="0.25">
      <c r="A249" s="2" t="s">
        <v>2471</v>
      </c>
      <c r="B249" s="2" t="s">
        <v>8574</v>
      </c>
      <c r="C249" s="2" t="s">
        <v>63</v>
      </c>
      <c r="D249" s="2" t="s">
        <v>8575</v>
      </c>
      <c r="E249" s="2" t="s">
        <v>8576</v>
      </c>
      <c r="F249" s="2" t="s">
        <v>23</v>
      </c>
      <c r="G249" s="2" t="s">
        <v>8577</v>
      </c>
      <c r="H249" s="2" t="s">
        <v>8578</v>
      </c>
      <c r="I249" s="2" t="s">
        <v>96</v>
      </c>
      <c r="J249" s="2" t="s">
        <v>2270</v>
      </c>
      <c r="K249" s="2" t="s">
        <v>81</v>
      </c>
      <c r="L249" s="2" t="s">
        <v>8579</v>
      </c>
      <c r="M249" s="2" t="s">
        <v>8580</v>
      </c>
      <c r="N249" s="2" t="s">
        <v>8581</v>
      </c>
      <c r="O249" s="2" t="s">
        <v>74</v>
      </c>
    </row>
    <row r="250" spans="1:15" x14ac:dyDescent="0.25">
      <c r="A250" s="2" t="s">
        <v>2480</v>
      </c>
      <c r="B250" s="2" t="s">
        <v>8582</v>
      </c>
      <c r="C250" s="2" t="s">
        <v>63</v>
      </c>
      <c r="D250" s="2" t="s">
        <v>8583</v>
      </c>
      <c r="E250" s="2" t="s">
        <v>8584</v>
      </c>
      <c r="F250" s="2" t="s">
        <v>105</v>
      </c>
      <c r="G250" s="2" t="s">
        <v>8585</v>
      </c>
      <c r="H250" s="2" t="s">
        <v>8586</v>
      </c>
      <c r="I250" s="2" t="s">
        <v>690</v>
      </c>
      <c r="J250" s="2" t="s">
        <v>1078</v>
      </c>
      <c r="K250" s="2" t="s">
        <v>1079</v>
      </c>
      <c r="L250" s="2" t="s">
        <v>8587</v>
      </c>
      <c r="M250" s="2" t="s">
        <v>8588</v>
      </c>
      <c r="N250" s="2" t="s">
        <v>8589</v>
      </c>
      <c r="O250" s="2" t="s">
        <v>8590</v>
      </c>
    </row>
    <row r="251" spans="1:15" x14ac:dyDescent="0.25">
      <c r="A251" s="2" t="s">
        <v>2491</v>
      </c>
      <c r="B251" s="2" t="s">
        <v>8591</v>
      </c>
      <c r="C251" s="2" t="s">
        <v>206</v>
      </c>
      <c r="D251" s="2" t="s">
        <v>8592</v>
      </c>
      <c r="E251" s="2" t="s">
        <v>8593</v>
      </c>
      <c r="F251" s="2" t="s">
        <v>105</v>
      </c>
      <c r="G251" s="2" t="s">
        <v>4872</v>
      </c>
      <c r="H251" s="2" t="s">
        <v>8594</v>
      </c>
      <c r="I251" s="2" t="s">
        <v>186</v>
      </c>
      <c r="J251" s="2" t="s">
        <v>187</v>
      </c>
      <c r="K251" s="2" t="s">
        <v>68</v>
      </c>
      <c r="L251" s="2" t="s">
        <v>8595</v>
      </c>
      <c r="M251" s="2" t="s">
        <v>8596</v>
      </c>
      <c r="N251" s="2" t="s">
        <v>8597</v>
      </c>
      <c r="O251" s="2" t="s">
        <v>74</v>
      </c>
    </row>
    <row r="252" spans="1:15" x14ac:dyDescent="0.25">
      <c r="A252" s="2" t="s">
        <v>2499</v>
      </c>
      <c r="B252" s="2" t="s">
        <v>8598</v>
      </c>
      <c r="C252" s="2" t="s">
        <v>20</v>
      </c>
      <c r="D252" s="2" t="s">
        <v>8599</v>
      </c>
      <c r="E252" s="2" t="s">
        <v>8600</v>
      </c>
      <c r="F252" s="2" t="s">
        <v>105</v>
      </c>
      <c r="G252" s="2" t="s">
        <v>8601</v>
      </c>
      <c r="H252" s="2" t="s">
        <v>8602</v>
      </c>
      <c r="I252" s="2" t="s">
        <v>68</v>
      </c>
      <c r="J252" s="2" t="s">
        <v>69</v>
      </c>
      <c r="K252" s="2" t="s">
        <v>70</v>
      </c>
      <c r="L252" s="2" t="s">
        <v>8603</v>
      </c>
      <c r="M252" s="2" t="s">
        <v>8604</v>
      </c>
      <c r="N252" s="2" t="s">
        <v>8605</v>
      </c>
      <c r="O252" s="2" t="s">
        <v>74</v>
      </c>
    </row>
    <row r="253" spans="1:15" x14ac:dyDescent="0.25">
      <c r="A253" s="2" t="s">
        <v>2508</v>
      </c>
      <c r="B253" s="2" t="s">
        <v>8606</v>
      </c>
      <c r="C253" s="2" t="s">
        <v>63</v>
      </c>
      <c r="D253" s="2" t="s">
        <v>8607</v>
      </c>
      <c r="E253" s="2" t="s">
        <v>8608</v>
      </c>
      <c r="F253" s="2" t="s">
        <v>51</v>
      </c>
      <c r="G253" s="2" t="s">
        <v>8609</v>
      </c>
      <c r="H253" s="2" t="s">
        <v>8610</v>
      </c>
      <c r="I253" s="2" t="s">
        <v>270</v>
      </c>
      <c r="J253" s="2" t="s">
        <v>82</v>
      </c>
      <c r="K253" s="2" t="s">
        <v>197</v>
      </c>
      <c r="L253" s="2" t="s">
        <v>8611</v>
      </c>
      <c r="M253" s="2" t="s">
        <v>8612</v>
      </c>
      <c r="N253" s="2" t="s">
        <v>8613</v>
      </c>
      <c r="O253" s="2" t="s">
        <v>74</v>
      </c>
    </row>
    <row r="254" spans="1:15" x14ac:dyDescent="0.25">
      <c r="A254" s="2" t="s">
        <v>2517</v>
      </c>
      <c r="B254" s="2" t="s">
        <v>8614</v>
      </c>
      <c r="C254" s="2" t="s">
        <v>63</v>
      </c>
      <c r="D254" s="2" t="s">
        <v>8615</v>
      </c>
      <c r="E254" s="2" t="s">
        <v>8616</v>
      </c>
      <c r="F254" s="2" t="s">
        <v>105</v>
      </c>
      <c r="G254" s="2" t="s">
        <v>8617</v>
      </c>
      <c r="H254" s="2" t="s">
        <v>8618</v>
      </c>
      <c r="I254" s="2" t="s">
        <v>3822</v>
      </c>
      <c r="J254" s="2" t="s">
        <v>2175</v>
      </c>
      <c r="K254" s="2" t="s">
        <v>1410</v>
      </c>
      <c r="L254" s="2" t="s">
        <v>8619</v>
      </c>
      <c r="M254" s="2" t="s">
        <v>8620</v>
      </c>
      <c r="N254" s="2" t="s">
        <v>8621</v>
      </c>
      <c r="O254" s="2" t="s">
        <v>8622</v>
      </c>
    </row>
    <row r="255" spans="1:15" x14ac:dyDescent="0.25">
      <c r="A255" s="2" t="s">
        <v>2528</v>
      </c>
      <c r="B255" s="2" t="s">
        <v>8623</v>
      </c>
      <c r="C255" s="2" t="s">
        <v>20</v>
      </c>
      <c r="D255" s="2" t="s">
        <v>8624</v>
      </c>
      <c r="E255" s="2" t="s">
        <v>8625</v>
      </c>
      <c r="F255" s="2" t="s">
        <v>105</v>
      </c>
      <c r="G255" s="2" t="s">
        <v>8626</v>
      </c>
      <c r="H255" s="2" t="s">
        <v>8627</v>
      </c>
      <c r="I255" s="2" t="s">
        <v>68</v>
      </c>
      <c r="J255" s="2" t="s">
        <v>108</v>
      </c>
      <c r="K255" s="2" t="s">
        <v>70</v>
      </c>
      <c r="L255" s="2" t="s">
        <v>8628</v>
      </c>
      <c r="M255" s="2" t="s">
        <v>8629</v>
      </c>
      <c r="N255" s="2" t="s">
        <v>8630</v>
      </c>
      <c r="O255" s="2" t="s">
        <v>8631</v>
      </c>
    </row>
    <row r="256" spans="1:15" x14ac:dyDescent="0.25">
      <c r="A256" s="2" t="s">
        <v>2538</v>
      </c>
      <c r="B256" s="2" t="s">
        <v>8632</v>
      </c>
      <c r="C256" s="2" t="s">
        <v>63</v>
      </c>
      <c r="D256" s="2" t="s">
        <v>8633</v>
      </c>
      <c r="E256" s="2" t="s">
        <v>8634</v>
      </c>
      <c r="F256" s="2" t="s">
        <v>23</v>
      </c>
      <c r="G256" s="2" t="s">
        <v>8635</v>
      </c>
      <c r="H256" s="2" t="s">
        <v>8636</v>
      </c>
      <c r="I256" s="2" t="s">
        <v>3588</v>
      </c>
      <c r="J256" s="2" t="s">
        <v>3337</v>
      </c>
      <c r="K256" s="2" t="s">
        <v>364</v>
      </c>
      <c r="L256" s="2" t="s">
        <v>8637</v>
      </c>
      <c r="M256" s="2" t="s">
        <v>8638</v>
      </c>
      <c r="N256" s="2" t="s">
        <v>8639</v>
      </c>
      <c r="O256" s="2" t="s">
        <v>8640</v>
      </c>
    </row>
    <row r="257" spans="1:15" x14ac:dyDescent="0.25">
      <c r="A257" s="2" t="s">
        <v>2551</v>
      </c>
      <c r="B257" s="2" t="s">
        <v>8641</v>
      </c>
      <c r="C257" s="2" t="s">
        <v>63</v>
      </c>
      <c r="D257" s="2" t="s">
        <v>8642</v>
      </c>
      <c r="E257" s="2" t="s">
        <v>8643</v>
      </c>
      <c r="F257" s="2" t="s">
        <v>23</v>
      </c>
      <c r="G257" s="2" t="s">
        <v>6329</v>
      </c>
      <c r="H257" s="2" t="s">
        <v>8644</v>
      </c>
      <c r="I257" s="2" t="s">
        <v>68</v>
      </c>
      <c r="J257" s="2" t="s">
        <v>69</v>
      </c>
      <c r="K257" s="2" t="s">
        <v>70</v>
      </c>
      <c r="L257" s="2" t="s">
        <v>8645</v>
      </c>
      <c r="M257" s="2" t="s">
        <v>8646</v>
      </c>
      <c r="N257" s="2" t="s">
        <v>8647</v>
      </c>
      <c r="O257" s="2" t="s">
        <v>74</v>
      </c>
    </row>
    <row r="258" spans="1:15" x14ac:dyDescent="0.25">
      <c r="A258" s="2" t="s">
        <v>2560</v>
      </c>
      <c r="B258" s="2" t="s">
        <v>8648</v>
      </c>
      <c r="C258" s="2" t="s">
        <v>63</v>
      </c>
      <c r="D258" s="2" t="s">
        <v>8649</v>
      </c>
      <c r="E258" s="2" t="s">
        <v>8650</v>
      </c>
      <c r="F258" s="2" t="s">
        <v>23</v>
      </c>
      <c r="G258" s="2" t="s">
        <v>8651</v>
      </c>
      <c r="H258" s="2" t="s">
        <v>8652</v>
      </c>
      <c r="I258" s="2" t="s">
        <v>42</v>
      </c>
      <c r="J258" s="2" t="s">
        <v>187</v>
      </c>
      <c r="K258" s="2" t="s">
        <v>109</v>
      </c>
      <c r="L258" s="2" t="s">
        <v>8653</v>
      </c>
      <c r="M258" s="2" t="s">
        <v>8654</v>
      </c>
      <c r="N258" s="2" t="s">
        <v>8655</v>
      </c>
      <c r="O258" s="2" t="s">
        <v>74</v>
      </c>
    </row>
    <row r="259" spans="1:15" x14ac:dyDescent="0.25">
      <c r="A259" s="2" t="s">
        <v>2570</v>
      </c>
      <c r="B259" s="2" t="s">
        <v>8656</v>
      </c>
      <c r="C259" s="2" t="s">
        <v>63</v>
      </c>
      <c r="D259" s="2" t="s">
        <v>8657</v>
      </c>
      <c r="E259" s="2" t="s">
        <v>8658</v>
      </c>
      <c r="F259" s="2" t="s">
        <v>23</v>
      </c>
      <c r="G259" s="2" t="s">
        <v>3138</v>
      </c>
      <c r="H259" s="2" t="s">
        <v>8659</v>
      </c>
      <c r="I259" s="2" t="s">
        <v>1198</v>
      </c>
      <c r="J259" s="2" t="s">
        <v>1411</v>
      </c>
      <c r="K259" s="2" t="s">
        <v>593</v>
      </c>
      <c r="L259" s="2" t="s">
        <v>8660</v>
      </c>
      <c r="M259" s="2" t="s">
        <v>8661</v>
      </c>
      <c r="N259" s="2" t="s">
        <v>8662</v>
      </c>
      <c r="O259" s="2" t="s">
        <v>8663</v>
      </c>
    </row>
    <row r="260" spans="1:15" x14ac:dyDescent="0.25">
      <c r="A260" s="2" t="s">
        <v>2580</v>
      </c>
      <c r="B260" s="2" t="s">
        <v>8664</v>
      </c>
      <c r="C260" s="2" t="s">
        <v>63</v>
      </c>
      <c r="D260" s="2" t="s">
        <v>8665</v>
      </c>
      <c r="E260" s="2" t="s">
        <v>8666</v>
      </c>
      <c r="F260" s="2" t="s">
        <v>23</v>
      </c>
      <c r="G260" s="2" t="s">
        <v>8667</v>
      </c>
      <c r="H260" s="2" t="s">
        <v>8668</v>
      </c>
      <c r="I260" s="2" t="s">
        <v>270</v>
      </c>
      <c r="J260" s="2" t="s">
        <v>82</v>
      </c>
      <c r="K260" s="2" t="s">
        <v>197</v>
      </c>
      <c r="L260" s="2" t="s">
        <v>8669</v>
      </c>
      <c r="M260" s="2" t="s">
        <v>8670</v>
      </c>
      <c r="N260" s="2" t="s">
        <v>8671</v>
      </c>
      <c r="O260" s="2" t="s">
        <v>8672</v>
      </c>
    </row>
    <row r="261" spans="1:15" x14ac:dyDescent="0.25">
      <c r="A261" s="2" t="s">
        <v>2589</v>
      </c>
      <c r="B261" s="2" t="s">
        <v>8673</v>
      </c>
      <c r="C261" s="2" t="s">
        <v>63</v>
      </c>
      <c r="D261" s="2" t="s">
        <v>8674</v>
      </c>
      <c r="E261" s="2" t="s">
        <v>8675</v>
      </c>
      <c r="F261" s="2" t="s">
        <v>23</v>
      </c>
      <c r="G261" s="2" t="s">
        <v>8676</v>
      </c>
      <c r="H261" s="2" t="s">
        <v>8677</v>
      </c>
      <c r="I261" s="2" t="s">
        <v>351</v>
      </c>
      <c r="J261" s="2" t="s">
        <v>352</v>
      </c>
      <c r="K261" s="2" t="s">
        <v>270</v>
      </c>
      <c r="L261" s="2" t="s">
        <v>8678</v>
      </c>
      <c r="M261" s="2" t="s">
        <v>8679</v>
      </c>
      <c r="N261" s="2" t="s">
        <v>8680</v>
      </c>
      <c r="O261" s="2" t="s">
        <v>8681</v>
      </c>
    </row>
    <row r="262" spans="1:15" x14ac:dyDescent="0.25">
      <c r="A262" s="2" t="s">
        <v>2599</v>
      </c>
      <c r="B262" s="2" t="s">
        <v>8682</v>
      </c>
      <c r="C262" s="2" t="s">
        <v>63</v>
      </c>
      <c r="D262" s="2" t="s">
        <v>8683</v>
      </c>
      <c r="E262" s="2" t="s">
        <v>8684</v>
      </c>
      <c r="F262" s="2" t="s">
        <v>23</v>
      </c>
      <c r="G262" s="2" t="s">
        <v>8685</v>
      </c>
      <c r="H262" s="2" t="s">
        <v>8686</v>
      </c>
      <c r="I262" s="2" t="s">
        <v>340</v>
      </c>
      <c r="J262" s="2" t="s">
        <v>2605</v>
      </c>
      <c r="K262" s="2" t="s">
        <v>2606</v>
      </c>
      <c r="L262" s="2" t="s">
        <v>8687</v>
      </c>
      <c r="M262" s="2" t="s">
        <v>8688</v>
      </c>
      <c r="N262" s="2" t="s">
        <v>8689</v>
      </c>
      <c r="O262" s="2" t="s">
        <v>8690</v>
      </c>
    </row>
    <row r="263" spans="1:15" x14ac:dyDescent="0.25">
      <c r="A263" s="2" t="s">
        <v>2611</v>
      </c>
      <c r="B263" s="2" t="s">
        <v>8691</v>
      </c>
      <c r="C263" s="2" t="s">
        <v>63</v>
      </c>
      <c r="D263" s="2" t="s">
        <v>8692</v>
      </c>
      <c r="E263" s="2" t="s">
        <v>8693</v>
      </c>
      <c r="F263" s="2" t="s">
        <v>23</v>
      </c>
      <c r="G263" s="2" t="s">
        <v>8694</v>
      </c>
      <c r="H263" s="2" t="s">
        <v>8695</v>
      </c>
      <c r="I263" s="2" t="s">
        <v>186</v>
      </c>
      <c r="J263" s="2" t="s">
        <v>176</v>
      </c>
      <c r="K263" s="2" t="s">
        <v>68</v>
      </c>
      <c r="L263" s="2" t="s">
        <v>8696</v>
      </c>
      <c r="M263" s="2" t="s">
        <v>8697</v>
      </c>
      <c r="N263" s="2" t="s">
        <v>8698</v>
      </c>
      <c r="O263" s="2" t="s">
        <v>74</v>
      </c>
    </row>
    <row r="264" spans="1:15" x14ac:dyDescent="0.25">
      <c r="A264" s="2" t="s">
        <v>2620</v>
      </c>
      <c r="B264" s="2" t="s">
        <v>8699</v>
      </c>
      <c r="C264" s="2" t="s">
        <v>206</v>
      </c>
      <c r="D264" s="2" t="s">
        <v>8700</v>
      </c>
      <c r="E264" s="2" t="s">
        <v>8701</v>
      </c>
      <c r="F264" s="2" t="s">
        <v>51</v>
      </c>
      <c r="G264" s="2" t="s">
        <v>8702</v>
      </c>
      <c r="H264" s="2" t="s">
        <v>8703</v>
      </c>
      <c r="I264" s="2" t="s">
        <v>42</v>
      </c>
      <c r="J264" s="2" t="s">
        <v>108</v>
      </c>
      <c r="K264" s="2" t="s">
        <v>109</v>
      </c>
      <c r="L264" s="2" t="s">
        <v>8704</v>
      </c>
      <c r="M264" s="2" t="s">
        <v>8705</v>
      </c>
      <c r="N264" s="2" t="s">
        <v>8706</v>
      </c>
      <c r="O264" s="2" t="s">
        <v>74</v>
      </c>
    </row>
    <row r="265" spans="1:15" x14ac:dyDescent="0.25">
      <c r="A265" s="2" t="s">
        <v>2630</v>
      </c>
      <c r="B265" s="2" t="s">
        <v>8707</v>
      </c>
      <c r="C265" s="2" t="s">
        <v>63</v>
      </c>
      <c r="D265" s="2" t="s">
        <v>8708</v>
      </c>
      <c r="E265" s="2" t="s">
        <v>8709</v>
      </c>
      <c r="F265" s="2" t="s">
        <v>105</v>
      </c>
      <c r="G265" s="2" t="s">
        <v>8710</v>
      </c>
      <c r="H265" s="2" t="s">
        <v>8711</v>
      </c>
      <c r="I265" s="2" t="s">
        <v>68</v>
      </c>
      <c r="J265" s="2" t="s">
        <v>69</v>
      </c>
      <c r="K265" s="2" t="s">
        <v>70</v>
      </c>
      <c r="L265" s="2" t="s">
        <v>8712</v>
      </c>
      <c r="M265" s="2" t="s">
        <v>8713</v>
      </c>
      <c r="N265" s="2" t="s">
        <v>8714</v>
      </c>
      <c r="O265" s="2" t="s">
        <v>8715</v>
      </c>
    </row>
    <row r="266" spans="1:15" x14ac:dyDescent="0.25">
      <c r="A266" s="2" t="s">
        <v>2638</v>
      </c>
      <c r="B266" s="2" t="s">
        <v>8716</v>
      </c>
      <c r="C266" s="2" t="s">
        <v>63</v>
      </c>
      <c r="D266" s="2" t="s">
        <v>4204</v>
      </c>
      <c r="E266" s="2" t="s">
        <v>7265</v>
      </c>
      <c r="F266" s="2" t="s">
        <v>23</v>
      </c>
      <c r="G266" s="2" t="s">
        <v>8717</v>
      </c>
      <c r="H266" s="2" t="s">
        <v>8718</v>
      </c>
      <c r="I266" s="2" t="s">
        <v>68</v>
      </c>
      <c r="J266" s="2" t="s">
        <v>108</v>
      </c>
      <c r="K266" s="2" t="s">
        <v>70</v>
      </c>
      <c r="L266" s="2" t="s">
        <v>8719</v>
      </c>
      <c r="M266" s="2" t="s">
        <v>8720</v>
      </c>
      <c r="N266" s="2" t="s">
        <v>8721</v>
      </c>
      <c r="O266" s="2" t="s">
        <v>74</v>
      </c>
    </row>
    <row r="267" spans="1:15" x14ac:dyDescent="0.25">
      <c r="A267" s="2" t="s">
        <v>2646</v>
      </c>
      <c r="B267" s="2" t="s">
        <v>8722</v>
      </c>
      <c r="C267" s="2" t="s">
        <v>63</v>
      </c>
      <c r="D267" s="2" t="s">
        <v>8723</v>
      </c>
      <c r="E267" s="2" t="s">
        <v>8724</v>
      </c>
      <c r="F267" s="2" t="s">
        <v>105</v>
      </c>
      <c r="G267" s="2" t="s">
        <v>8725</v>
      </c>
      <c r="H267" s="2" t="s">
        <v>8726</v>
      </c>
      <c r="I267" s="2" t="s">
        <v>109</v>
      </c>
      <c r="J267" s="2" t="s">
        <v>3187</v>
      </c>
      <c r="K267" s="2" t="s">
        <v>993</v>
      </c>
      <c r="L267" s="2" t="s">
        <v>8727</v>
      </c>
      <c r="M267" s="2" t="s">
        <v>8728</v>
      </c>
      <c r="N267" s="2" t="s">
        <v>8729</v>
      </c>
      <c r="O267" s="2" t="s">
        <v>8730</v>
      </c>
    </row>
    <row r="268" spans="1:15" x14ac:dyDescent="0.25">
      <c r="A268" s="2" t="s">
        <v>2655</v>
      </c>
      <c r="B268" s="2" t="s">
        <v>8731</v>
      </c>
      <c r="C268" s="2" t="s">
        <v>63</v>
      </c>
      <c r="D268" s="2" t="s">
        <v>8732</v>
      </c>
      <c r="E268" s="2" t="s">
        <v>8733</v>
      </c>
      <c r="F268" s="2" t="s">
        <v>23</v>
      </c>
      <c r="G268" s="2" t="s">
        <v>8734</v>
      </c>
      <c r="H268" s="2" t="s">
        <v>8735</v>
      </c>
      <c r="I268" s="2" t="s">
        <v>2269</v>
      </c>
      <c r="J268" s="2" t="s">
        <v>155</v>
      </c>
      <c r="K268" s="2" t="s">
        <v>351</v>
      </c>
      <c r="L268" s="2" t="s">
        <v>8736</v>
      </c>
      <c r="M268" s="2" t="s">
        <v>8737</v>
      </c>
      <c r="N268" s="2" t="s">
        <v>8738</v>
      </c>
      <c r="O268" s="2" t="s">
        <v>8739</v>
      </c>
    </row>
    <row r="269" spans="1:15" x14ac:dyDescent="0.25">
      <c r="A269" s="2" t="s">
        <v>2665</v>
      </c>
      <c r="B269" s="2" t="s">
        <v>8740</v>
      </c>
      <c r="C269" s="2" t="s">
        <v>63</v>
      </c>
      <c r="D269" s="2" t="s">
        <v>8741</v>
      </c>
      <c r="E269" s="2" t="s">
        <v>8742</v>
      </c>
      <c r="F269" s="2" t="s">
        <v>105</v>
      </c>
      <c r="G269" s="2" t="s">
        <v>8743</v>
      </c>
      <c r="H269" s="2" t="s">
        <v>8744</v>
      </c>
      <c r="I269" s="2" t="s">
        <v>3234</v>
      </c>
      <c r="J269" s="2" t="s">
        <v>27</v>
      </c>
      <c r="K269" s="2" t="s">
        <v>3336</v>
      </c>
      <c r="L269" s="2" t="s">
        <v>8745</v>
      </c>
      <c r="M269" s="2" t="s">
        <v>8746</v>
      </c>
      <c r="N269" s="2" t="s">
        <v>8747</v>
      </c>
      <c r="O269" s="2" t="s">
        <v>8748</v>
      </c>
    </row>
    <row r="270" spans="1:15" x14ac:dyDescent="0.25">
      <c r="A270" s="2" t="s">
        <v>2676</v>
      </c>
      <c r="B270" s="2" t="s">
        <v>8749</v>
      </c>
      <c r="C270" s="2" t="s">
        <v>206</v>
      </c>
      <c r="D270" s="2" t="s">
        <v>8750</v>
      </c>
      <c r="E270" s="2" t="s">
        <v>8751</v>
      </c>
      <c r="F270" s="2" t="s">
        <v>105</v>
      </c>
      <c r="G270" s="2" t="s">
        <v>8752</v>
      </c>
      <c r="H270" s="2" t="s">
        <v>8753</v>
      </c>
      <c r="I270" s="2" t="s">
        <v>917</v>
      </c>
      <c r="J270" s="2" t="s">
        <v>5610</v>
      </c>
      <c r="K270" s="2" t="s">
        <v>2772</v>
      </c>
      <c r="L270" s="2" t="s">
        <v>8754</v>
      </c>
      <c r="M270" s="2" t="s">
        <v>8755</v>
      </c>
      <c r="N270" s="2" t="s">
        <v>8756</v>
      </c>
      <c r="O270" s="2" t="s">
        <v>8757</v>
      </c>
    </row>
    <row r="271" spans="1:15" x14ac:dyDescent="0.25">
      <c r="A271" s="2" t="s">
        <v>2688</v>
      </c>
      <c r="B271" s="2" t="s">
        <v>8758</v>
      </c>
      <c r="C271" s="2" t="s">
        <v>63</v>
      </c>
      <c r="D271" s="2" t="s">
        <v>8759</v>
      </c>
      <c r="E271" s="2" t="s">
        <v>533</v>
      </c>
      <c r="F271" s="2" t="s">
        <v>105</v>
      </c>
      <c r="G271" s="2" t="s">
        <v>8760</v>
      </c>
      <c r="H271" s="2" t="s">
        <v>8761</v>
      </c>
      <c r="I271" s="2" t="s">
        <v>96</v>
      </c>
      <c r="J271" s="2" t="s">
        <v>2270</v>
      </c>
      <c r="K271" s="2" t="s">
        <v>495</v>
      </c>
      <c r="L271" s="2" t="s">
        <v>8762</v>
      </c>
      <c r="M271" s="2" t="s">
        <v>8763</v>
      </c>
      <c r="N271" s="2" t="s">
        <v>8764</v>
      </c>
      <c r="O271" s="2" t="s">
        <v>74</v>
      </c>
    </row>
    <row r="272" spans="1:15" x14ac:dyDescent="0.25">
      <c r="A272" s="2" t="s">
        <v>2699</v>
      </c>
      <c r="B272" s="2" t="s">
        <v>8765</v>
      </c>
      <c r="C272" s="2" t="s">
        <v>63</v>
      </c>
      <c r="D272" s="2" t="s">
        <v>8766</v>
      </c>
      <c r="E272" s="2" t="s">
        <v>8767</v>
      </c>
      <c r="F272" s="2" t="s">
        <v>105</v>
      </c>
      <c r="G272" s="2" t="s">
        <v>8768</v>
      </c>
      <c r="H272" s="2" t="s">
        <v>8769</v>
      </c>
      <c r="I272" s="2" t="s">
        <v>68</v>
      </c>
      <c r="J272" s="2" t="s">
        <v>69</v>
      </c>
      <c r="K272" s="2" t="s">
        <v>70</v>
      </c>
      <c r="L272" s="2" t="s">
        <v>8770</v>
      </c>
      <c r="M272" s="2" t="s">
        <v>8771</v>
      </c>
      <c r="N272" s="2" t="s">
        <v>8772</v>
      </c>
      <c r="O272" s="2" t="s">
        <v>74</v>
      </c>
    </row>
    <row r="273" spans="1:15" x14ac:dyDescent="0.25">
      <c r="A273" s="2" t="s">
        <v>2709</v>
      </c>
      <c r="B273" s="2" t="s">
        <v>8773</v>
      </c>
      <c r="C273" s="2" t="s">
        <v>63</v>
      </c>
      <c r="D273" s="2" t="s">
        <v>8774</v>
      </c>
      <c r="E273" s="2" t="s">
        <v>8775</v>
      </c>
      <c r="F273" s="2" t="s">
        <v>23</v>
      </c>
      <c r="G273" s="2" t="s">
        <v>3644</v>
      </c>
      <c r="H273" s="2" t="s">
        <v>8776</v>
      </c>
      <c r="I273" s="2" t="s">
        <v>270</v>
      </c>
      <c r="J273" s="2" t="s">
        <v>82</v>
      </c>
      <c r="K273" s="2" t="s">
        <v>197</v>
      </c>
      <c r="L273" s="2" t="s">
        <v>8777</v>
      </c>
      <c r="M273" s="2" t="s">
        <v>8778</v>
      </c>
      <c r="N273" s="2" t="s">
        <v>8779</v>
      </c>
      <c r="O273" s="2" t="s">
        <v>74</v>
      </c>
    </row>
    <row r="274" spans="1:15" x14ac:dyDescent="0.25">
      <c r="A274" s="2" t="s">
        <v>2717</v>
      </c>
      <c r="B274" s="2" t="s">
        <v>8780</v>
      </c>
      <c r="C274" s="2" t="s">
        <v>63</v>
      </c>
      <c r="D274" s="2" t="s">
        <v>5364</v>
      </c>
      <c r="E274" s="2" t="s">
        <v>8781</v>
      </c>
      <c r="F274" s="2" t="s">
        <v>23</v>
      </c>
      <c r="G274" s="2" t="s">
        <v>8782</v>
      </c>
      <c r="H274" s="2" t="s">
        <v>8783</v>
      </c>
      <c r="I274" s="2" t="s">
        <v>186</v>
      </c>
      <c r="J274" s="2" t="s">
        <v>187</v>
      </c>
      <c r="K274" s="2" t="s">
        <v>68</v>
      </c>
      <c r="L274" s="2" t="s">
        <v>8784</v>
      </c>
      <c r="M274" s="2" t="s">
        <v>8785</v>
      </c>
      <c r="N274" s="2" t="s">
        <v>8786</v>
      </c>
      <c r="O274" s="2" t="s">
        <v>74</v>
      </c>
    </row>
    <row r="275" spans="1:15" x14ac:dyDescent="0.25">
      <c r="A275" s="2" t="s">
        <v>2726</v>
      </c>
      <c r="B275" s="2" t="s">
        <v>8787</v>
      </c>
      <c r="C275" s="2" t="s">
        <v>63</v>
      </c>
      <c r="D275" s="2" t="s">
        <v>8788</v>
      </c>
      <c r="E275" s="2" t="s">
        <v>8789</v>
      </c>
      <c r="F275" s="2" t="s">
        <v>23</v>
      </c>
      <c r="G275" s="2" t="s">
        <v>8790</v>
      </c>
      <c r="H275" s="2" t="s">
        <v>8791</v>
      </c>
      <c r="I275" s="2" t="s">
        <v>42</v>
      </c>
      <c r="J275" s="2" t="s">
        <v>187</v>
      </c>
      <c r="K275" s="2" t="s">
        <v>109</v>
      </c>
      <c r="L275" s="2" t="s">
        <v>8792</v>
      </c>
      <c r="M275" s="2" t="s">
        <v>8793</v>
      </c>
      <c r="N275" s="2" t="s">
        <v>8794</v>
      </c>
      <c r="O275" s="2" t="s">
        <v>8795</v>
      </c>
    </row>
    <row r="276" spans="1:15" x14ac:dyDescent="0.25">
      <c r="A276" s="2" t="s">
        <v>2736</v>
      </c>
      <c r="B276" s="2" t="s">
        <v>8796</v>
      </c>
      <c r="C276" s="2" t="s">
        <v>63</v>
      </c>
      <c r="D276" s="2" t="s">
        <v>8797</v>
      </c>
      <c r="E276" s="2" t="s">
        <v>8798</v>
      </c>
      <c r="F276" s="2" t="s">
        <v>23</v>
      </c>
      <c r="G276" s="2" t="s">
        <v>8799</v>
      </c>
      <c r="H276" s="2" t="s">
        <v>8800</v>
      </c>
      <c r="I276" s="2" t="s">
        <v>40</v>
      </c>
      <c r="J276" s="2" t="s">
        <v>41</v>
      </c>
      <c r="K276" s="2" t="s">
        <v>42</v>
      </c>
      <c r="L276" s="2" t="s">
        <v>8801</v>
      </c>
      <c r="M276" s="2" t="s">
        <v>8802</v>
      </c>
      <c r="N276" s="2" t="s">
        <v>8803</v>
      </c>
      <c r="O276" s="2" t="s">
        <v>8804</v>
      </c>
    </row>
    <row r="277" spans="1:15" x14ac:dyDescent="0.25">
      <c r="A277" s="2" t="s">
        <v>2745</v>
      </c>
      <c r="B277" s="2" t="s">
        <v>8805</v>
      </c>
      <c r="C277" s="2" t="s">
        <v>63</v>
      </c>
      <c r="D277" s="2" t="s">
        <v>8806</v>
      </c>
      <c r="E277" s="2" t="s">
        <v>8807</v>
      </c>
      <c r="F277" s="2" t="s">
        <v>23</v>
      </c>
      <c r="G277" s="2" t="s">
        <v>8808</v>
      </c>
      <c r="H277" s="2" t="s">
        <v>8809</v>
      </c>
      <c r="I277" s="2" t="s">
        <v>3234</v>
      </c>
      <c r="J277" s="2" t="s">
        <v>27</v>
      </c>
      <c r="K277" s="2" t="s">
        <v>28</v>
      </c>
      <c r="L277" s="2" t="s">
        <v>8810</v>
      </c>
      <c r="M277" s="2" t="s">
        <v>8811</v>
      </c>
      <c r="N277" s="2" t="s">
        <v>7417</v>
      </c>
      <c r="O277" s="2" t="s">
        <v>8812</v>
      </c>
    </row>
    <row r="278" spans="1:15" x14ac:dyDescent="0.25">
      <c r="A278" s="2" t="s">
        <v>2755</v>
      </c>
      <c r="B278" s="2" t="s">
        <v>8813</v>
      </c>
      <c r="C278" s="2" t="s">
        <v>35</v>
      </c>
      <c r="D278" s="2" t="s">
        <v>8814</v>
      </c>
      <c r="E278" s="2" t="s">
        <v>1930</v>
      </c>
      <c r="F278" s="2" t="s">
        <v>23</v>
      </c>
      <c r="G278" s="2" t="s">
        <v>8815</v>
      </c>
      <c r="H278" s="2" t="s">
        <v>8816</v>
      </c>
      <c r="I278" s="2" t="s">
        <v>2898</v>
      </c>
      <c r="J278" s="2" t="s">
        <v>1078</v>
      </c>
      <c r="K278" s="2" t="s">
        <v>6142</v>
      </c>
      <c r="L278" s="2" t="s">
        <v>8817</v>
      </c>
      <c r="M278" s="2" t="s">
        <v>8818</v>
      </c>
      <c r="N278" s="2" t="s">
        <v>8819</v>
      </c>
      <c r="O278" s="2" t="s">
        <v>8820</v>
      </c>
    </row>
    <row r="279" spans="1:15" x14ac:dyDescent="0.25">
      <c r="A279" s="2" t="s">
        <v>2766</v>
      </c>
      <c r="B279" s="2" t="s">
        <v>8821</v>
      </c>
      <c r="C279" s="2" t="s">
        <v>63</v>
      </c>
      <c r="D279" s="2" t="s">
        <v>8822</v>
      </c>
      <c r="E279" s="2" t="s">
        <v>8823</v>
      </c>
      <c r="F279" s="2" t="s">
        <v>23</v>
      </c>
      <c r="G279" s="2" t="s">
        <v>8824</v>
      </c>
      <c r="H279" s="2" t="s">
        <v>8825</v>
      </c>
      <c r="I279" s="2" t="s">
        <v>1997</v>
      </c>
      <c r="J279" s="2" t="s">
        <v>7525</v>
      </c>
      <c r="K279" s="2" t="s">
        <v>688</v>
      </c>
      <c r="L279" s="2" t="s">
        <v>8826</v>
      </c>
      <c r="M279" s="2" t="s">
        <v>8827</v>
      </c>
      <c r="N279" s="2" t="s">
        <v>8828</v>
      </c>
      <c r="O279" s="2" t="s">
        <v>8829</v>
      </c>
    </row>
    <row r="280" spans="1:15" x14ac:dyDescent="0.25">
      <c r="A280" s="2" t="s">
        <v>2777</v>
      </c>
      <c r="B280" s="2" t="s">
        <v>8830</v>
      </c>
      <c r="C280" s="2" t="s">
        <v>20</v>
      </c>
      <c r="D280" s="2" t="s">
        <v>3078</v>
      </c>
      <c r="E280" s="2" t="s">
        <v>8831</v>
      </c>
      <c r="F280" s="2" t="s">
        <v>23</v>
      </c>
      <c r="G280" s="2" t="s">
        <v>8832</v>
      </c>
      <c r="H280" s="2" t="s">
        <v>8833</v>
      </c>
      <c r="I280" s="2" t="s">
        <v>68</v>
      </c>
      <c r="J280" s="2" t="s">
        <v>69</v>
      </c>
      <c r="K280" s="2" t="s">
        <v>70</v>
      </c>
      <c r="L280" s="2" t="s">
        <v>8834</v>
      </c>
      <c r="M280" s="2" t="s">
        <v>8835</v>
      </c>
      <c r="N280" s="2" t="s">
        <v>8836</v>
      </c>
      <c r="O280" s="2" t="s">
        <v>74</v>
      </c>
    </row>
    <row r="281" spans="1:15" x14ac:dyDescent="0.25">
      <c r="A281" s="2" t="s">
        <v>2784</v>
      </c>
      <c r="B281" s="2" t="s">
        <v>8837</v>
      </c>
      <c r="C281" s="2" t="s">
        <v>63</v>
      </c>
      <c r="D281" s="2" t="s">
        <v>8838</v>
      </c>
      <c r="E281" s="2" t="s">
        <v>8839</v>
      </c>
      <c r="F281" s="2" t="s">
        <v>23</v>
      </c>
      <c r="G281" s="2" t="s">
        <v>8840</v>
      </c>
      <c r="H281" s="2" t="s">
        <v>8841</v>
      </c>
      <c r="I281" s="2" t="s">
        <v>1995</v>
      </c>
      <c r="J281" s="2" t="s">
        <v>1996</v>
      </c>
      <c r="K281" s="2" t="s">
        <v>1997</v>
      </c>
      <c r="L281" s="2" t="s">
        <v>8842</v>
      </c>
      <c r="M281" s="2" t="s">
        <v>8843</v>
      </c>
      <c r="N281" s="2" t="s">
        <v>8844</v>
      </c>
      <c r="O281" s="2" t="s">
        <v>8845</v>
      </c>
    </row>
    <row r="282" spans="1:15" x14ac:dyDescent="0.25">
      <c r="A282" s="2" t="s">
        <v>2796</v>
      </c>
      <c r="B282" s="2" t="s">
        <v>8846</v>
      </c>
      <c r="C282" s="2" t="s">
        <v>20</v>
      </c>
      <c r="D282" s="2" t="s">
        <v>8847</v>
      </c>
      <c r="E282" s="2" t="s">
        <v>8848</v>
      </c>
      <c r="F282" s="2" t="s">
        <v>23</v>
      </c>
      <c r="G282" s="2" t="s">
        <v>8849</v>
      </c>
      <c r="H282" s="2" t="s">
        <v>8850</v>
      </c>
      <c r="I282" s="2" t="s">
        <v>26</v>
      </c>
      <c r="J282" s="2" t="s">
        <v>27</v>
      </c>
      <c r="K282" s="2" t="s">
        <v>28</v>
      </c>
      <c r="L282" s="2" t="s">
        <v>8851</v>
      </c>
      <c r="M282" s="2" t="s">
        <v>8852</v>
      </c>
      <c r="N282" s="2" t="s">
        <v>8853</v>
      </c>
      <c r="O282" s="2" t="s">
        <v>8854</v>
      </c>
    </row>
    <row r="283" spans="1:15" x14ac:dyDescent="0.25">
      <c r="A283" s="2" t="s">
        <v>2806</v>
      </c>
      <c r="B283" s="2" t="s">
        <v>8855</v>
      </c>
      <c r="C283" s="2" t="s">
        <v>63</v>
      </c>
      <c r="D283" s="2" t="s">
        <v>8856</v>
      </c>
      <c r="E283" s="2" t="s">
        <v>8857</v>
      </c>
      <c r="F283" s="2" t="s">
        <v>23</v>
      </c>
      <c r="G283" s="2" t="s">
        <v>8858</v>
      </c>
      <c r="H283" s="2" t="s">
        <v>5367</v>
      </c>
      <c r="I283" s="2" t="s">
        <v>83</v>
      </c>
      <c r="J283" s="2" t="s">
        <v>250</v>
      </c>
      <c r="K283" s="2" t="s">
        <v>199</v>
      </c>
      <c r="L283" s="2" t="s">
        <v>8859</v>
      </c>
      <c r="M283" s="2" t="s">
        <v>8860</v>
      </c>
      <c r="N283" s="2" t="s">
        <v>8861</v>
      </c>
      <c r="O283" s="2" t="s">
        <v>74</v>
      </c>
    </row>
    <row r="284" spans="1:15" x14ac:dyDescent="0.25">
      <c r="A284" s="2" t="s">
        <v>2815</v>
      </c>
      <c r="B284" s="2" t="s">
        <v>8862</v>
      </c>
      <c r="C284" s="2" t="s">
        <v>63</v>
      </c>
      <c r="D284" s="2" t="s">
        <v>3201</v>
      </c>
      <c r="E284" s="2" t="s">
        <v>8863</v>
      </c>
      <c r="F284" s="2" t="s">
        <v>51</v>
      </c>
      <c r="G284" s="2" t="s">
        <v>8864</v>
      </c>
      <c r="H284" s="2" t="s">
        <v>8865</v>
      </c>
      <c r="I284" s="2" t="s">
        <v>186</v>
      </c>
      <c r="J284" s="2" t="s">
        <v>187</v>
      </c>
      <c r="K284" s="2" t="s">
        <v>68</v>
      </c>
      <c r="L284" s="2" t="s">
        <v>8866</v>
      </c>
      <c r="M284" s="2" t="s">
        <v>8867</v>
      </c>
      <c r="N284" s="2" t="s">
        <v>8868</v>
      </c>
      <c r="O284" s="2" t="s">
        <v>8869</v>
      </c>
    </row>
    <row r="285" spans="1:15" x14ac:dyDescent="0.25">
      <c r="A285" s="2" t="s">
        <v>2824</v>
      </c>
      <c r="B285" s="2" t="s">
        <v>8870</v>
      </c>
      <c r="C285" s="2" t="s">
        <v>63</v>
      </c>
      <c r="D285" s="2" t="s">
        <v>8871</v>
      </c>
      <c r="E285" s="2" t="s">
        <v>8872</v>
      </c>
      <c r="F285" s="2" t="s">
        <v>105</v>
      </c>
      <c r="G285" s="2" t="s">
        <v>1195</v>
      </c>
      <c r="H285" s="2" t="s">
        <v>8873</v>
      </c>
      <c r="I285" s="2" t="s">
        <v>300</v>
      </c>
      <c r="J285" s="2" t="s">
        <v>5121</v>
      </c>
      <c r="K285" s="2" t="s">
        <v>1148</v>
      </c>
      <c r="L285" s="2" t="s">
        <v>8874</v>
      </c>
      <c r="M285" s="2" t="s">
        <v>8875</v>
      </c>
      <c r="N285" s="2" t="s">
        <v>8876</v>
      </c>
      <c r="O285" s="2" t="s">
        <v>74</v>
      </c>
    </row>
    <row r="286" spans="1:15" x14ac:dyDescent="0.25">
      <c r="A286" s="2" t="s">
        <v>2834</v>
      </c>
      <c r="B286" s="2" t="s">
        <v>8877</v>
      </c>
      <c r="C286" s="2" t="s">
        <v>63</v>
      </c>
      <c r="D286" s="2" t="s">
        <v>8878</v>
      </c>
      <c r="E286" s="2" t="s">
        <v>8879</v>
      </c>
      <c r="F286" s="2" t="s">
        <v>23</v>
      </c>
      <c r="G286" s="2" t="s">
        <v>8880</v>
      </c>
      <c r="H286" s="2" t="s">
        <v>8881</v>
      </c>
      <c r="I286" s="2" t="s">
        <v>298</v>
      </c>
      <c r="J286" s="2" t="s">
        <v>665</v>
      </c>
      <c r="K286" s="2" t="s">
        <v>666</v>
      </c>
      <c r="L286" s="2" t="s">
        <v>8882</v>
      </c>
      <c r="M286" s="2" t="s">
        <v>8883</v>
      </c>
      <c r="N286" s="2" t="s">
        <v>8884</v>
      </c>
      <c r="O286" s="2" t="s">
        <v>8885</v>
      </c>
    </row>
    <row r="287" spans="1:15" x14ac:dyDescent="0.25">
      <c r="A287" s="2" t="s">
        <v>2844</v>
      </c>
      <c r="B287" s="2" t="s">
        <v>8886</v>
      </c>
      <c r="C287" s="2" t="s">
        <v>20</v>
      </c>
      <c r="D287" s="2" t="s">
        <v>8887</v>
      </c>
      <c r="E287" s="2" t="s">
        <v>8888</v>
      </c>
      <c r="F287" s="2" t="s">
        <v>23</v>
      </c>
      <c r="G287" s="2" t="s">
        <v>8889</v>
      </c>
      <c r="H287" s="2" t="s">
        <v>8890</v>
      </c>
      <c r="I287" s="2" t="s">
        <v>68</v>
      </c>
      <c r="J287" s="2" t="s">
        <v>69</v>
      </c>
      <c r="K287" s="2" t="s">
        <v>70</v>
      </c>
      <c r="L287" s="2" t="s">
        <v>8891</v>
      </c>
      <c r="M287" s="2" t="s">
        <v>8892</v>
      </c>
      <c r="N287" s="2" t="s">
        <v>8893</v>
      </c>
      <c r="O287" s="2" t="s">
        <v>74</v>
      </c>
    </row>
    <row r="288" spans="1:15" x14ac:dyDescent="0.25">
      <c r="A288" s="2" t="s">
        <v>2854</v>
      </c>
      <c r="B288" s="2" t="s">
        <v>8894</v>
      </c>
      <c r="C288" s="2" t="s">
        <v>63</v>
      </c>
      <c r="D288" s="2" t="s">
        <v>7303</v>
      </c>
      <c r="E288" s="2" t="s">
        <v>8895</v>
      </c>
      <c r="F288" s="2" t="s">
        <v>23</v>
      </c>
      <c r="G288" s="2" t="s">
        <v>4121</v>
      </c>
      <c r="H288" s="2" t="s">
        <v>8896</v>
      </c>
      <c r="I288" s="2" t="s">
        <v>186</v>
      </c>
      <c r="J288" s="2" t="s">
        <v>187</v>
      </c>
      <c r="K288" s="2" t="s">
        <v>68</v>
      </c>
      <c r="L288" s="2" t="s">
        <v>8897</v>
      </c>
      <c r="M288" s="2" t="s">
        <v>8898</v>
      </c>
      <c r="N288" s="2" t="s">
        <v>8899</v>
      </c>
      <c r="O288" s="2" t="s">
        <v>8900</v>
      </c>
    </row>
    <row r="289" spans="1:15" x14ac:dyDescent="0.25">
      <c r="A289" s="2" t="s">
        <v>2864</v>
      </c>
      <c r="B289" s="2" t="s">
        <v>8901</v>
      </c>
      <c r="C289" s="2" t="s">
        <v>63</v>
      </c>
      <c r="D289" s="2" t="s">
        <v>2711</v>
      </c>
      <c r="E289" s="2" t="s">
        <v>7043</v>
      </c>
      <c r="F289" s="2" t="s">
        <v>23</v>
      </c>
      <c r="G289" s="2" t="s">
        <v>8902</v>
      </c>
      <c r="H289" s="2" t="s">
        <v>8903</v>
      </c>
      <c r="I289" s="2" t="s">
        <v>154</v>
      </c>
      <c r="J289" s="2" t="s">
        <v>155</v>
      </c>
      <c r="K289" s="2" t="s">
        <v>96</v>
      </c>
      <c r="L289" s="2" t="s">
        <v>8904</v>
      </c>
      <c r="M289" s="2" t="s">
        <v>8905</v>
      </c>
      <c r="N289" s="2" t="s">
        <v>8906</v>
      </c>
      <c r="O289" s="2" t="s">
        <v>8907</v>
      </c>
    </row>
    <row r="290" spans="1:15" x14ac:dyDescent="0.25">
      <c r="A290" s="2" t="s">
        <v>2874</v>
      </c>
      <c r="B290" s="2" t="s">
        <v>8908</v>
      </c>
      <c r="C290" s="2" t="s">
        <v>63</v>
      </c>
      <c r="D290" s="2" t="s">
        <v>8909</v>
      </c>
      <c r="E290" s="2" t="s">
        <v>8910</v>
      </c>
      <c r="F290" s="2" t="s">
        <v>23</v>
      </c>
      <c r="G290" s="2" t="s">
        <v>8911</v>
      </c>
      <c r="H290" s="2" t="s">
        <v>8912</v>
      </c>
      <c r="I290" s="2" t="s">
        <v>186</v>
      </c>
      <c r="J290" s="2" t="s">
        <v>187</v>
      </c>
      <c r="K290" s="2" t="s">
        <v>68</v>
      </c>
      <c r="L290" s="2" t="s">
        <v>8913</v>
      </c>
      <c r="M290" s="2" t="s">
        <v>8914</v>
      </c>
      <c r="N290" s="2" t="s">
        <v>8915</v>
      </c>
      <c r="O290" s="2" t="s">
        <v>8916</v>
      </c>
    </row>
    <row r="291" spans="1:15" x14ac:dyDescent="0.25">
      <c r="A291" s="2" t="s">
        <v>2883</v>
      </c>
      <c r="B291" s="2" t="s">
        <v>4961</v>
      </c>
      <c r="C291" s="2" t="s">
        <v>20</v>
      </c>
      <c r="D291" s="2" t="s">
        <v>4852</v>
      </c>
      <c r="E291" s="2" t="s">
        <v>8917</v>
      </c>
      <c r="F291" s="2" t="s">
        <v>23</v>
      </c>
      <c r="G291" s="2" t="s">
        <v>8918</v>
      </c>
      <c r="H291" s="2" t="s">
        <v>8919</v>
      </c>
      <c r="I291" s="2" t="s">
        <v>68</v>
      </c>
      <c r="J291" s="2" t="s">
        <v>69</v>
      </c>
      <c r="K291" s="2" t="s">
        <v>70</v>
      </c>
      <c r="L291" s="2" t="s">
        <v>8920</v>
      </c>
      <c r="M291" s="2" t="s">
        <v>8921</v>
      </c>
      <c r="N291" s="2" t="s">
        <v>8922</v>
      </c>
      <c r="O291" s="2" t="s">
        <v>74</v>
      </c>
    </row>
    <row r="292" spans="1:15" x14ac:dyDescent="0.25">
      <c r="A292" s="2" t="s">
        <v>2892</v>
      </c>
      <c r="B292" s="2" t="s">
        <v>8923</v>
      </c>
      <c r="C292" s="2" t="s">
        <v>63</v>
      </c>
      <c r="D292" s="2" t="s">
        <v>8924</v>
      </c>
      <c r="E292" s="2" t="s">
        <v>8925</v>
      </c>
      <c r="F292" s="2" t="s">
        <v>105</v>
      </c>
      <c r="G292" s="2" t="s">
        <v>8926</v>
      </c>
      <c r="H292" s="2" t="s">
        <v>8927</v>
      </c>
      <c r="I292" s="2" t="s">
        <v>688</v>
      </c>
      <c r="J292" s="2" t="s">
        <v>689</v>
      </c>
      <c r="K292" s="2" t="s">
        <v>690</v>
      </c>
      <c r="L292" s="2" t="s">
        <v>8928</v>
      </c>
      <c r="M292" s="2" t="s">
        <v>8929</v>
      </c>
      <c r="N292" s="2" t="s">
        <v>8930</v>
      </c>
      <c r="O292" s="2" t="s">
        <v>8931</v>
      </c>
    </row>
    <row r="293" spans="1:15" x14ac:dyDescent="0.25">
      <c r="A293" s="2" t="s">
        <v>2904</v>
      </c>
      <c r="B293" s="2" t="s">
        <v>8932</v>
      </c>
      <c r="C293" s="2" t="s">
        <v>63</v>
      </c>
      <c r="D293" s="2" t="s">
        <v>8933</v>
      </c>
      <c r="E293" s="2" t="s">
        <v>8934</v>
      </c>
      <c r="F293" s="2" t="s">
        <v>23</v>
      </c>
      <c r="G293" s="2" t="s">
        <v>8935</v>
      </c>
      <c r="H293" s="2" t="s">
        <v>8936</v>
      </c>
      <c r="I293" s="2" t="s">
        <v>270</v>
      </c>
      <c r="J293" s="2" t="s">
        <v>82</v>
      </c>
      <c r="K293" s="2" t="s">
        <v>83</v>
      </c>
      <c r="L293" s="2" t="s">
        <v>8937</v>
      </c>
      <c r="M293" s="2" t="s">
        <v>8938</v>
      </c>
      <c r="N293" s="2" t="s">
        <v>8939</v>
      </c>
      <c r="O293" s="2" t="s">
        <v>74</v>
      </c>
    </row>
    <row r="294" spans="1:15" x14ac:dyDescent="0.25">
      <c r="A294" s="2" t="s">
        <v>2914</v>
      </c>
      <c r="B294" s="2" t="s">
        <v>8940</v>
      </c>
      <c r="C294" s="2" t="s">
        <v>206</v>
      </c>
      <c r="D294" s="2" t="s">
        <v>8941</v>
      </c>
      <c r="E294" s="2" t="s">
        <v>8942</v>
      </c>
      <c r="F294" s="2" t="s">
        <v>23</v>
      </c>
      <c r="G294" s="2" t="s">
        <v>8943</v>
      </c>
      <c r="H294" s="2" t="s">
        <v>8944</v>
      </c>
      <c r="I294" s="2" t="s">
        <v>68</v>
      </c>
      <c r="J294" s="2" t="s">
        <v>69</v>
      </c>
      <c r="K294" s="2" t="s">
        <v>70</v>
      </c>
      <c r="L294" s="2" t="s">
        <v>8945</v>
      </c>
      <c r="M294" s="2" t="s">
        <v>8946</v>
      </c>
      <c r="N294" s="2" t="s">
        <v>8947</v>
      </c>
      <c r="O294" s="2" t="s">
        <v>8948</v>
      </c>
    </row>
    <row r="295" spans="1:15" x14ac:dyDescent="0.25">
      <c r="A295" s="2" t="s">
        <v>2923</v>
      </c>
      <c r="B295" s="2" t="s">
        <v>8949</v>
      </c>
      <c r="C295" s="2" t="s">
        <v>35</v>
      </c>
      <c r="D295" s="2" t="s">
        <v>8950</v>
      </c>
      <c r="E295" s="2" t="s">
        <v>8951</v>
      </c>
      <c r="F295" s="2" t="s">
        <v>105</v>
      </c>
      <c r="G295" s="2" t="s">
        <v>3737</v>
      </c>
      <c r="H295" s="2" t="s">
        <v>8952</v>
      </c>
      <c r="I295" s="2" t="s">
        <v>240</v>
      </c>
      <c r="J295" s="2" t="s">
        <v>646</v>
      </c>
      <c r="K295" s="2" t="s">
        <v>186</v>
      </c>
      <c r="L295" s="2" t="s">
        <v>8953</v>
      </c>
      <c r="M295" s="2" t="s">
        <v>8954</v>
      </c>
      <c r="N295" s="2" t="s">
        <v>8955</v>
      </c>
      <c r="O295" s="2" t="s">
        <v>74</v>
      </c>
    </row>
    <row r="296" spans="1:15" x14ac:dyDescent="0.25">
      <c r="A296" s="2" t="s">
        <v>2932</v>
      </c>
      <c r="B296" s="2" t="s">
        <v>8956</v>
      </c>
      <c r="C296" s="2" t="s">
        <v>20</v>
      </c>
      <c r="D296" s="2" t="s">
        <v>8957</v>
      </c>
      <c r="E296" s="2" t="s">
        <v>8958</v>
      </c>
      <c r="F296" s="2" t="s">
        <v>23</v>
      </c>
      <c r="G296" s="2" t="s">
        <v>7497</v>
      </c>
      <c r="H296" s="2" t="s">
        <v>8959</v>
      </c>
      <c r="I296" s="2" t="s">
        <v>2544</v>
      </c>
      <c r="J296" s="2" t="s">
        <v>2545</v>
      </c>
      <c r="K296" s="2" t="s">
        <v>2546</v>
      </c>
      <c r="L296" s="2" t="s">
        <v>8960</v>
      </c>
      <c r="M296" s="2" t="s">
        <v>8961</v>
      </c>
      <c r="N296" s="2" t="s">
        <v>8962</v>
      </c>
      <c r="O296" s="2" t="s">
        <v>8963</v>
      </c>
    </row>
    <row r="297" spans="1:15" x14ac:dyDescent="0.25">
      <c r="A297" s="2" t="s">
        <v>2942</v>
      </c>
      <c r="B297" s="2" t="s">
        <v>8964</v>
      </c>
      <c r="C297" s="2" t="s">
        <v>63</v>
      </c>
      <c r="D297" s="2" t="s">
        <v>8965</v>
      </c>
      <c r="E297" s="2" t="s">
        <v>8966</v>
      </c>
      <c r="F297" s="2" t="s">
        <v>23</v>
      </c>
      <c r="G297" s="2" t="s">
        <v>8967</v>
      </c>
      <c r="H297" s="2" t="s">
        <v>8968</v>
      </c>
      <c r="I297" s="2" t="s">
        <v>68</v>
      </c>
      <c r="J297" s="2" t="s">
        <v>69</v>
      </c>
      <c r="K297" s="2" t="s">
        <v>70</v>
      </c>
      <c r="L297" s="2" t="s">
        <v>8969</v>
      </c>
      <c r="M297" s="2" t="s">
        <v>8970</v>
      </c>
      <c r="N297" s="2" t="s">
        <v>8971</v>
      </c>
      <c r="O297" s="2" t="s">
        <v>74</v>
      </c>
    </row>
    <row r="298" spans="1:15" x14ac:dyDescent="0.25">
      <c r="A298" s="2" t="s">
        <v>2950</v>
      </c>
      <c r="B298" s="2" t="s">
        <v>8972</v>
      </c>
      <c r="C298" s="2" t="s">
        <v>20</v>
      </c>
      <c r="D298" s="2" t="s">
        <v>6503</v>
      </c>
      <c r="E298" s="2" t="s">
        <v>8973</v>
      </c>
      <c r="F298" s="2" t="s">
        <v>23</v>
      </c>
      <c r="G298" s="2" t="s">
        <v>8974</v>
      </c>
      <c r="H298" s="2" t="s">
        <v>8975</v>
      </c>
      <c r="I298" s="2" t="s">
        <v>68</v>
      </c>
      <c r="J298" s="2" t="s">
        <v>108</v>
      </c>
      <c r="K298" s="2" t="s">
        <v>70</v>
      </c>
      <c r="L298" s="2" t="s">
        <v>8976</v>
      </c>
      <c r="M298" s="2" t="s">
        <v>8977</v>
      </c>
      <c r="N298" s="2" t="s">
        <v>8978</v>
      </c>
      <c r="O298" s="2" t="s">
        <v>74</v>
      </c>
    </row>
    <row r="299" spans="1:15" x14ac:dyDescent="0.25">
      <c r="A299" s="2" t="s">
        <v>2959</v>
      </c>
      <c r="B299" s="2" t="s">
        <v>8979</v>
      </c>
      <c r="C299" s="2" t="s">
        <v>63</v>
      </c>
      <c r="D299" s="2" t="s">
        <v>8980</v>
      </c>
      <c r="E299" s="2" t="s">
        <v>8981</v>
      </c>
      <c r="F299" s="2" t="s">
        <v>23</v>
      </c>
      <c r="G299" s="2" t="s">
        <v>3375</v>
      </c>
      <c r="H299" s="2" t="s">
        <v>8982</v>
      </c>
      <c r="I299" s="2" t="s">
        <v>186</v>
      </c>
      <c r="J299" s="2" t="s">
        <v>187</v>
      </c>
      <c r="K299" s="2" t="s">
        <v>68</v>
      </c>
      <c r="L299" s="2" t="s">
        <v>8983</v>
      </c>
      <c r="M299" s="2" t="s">
        <v>8984</v>
      </c>
      <c r="N299" s="2" t="s">
        <v>8985</v>
      </c>
      <c r="O299" s="2" t="s">
        <v>74</v>
      </c>
    </row>
    <row r="300" spans="1:15" x14ac:dyDescent="0.25">
      <c r="A300" s="2" t="s">
        <v>2968</v>
      </c>
      <c r="B300" s="2" t="s">
        <v>8986</v>
      </c>
      <c r="C300" s="2" t="s">
        <v>206</v>
      </c>
      <c r="D300" s="2" t="s">
        <v>8987</v>
      </c>
      <c r="E300" s="2" t="s">
        <v>8988</v>
      </c>
      <c r="F300" s="2" t="s">
        <v>23</v>
      </c>
      <c r="G300" s="2" t="s">
        <v>8989</v>
      </c>
      <c r="H300" s="2" t="s">
        <v>8990</v>
      </c>
      <c r="I300" s="2" t="s">
        <v>1997</v>
      </c>
      <c r="J300" s="2" t="s">
        <v>7525</v>
      </c>
      <c r="K300" s="2" t="s">
        <v>2761</v>
      </c>
      <c r="L300" s="2" t="s">
        <v>8991</v>
      </c>
      <c r="M300" s="2" t="s">
        <v>8992</v>
      </c>
      <c r="N300" s="2" t="s">
        <v>8993</v>
      </c>
      <c r="O300" s="2" t="s">
        <v>8994</v>
      </c>
    </row>
    <row r="301" spans="1:15" x14ac:dyDescent="0.25">
      <c r="A301" s="2" t="s">
        <v>2978</v>
      </c>
      <c r="B301" s="2" t="s">
        <v>8995</v>
      </c>
      <c r="C301" s="2" t="s">
        <v>63</v>
      </c>
      <c r="D301" s="2" t="s">
        <v>8004</v>
      </c>
      <c r="E301" s="2" t="s">
        <v>3454</v>
      </c>
      <c r="F301" s="2" t="s">
        <v>23</v>
      </c>
      <c r="G301" s="2" t="s">
        <v>4445</v>
      </c>
      <c r="H301" s="2" t="s">
        <v>8996</v>
      </c>
      <c r="I301" s="2" t="s">
        <v>197</v>
      </c>
      <c r="J301" s="2" t="s">
        <v>198</v>
      </c>
      <c r="K301" s="2" t="s">
        <v>199</v>
      </c>
      <c r="L301" s="2" t="s">
        <v>8997</v>
      </c>
      <c r="M301" s="2" t="s">
        <v>8998</v>
      </c>
      <c r="N301" s="2" t="s">
        <v>8999</v>
      </c>
      <c r="O301" s="2" t="s">
        <v>74</v>
      </c>
    </row>
    <row r="302" spans="1:15" x14ac:dyDescent="0.25">
      <c r="A302" s="2" t="s">
        <v>2987</v>
      </c>
      <c r="B302" s="2" t="s">
        <v>9000</v>
      </c>
      <c r="C302" s="2" t="s">
        <v>63</v>
      </c>
      <c r="D302" s="2" t="s">
        <v>9001</v>
      </c>
      <c r="E302" s="2" t="s">
        <v>9002</v>
      </c>
      <c r="F302" s="2" t="s">
        <v>105</v>
      </c>
      <c r="G302" s="2" t="s">
        <v>9003</v>
      </c>
      <c r="H302" s="2" t="s">
        <v>9004</v>
      </c>
      <c r="I302" s="2" t="s">
        <v>68</v>
      </c>
      <c r="J302" s="2" t="s">
        <v>69</v>
      </c>
      <c r="K302" s="2" t="s">
        <v>70</v>
      </c>
      <c r="L302" s="2" t="s">
        <v>9005</v>
      </c>
      <c r="M302" s="2" t="s">
        <v>9006</v>
      </c>
      <c r="N302" s="2" t="s">
        <v>9007</v>
      </c>
      <c r="O302" s="2" t="s">
        <v>9008</v>
      </c>
    </row>
    <row r="303" spans="1:15" x14ac:dyDescent="0.25">
      <c r="A303" s="2" t="s">
        <v>2996</v>
      </c>
      <c r="B303" s="2" t="s">
        <v>9009</v>
      </c>
      <c r="C303" s="2" t="s">
        <v>20</v>
      </c>
      <c r="D303" s="2" t="s">
        <v>9010</v>
      </c>
      <c r="E303" s="2" t="s">
        <v>9011</v>
      </c>
      <c r="F303" s="2" t="s">
        <v>23</v>
      </c>
      <c r="G303" s="2" t="s">
        <v>9012</v>
      </c>
      <c r="H303" s="2" t="s">
        <v>9013</v>
      </c>
      <c r="I303" s="2" t="s">
        <v>40</v>
      </c>
      <c r="J303" s="2" t="s">
        <v>176</v>
      </c>
      <c r="K303" s="2" t="s">
        <v>42</v>
      </c>
      <c r="L303" s="2" t="s">
        <v>9014</v>
      </c>
      <c r="M303" s="2" t="s">
        <v>9015</v>
      </c>
      <c r="N303" s="2" t="s">
        <v>9016</v>
      </c>
      <c r="O303" s="2" t="s">
        <v>9017</v>
      </c>
    </row>
    <row r="304" spans="1:15" x14ac:dyDescent="0.25">
      <c r="A304" s="2" t="s">
        <v>3003</v>
      </c>
      <c r="B304" s="2" t="s">
        <v>9018</v>
      </c>
      <c r="C304" s="2" t="s">
        <v>63</v>
      </c>
      <c r="D304" s="2" t="s">
        <v>9019</v>
      </c>
      <c r="E304" s="2" t="s">
        <v>9020</v>
      </c>
      <c r="F304" s="2" t="s">
        <v>105</v>
      </c>
      <c r="G304" s="2" t="s">
        <v>9021</v>
      </c>
      <c r="H304" s="2" t="s">
        <v>9022</v>
      </c>
      <c r="I304" s="2" t="s">
        <v>70</v>
      </c>
      <c r="J304" s="2" t="s">
        <v>3187</v>
      </c>
      <c r="K304" s="2" t="s">
        <v>1491</v>
      </c>
      <c r="L304" s="2" t="s">
        <v>9023</v>
      </c>
      <c r="M304" s="2" t="s">
        <v>9024</v>
      </c>
      <c r="N304" s="2" t="s">
        <v>9025</v>
      </c>
      <c r="O304" s="2" t="s">
        <v>74</v>
      </c>
    </row>
    <row r="305" spans="1:15" x14ac:dyDescent="0.25">
      <c r="A305" s="2" t="s">
        <v>3012</v>
      </c>
      <c r="B305" s="2" t="s">
        <v>9026</v>
      </c>
      <c r="C305" s="2" t="s">
        <v>63</v>
      </c>
      <c r="D305" s="2" t="s">
        <v>9027</v>
      </c>
      <c r="E305" s="2" t="s">
        <v>9028</v>
      </c>
      <c r="F305" s="2" t="s">
        <v>23</v>
      </c>
      <c r="G305" s="2" t="s">
        <v>9029</v>
      </c>
      <c r="H305" s="2" t="s">
        <v>9030</v>
      </c>
      <c r="I305" s="2" t="s">
        <v>199</v>
      </c>
      <c r="J305" s="2" t="s">
        <v>646</v>
      </c>
      <c r="K305" s="2" t="s">
        <v>186</v>
      </c>
      <c r="L305" s="2" t="s">
        <v>9031</v>
      </c>
      <c r="M305" s="2" t="s">
        <v>9032</v>
      </c>
      <c r="N305" s="2" t="s">
        <v>9033</v>
      </c>
      <c r="O305" s="2" t="s">
        <v>74</v>
      </c>
    </row>
    <row r="306" spans="1:15" x14ac:dyDescent="0.25">
      <c r="A306" s="2" t="s">
        <v>3020</v>
      </c>
      <c r="B306" s="2" t="s">
        <v>9034</v>
      </c>
      <c r="C306" s="2" t="s">
        <v>63</v>
      </c>
      <c r="D306" s="2" t="s">
        <v>193</v>
      </c>
      <c r="E306" s="2" t="s">
        <v>9035</v>
      </c>
      <c r="F306" s="2" t="s">
        <v>23</v>
      </c>
      <c r="G306" s="2" t="s">
        <v>9036</v>
      </c>
      <c r="H306" s="2" t="s">
        <v>9037</v>
      </c>
      <c r="I306" s="2" t="s">
        <v>42</v>
      </c>
      <c r="J306" s="2" t="s">
        <v>187</v>
      </c>
      <c r="K306" s="2" t="s">
        <v>109</v>
      </c>
      <c r="L306" s="2" t="s">
        <v>9038</v>
      </c>
      <c r="M306" s="2" t="s">
        <v>9039</v>
      </c>
      <c r="N306" s="2" t="s">
        <v>9040</v>
      </c>
      <c r="O306" s="2" t="s">
        <v>74</v>
      </c>
    </row>
    <row r="307" spans="1:15" x14ac:dyDescent="0.25">
      <c r="A307" s="2" t="s">
        <v>3029</v>
      </c>
      <c r="B307" s="2" t="s">
        <v>9041</v>
      </c>
      <c r="C307" s="2" t="s">
        <v>63</v>
      </c>
      <c r="D307" s="2" t="s">
        <v>9042</v>
      </c>
      <c r="E307" s="2" t="s">
        <v>9043</v>
      </c>
      <c r="F307" s="2" t="s">
        <v>23</v>
      </c>
      <c r="G307" s="2" t="s">
        <v>9044</v>
      </c>
      <c r="H307" s="2" t="s">
        <v>9045</v>
      </c>
      <c r="I307" s="2" t="s">
        <v>917</v>
      </c>
      <c r="J307" s="2" t="s">
        <v>9046</v>
      </c>
      <c r="K307" s="2" t="s">
        <v>3576</v>
      </c>
      <c r="L307" s="2" t="s">
        <v>9047</v>
      </c>
      <c r="M307" s="2" t="s">
        <v>9048</v>
      </c>
      <c r="N307" s="2" t="s">
        <v>9049</v>
      </c>
      <c r="O307" s="2" t="s">
        <v>9050</v>
      </c>
    </row>
    <row r="308" spans="1:15" x14ac:dyDescent="0.25">
      <c r="A308" s="2" t="s">
        <v>3039</v>
      </c>
      <c r="B308" s="2" t="s">
        <v>9051</v>
      </c>
      <c r="C308" s="2" t="s">
        <v>20</v>
      </c>
      <c r="D308" s="2" t="s">
        <v>3087</v>
      </c>
      <c r="E308" s="2" t="s">
        <v>9052</v>
      </c>
      <c r="F308" s="2" t="s">
        <v>23</v>
      </c>
      <c r="G308" s="2" t="s">
        <v>3858</v>
      </c>
      <c r="H308" s="2" t="s">
        <v>9053</v>
      </c>
      <c r="I308" s="2" t="s">
        <v>42</v>
      </c>
      <c r="J308" s="2" t="s">
        <v>187</v>
      </c>
      <c r="K308" s="2" t="s">
        <v>109</v>
      </c>
      <c r="L308" s="2" t="s">
        <v>9054</v>
      </c>
      <c r="M308" s="2" t="s">
        <v>9055</v>
      </c>
      <c r="N308" s="2" t="s">
        <v>9056</v>
      </c>
      <c r="O308" s="2" t="s">
        <v>9057</v>
      </c>
    </row>
    <row r="309" spans="1:15" x14ac:dyDescent="0.25">
      <c r="A309" s="2" t="s">
        <v>3048</v>
      </c>
      <c r="B309" s="2" t="s">
        <v>9058</v>
      </c>
      <c r="C309" s="2" t="s">
        <v>206</v>
      </c>
      <c r="D309" s="2" t="s">
        <v>9059</v>
      </c>
      <c r="E309" s="2" t="s">
        <v>9060</v>
      </c>
      <c r="F309" s="2" t="s">
        <v>105</v>
      </c>
      <c r="G309" s="2" t="s">
        <v>9061</v>
      </c>
      <c r="H309" s="2" t="s">
        <v>9062</v>
      </c>
      <c r="I309" s="2" t="s">
        <v>68</v>
      </c>
      <c r="J309" s="2" t="s">
        <v>69</v>
      </c>
      <c r="K309" s="2" t="s">
        <v>70</v>
      </c>
      <c r="L309" s="2" t="s">
        <v>9063</v>
      </c>
      <c r="M309" s="2" t="s">
        <v>9064</v>
      </c>
      <c r="N309" s="2" t="s">
        <v>9065</v>
      </c>
      <c r="O309" s="2" t="s">
        <v>74</v>
      </c>
    </row>
    <row r="310" spans="1:15" x14ac:dyDescent="0.25">
      <c r="A310" s="2" t="s">
        <v>3057</v>
      </c>
      <c r="B310" s="2" t="s">
        <v>9066</v>
      </c>
      <c r="C310" s="2" t="s">
        <v>20</v>
      </c>
      <c r="D310" s="2" t="s">
        <v>9067</v>
      </c>
      <c r="E310" s="2" t="s">
        <v>9068</v>
      </c>
      <c r="F310" s="2" t="s">
        <v>105</v>
      </c>
      <c r="G310" s="2" t="s">
        <v>9069</v>
      </c>
      <c r="H310" s="2" t="s">
        <v>9070</v>
      </c>
      <c r="I310" s="2" t="s">
        <v>186</v>
      </c>
      <c r="J310" s="2" t="s">
        <v>176</v>
      </c>
      <c r="K310" s="2" t="s">
        <v>68</v>
      </c>
      <c r="L310" s="2" t="s">
        <v>9071</v>
      </c>
      <c r="M310" s="2" t="s">
        <v>9072</v>
      </c>
      <c r="N310" s="2" t="s">
        <v>9073</v>
      </c>
      <c r="O310" s="2" t="s">
        <v>9074</v>
      </c>
    </row>
    <row r="311" spans="1:15" x14ac:dyDescent="0.25">
      <c r="A311" s="2" t="s">
        <v>3067</v>
      </c>
      <c r="B311" s="2" t="s">
        <v>9075</v>
      </c>
      <c r="C311" s="2" t="s">
        <v>20</v>
      </c>
      <c r="D311" s="2" t="s">
        <v>3435</v>
      </c>
      <c r="E311" s="2" t="s">
        <v>257</v>
      </c>
      <c r="F311" s="2" t="s">
        <v>23</v>
      </c>
      <c r="G311" s="2" t="s">
        <v>9076</v>
      </c>
      <c r="H311" s="2" t="s">
        <v>9077</v>
      </c>
      <c r="I311" s="2" t="s">
        <v>42</v>
      </c>
      <c r="J311" s="2" t="s">
        <v>108</v>
      </c>
      <c r="K311" s="2" t="s">
        <v>109</v>
      </c>
      <c r="L311" s="2" t="s">
        <v>9078</v>
      </c>
      <c r="M311" s="2" t="s">
        <v>9079</v>
      </c>
      <c r="N311" s="2" t="s">
        <v>9080</v>
      </c>
      <c r="O311" s="2" t="s">
        <v>74</v>
      </c>
    </row>
    <row r="312" spans="1:15" x14ac:dyDescent="0.25">
      <c r="A312" s="2" t="s">
        <v>3076</v>
      </c>
      <c r="B312" s="2" t="s">
        <v>9081</v>
      </c>
      <c r="C312" s="2" t="s">
        <v>206</v>
      </c>
      <c r="D312" s="2" t="s">
        <v>9082</v>
      </c>
      <c r="E312" s="2" t="s">
        <v>9083</v>
      </c>
      <c r="F312" s="2" t="s">
        <v>23</v>
      </c>
      <c r="G312" s="2" t="s">
        <v>7656</v>
      </c>
      <c r="H312" s="2" t="s">
        <v>9084</v>
      </c>
      <c r="I312" s="2" t="s">
        <v>42</v>
      </c>
      <c r="J312" s="2" t="s">
        <v>108</v>
      </c>
      <c r="K312" s="2" t="s">
        <v>109</v>
      </c>
      <c r="L312" s="2" t="s">
        <v>9085</v>
      </c>
      <c r="M312" s="2" t="s">
        <v>9086</v>
      </c>
      <c r="N312" s="2" t="s">
        <v>9087</v>
      </c>
      <c r="O312" s="2" t="s">
        <v>74</v>
      </c>
    </row>
    <row r="313" spans="1:15" x14ac:dyDescent="0.25">
      <c r="A313" s="2" t="s">
        <v>3085</v>
      </c>
      <c r="B313" s="2" t="s">
        <v>9088</v>
      </c>
      <c r="C313" s="2" t="s">
        <v>63</v>
      </c>
      <c r="D313" s="2" t="s">
        <v>9089</v>
      </c>
      <c r="E313" s="2" t="s">
        <v>9090</v>
      </c>
      <c r="F313" s="2" t="s">
        <v>105</v>
      </c>
      <c r="G313" s="2" t="s">
        <v>9091</v>
      </c>
      <c r="H313" s="2" t="s">
        <v>9092</v>
      </c>
      <c r="I313" s="2" t="s">
        <v>42</v>
      </c>
      <c r="J313" s="2" t="s">
        <v>108</v>
      </c>
      <c r="K313" s="2" t="s">
        <v>109</v>
      </c>
      <c r="L313" s="2" t="s">
        <v>9093</v>
      </c>
      <c r="M313" s="2" t="s">
        <v>9094</v>
      </c>
      <c r="N313" s="2" t="s">
        <v>9095</v>
      </c>
      <c r="O313" s="2" t="s">
        <v>74</v>
      </c>
    </row>
    <row r="314" spans="1:15" x14ac:dyDescent="0.25">
      <c r="A314" s="2" t="s">
        <v>3094</v>
      </c>
      <c r="B314" s="2" t="s">
        <v>9096</v>
      </c>
      <c r="C314" s="2" t="s">
        <v>63</v>
      </c>
      <c r="D314" s="2" t="s">
        <v>9097</v>
      </c>
      <c r="E314" s="2" t="s">
        <v>9098</v>
      </c>
      <c r="F314" s="2" t="s">
        <v>23</v>
      </c>
      <c r="G314" s="2" t="s">
        <v>9099</v>
      </c>
      <c r="H314" s="2" t="s">
        <v>9100</v>
      </c>
      <c r="I314" s="2" t="s">
        <v>40</v>
      </c>
      <c r="J314" s="2" t="s">
        <v>176</v>
      </c>
      <c r="K314" s="2" t="s">
        <v>42</v>
      </c>
      <c r="L314" s="2" t="s">
        <v>9101</v>
      </c>
      <c r="M314" s="2" t="s">
        <v>9102</v>
      </c>
      <c r="N314" s="2" t="s">
        <v>9103</v>
      </c>
      <c r="O314" s="2" t="s">
        <v>74</v>
      </c>
    </row>
    <row r="315" spans="1:15" x14ac:dyDescent="0.25">
      <c r="A315" s="2" t="s">
        <v>3103</v>
      </c>
      <c r="B315" s="2" t="s">
        <v>9104</v>
      </c>
      <c r="C315" s="2" t="s">
        <v>20</v>
      </c>
      <c r="D315" s="2" t="s">
        <v>8957</v>
      </c>
      <c r="E315" s="2" t="s">
        <v>9105</v>
      </c>
      <c r="F315" s="2" t="s">
        <v>23</v>
      </c>
      <c r="G315" s="2" t="s">
        <v>9106</v>
      </c>
      <c r="H315" s="2" t="s">
        <v>9107</v>
      </c>
      <c r="I315" s="2" t="s">
        <v>1590</v>
      </c>
      <c r="J315" s="2" t="s">
        <v>3281</v>
      </c>
      <c r="K315" s="2" t="s">
        <v>3252</v>
      </c>
      <c r="L315" s="2" t="s">
        <v>9108</v>
      </c>
      <c r="M315" s="2" t="s">
        <v>9109</v>
      </c>
      <c r="N315" s="2" t="s">
        <v>9110</v>
      </c>
      <c r="O315" s="2" t="s">
        <v>9111</v>
      </c>
    </row>
    <row r="316" spans="1:15" x14ac:dyDescent="0.25">
      <c r="A316" s="2" t="s">
        <v>3114</v>
      </c>
      <c r="B316" s="2" t="s">
        <v>9112</v>
      </c>
      <c r="C316" s="2" t="s">
        <v>206</v>
      </c>
      <c r="D316" s="2" t="s">
        <v>6954</v>
      </c>
      <c r="E316" s="2" t="s">
        <v>9113</v>
      </c>
      <c r="F316" s="2" t="s">
        <v>23</v>
      </c>
      <c r="G316" s="2" t="s">
        <v>9114</v>
      </c>
      <c r="H316" s="2" t="s">
        <v>9115</v>
      </c>
      <c r="I316" s="2" t="s">
        <v>42</v>
      </c>
      <c r="J316" s="2" t="s">
        <v>108</v>
      </c>
      <c r="K316" s="2" t="s">
        <v>109</v>
      </c>
      <c r="L316" s="2" t="s">
        <v>9116</v>
      </c>
      <c r="M316" s="2" t="s">
        <v>9117</v>
      </c>
      <c r="N316" s="2" t="s">
        <v>9118</v>
      </c>
      <c r="O316" s="2" t="s">
        <v>74</v>
      </c>
    </row>
    <row r="317" spans="1:15" x14ac:dyDescent="0.25">
      <c r="A317" s="2" t="s">
        <v>3124</v>
      </c>
      <c r="B317" s="2" t="s">
        <v>9119</v>
      </c>
      <c r="C317" s="2" t="s">
        <v>63</v>
      </c>
      <c r="D317" s="2" t="s">
        <v>9120</v>
      </c>
      <c r="E317" s="2" t="s">
        <v>9121</v>
      </c>
      <c r="F317" s="2" t="s">
        <v>23</v>
      </c>
      <c r="G317" s="2" t="s">
        <v>9122</v>
      </c>
      <c r="H317" s="2" t="s">
        <v>9123</v>
      </c>
      <c r="I317" s="2" t="s">
        <v>9124</v>
      </c>
      <c r="J317" s="2" t="s">
        <v>9125</v>
      </c>
      <c r="K317" s="2" t="s">
        <v>854</v>
      </c>
      <c r="L317" s="2" t="s">
        <v>9126</v>
      </c>
      <c r="M317" s="2" t="s">
        <v>9127</v>
      </c>
      <c r="N317" s="2" t="s">
        <v>9128</v>
      </c>
      <c r="O317" s="2" t="s">
        <v>9129</v>
      </c>
    </row>
    <row r="318" spans="1:15" x14ac:dyDescent="0.25">
      <c r="A318" s="2" t="s">
        <v>3134</v>
      </c>
      <c r="B318" s="2" t="s">
        <v>9130</v>
      </c>
      <c r="C318" s="2" t="s">
        <v>63</v>
      </c>
      <c r="D318" s="2" t="s">
        <v>9131</v>
      </c>
      <c r="E318" s="2" t="s">
        <v>9132</v>
      </c>
      <c r="F318" s="2" t="s">
        <v>23</v>
      </c>
      <c r="G318" s="2" t="s">
        <v>9133</v>
      </c>
      <c r="H318" s="2" t="s">
        <v>9134</v>
      </c>
      <c r="I318" s="2" t="s">
        <v>362</v>
      </c>
      <c r="J318" s="2" t="s">
        <v>2671</v>
      </c>
      <c r="K318" s="2" t="s">
        <v>3588</v>
      </c>
      <c r="L318" s="2" t="s">
        <v>9135</v>
      </c>
      <c r="M318" s="2" t="s">
        <v>9136</v>
      </c>
      <c r="N318" s="2" t="s">
        <v>9137</v>
      </c>
      <c r="O318" s="2" t="s">
        <v>9138</v>
      </c>
    </row>
    <row r="319" spans="1:15" x14ac:dyDescent="0.25">
      <c r="A319" s="2" t="s">
        <v>3144</v>
      </c>
      <c r="B319" s="2" t="s">
        <v>9139</v>
      </c>
      <c r="C319" s="2" t="s">
        <v>63</v>
      </c>
      <c r="D319" s="2" t="s">
        <v>9140</v>
      </c>
      <c r="E319" s="2" t="s">
        <v>9141</v>
      </c>
      <c r="F319" s="2" t="s">
        <v>23</v>
      </c>
      <c r="G319" s="2" t="s">
        <v>9142</v>
      </c>
      <c r="H319" s="2" t="s">
        <v>9143</v>
      </c>
      <c r="I319" s="2" t="s">
        <v>83</v>
      </c>
      <c r="J319" s="2" t="s">
        <v>250</v>
      </c>
      <c r="K319" s="2" t="s">
        <v>199</v>
      </c>
      <c r="L319" s="2" t="s">
        <v>9144</v>
      </c>
      <c r="M319" s="2" t="s">
        <v>9145</v>
      </c>
      <c r="N319" s="2" t="s">
        <v>9146</v>
      </c>
      <c r="O319" s="2" t="s">
        <v>74</v>
      </c>
    </row>
    <row r="320" spans="1:15" x14ac:dyDescent="0.25">
      <c r="A320" s="2" t="s">
        <v>3153</v>
      </c>
      <c r="B320" s="2" t="s">
        <v>9147</v>
      </c>
      <c r="C320" s="2" t="s">
        <v>63</v>
      </c>
      <c r="D320" s="2" t="s">
        <v>1940</v>
      </c>
      <c r="E320" s="2" t="s">
        <v>9148</v>
      </c>
      <c r="F320" s="2" t="s">
        <v>23</v>
      </c>
      <c r="G320" s="2" t="s">
        <v>9149</v>
      </c>
      <c r="H320" s="2" t="s">
        <v>9150</v>
      </c>
      <c r="I320" s="2" t="s">
        <v>130</v>
      </c>
      <c r="J320" s="2" t="s">
        <v>3337</v>
      </c>
      <c r="K320" s="2" t="s">
        <v>3822</v>
      </c>
      <c r="L320" s="2" t="s">
        <v>9151</v>
      </c>
      <c r="M320" s="2" t="s">
        <v>9152</v>
      </c>
      <c r="N320" s="2" t="s">
        <v>9153</v>
      </c>
      <c r="O320" s="2" t="s">
        <v>9154</v>
      </c>
    </row>
    <row r="321" spans="1:15" x14ac:dyDescent="0.25">
      <c r="A321" s="2" t="s">
        <v>3163</v>
      </c>
      <c r="B321" s="2" t="s">
        <v>9155</v>
      </c>
      <c r="C321" s="2" t="s">
        <v>63</v>
      </c>
      <c r="D321" s="2" t="s">
        <v>9156</v>
      </c>
      <c r="E321" s="2" t="s">
        <v>9157</v>
      </c>
      <c r="F321" s="2" t="s">
        <v>105</v>
      </c>
      <c r="G321" s="2" t="s">
        <v>9158</v>
      </c>
      <c r="H321" s="2" t="s">
        <v>9159</v>
      </c>
      <c r="I321" s="2" t="s">
        <v>238</v>
      </c>
      <c r="J321" s="2" t="s">
        <v>82</v>
      </c>
      <c r="K321" s="2" t="s">
        <v>197</v>
      </c>
      <c r="L321" s="2" t="s">
        <v>9160</v>
      </c>
      <c r="M321" s="2" t="s">
        <v>9161</v>
      </c>
      <c r="N321" s="2" t="s">
        <v>9162</v>
      </c>
      <c r="O321" s="2" t="s">
        <v>9163</v>
      </c>
    </row>
    <row r="322" spans="1:15" x14ac:dyDescent="0.25">
      <c r="A322" s="2" t="s">
        <v>3172</v>
      </c>
      <c r="B322" s="2" t="s">
        <v>9164</v>
      </c>
      <c r="C322" s="2" t="s">
        <v>206</v>
      </c>
      <c r="D322" s="2" t="s">
        <v>9165</v>
      </c>
      <c r="E322" s="2" t="s">
        <v>9166</v>
      </c>
      <c r="F322" s="2" t="s">
        <v>23</v>
      </c>
      <c r="G322" s="2" t="s">
        <v>9167</v>
      </c>
      <c r="H322" s="2" t="s">
        <v>9168</v>
      </c>
      <c r="I322" s="2" t="s">
        <v>109</v>
      </c>
      <c r="J322" s="2" t="s">
        <v>3187</v>
      </c>
      <c r="K322" s="2" t="s">
        <v>993</v>
      </c>
      <c r="L322" s="2" t="s">
        <v>9169</v>
      </c>
      <c r="M322" s="2" t="s">
        <v>9170</v>
      </c>
      <c r="N322" s="2" t="s">
        <v>9171</v>
      </c>
      <c r="O322" s="2" t="s">
        <v>74</v>
      </c>
    </row>
    <row r="323" spans="1:15" x14ac:dyDescent="0.25">
      <c r="A323" s="2" t="s">
        <v>3181</v>
      </c>
      <c r="B323" s="2" t="s">
        <v>9172</v>
      </c>
      <c r="C323" s="2" t="s">
        <v>63</v>
      </c>
      <c r="D323" s="2" t="s">
        <v>9173</v>
      </c>
      <c r="E323" s="2" t="s">
        <v>9174</v>
      </c>
      <c r="F323" s="2" t="s">
        <v>105</v>
      </c>
      <c r="G323" s="2" t="s">
        <v>9175</v>
      </c>
      <c r="H323" s="2" t="s">
        <v>9176</v>
      </c>
      <c r="I323" s="2" t="s">
        <v>109</v>
      </c>
      <c r="J323" s="2" t="s">
        <v>3187</v>
      </c>
      <c r="K323" s="2" t="s">
        <v>1491</v>
      </c>
      <c r="L323" s="2" t="s">
        <v>9177</v>
      </c>
      <c r="M323" s="2" t="s">
        <v>9178</v>
      </c>
      <c r="N323" s="2" t="s">
        <v>9179</v>
      </c>
      <c r="O323" s="2" t="s">
        <v>74</v>
      </c>
    </row>
    <row r="324" spans="1:15" x14ac:dyDescent="0.25">
      <c r="A324" s="2" t="s">
        <v>3191</v>
      </c>
      <c r="B324" s="2" t="s">
        <v>9180</v>
      </c>
      <c r="C324" s="2" t="s">
        <v>63</v>
      </c>
      <c r="D324" s="2" t="s">
        <v>6895</v>
      </c>
      <c r="E324" s="2" t="s">
        <v>7959</v>
      </c>
      <c r="F324" s="2" t="s">
        <v>105</v>
      </c>
      <c r="G324" s="2" t="s">
        <v>9181</v>
      </c>
      <c r="H324" s="2" t="s">
        <v>9182</v>
      </c>
      <c r="I324" s="2" t="s">
        <v>240</v>
      </c>
      <c r="J324" s="2" t="s">
        <v>646</v>
      </c>
      <c r="K324" s="2" t="s">
        <v>40</v>
      </c>
      <c r="L324" s="2" t="s">
        <v>9183</v>
      </c>
      <c r="M324" s="2" t="s">
        <v>9184</v>
      </c>
      <c r="N324" s="2" t="s">
        <v>9185</v>
      </c>
      <c r="O324" s="2" t="s">
        <v>9186</v>
      </c>
    </row>
    <row r="325" spans="1:15" x14ac:dyDescent="0.25">
      <c r="A325" s="2" t="s">
        <v>3199</v>
      </c>
      <c r="B325" s="2" t="s">
        <v>9187</v>
      </c>
      <c r="C325" s="2" t="s">
        <v>20</v>
      </c>
      <c r="D325" s="2" t="s">
        <v>9188</v>
      </c>
      <c r="E325" s="2" t="s">
        <v>9189</v>
      </c>
      <c r="F325" s="2" t="s">
        <v>23</v>
      </c>
      <c r="G325" s="2" t="s">
        <v>9190</v>
      </c>
      <c r="H325" s="2" t="s">
        <v>9191</v>
      </c>
      <c r="I325" s="2" t="s">
        <v>68</v>
      </c>
      <c r="J325" s="2" t="s">
        <v>69</v>
      </c>
      <c r="K325" s="2" t="s">
        <v>70</v>
      </c>
      <c r="L325" s="2" t="s">
        <v>9192</v>
      </c>
      <c r="M325" s="2" t="s">
        <v>9193</v>
      </c>
      <c r="N325" s="2" t="s">
        <v>9194</v>
      </c>
      <c r="O325" s="2" t="s">
        <v>9195</v>
      </c>
    </row>
    <row r="326" spans="1:15" x14ac:dyDescent="0.25">
      <c r="A326" s="2" t="s">
        <v>3208</v>
      </c>
      <c r="B326" s="2" t="s">
        <v>9196</v>
      </c>
      <c r="C326" s="2" t="s">
        <v>63</v>
      </c>
      <c r="D326" s="2" t="s">
        <v>3771</v>
      </c>
      <c r="E326" s="2" t="s">
        <v>9197</v>
      </c>
      <c r="F326" s="2" t="s">
        <v>23</v>
      </c>
      <c r="G326" s="2" t="s">
        <v>9198</v>
      </c>
      <c r="H326" s="2" t="s">
        <v>9199</v>
      </c>
      <c r="I326" s="2" t="s">
        <v>42</v>
      </c>
      <c r="J326" s="2" t="s">
        <v>108</v>
      </c>
      <c r="K326" s="2" t="s">
        <v>109</v>
      </c>
      <c r="L326" s="2" t="s">
        <v>9200</v>
      </c>
      <c r="M326" s="2" t="s">
        <v>9201</v>
      </c>
      <c r="N326" s="2" t="s">
        <v>9202</v>
      </c>
      <c r="O326" s="2" t="s">
        <v>9203</v>
      </c>
    </row>
    <row r="327" spans="1:15" x14ac:dyDescent="0.25">
      <c r="A327" s="2" t="s">
        <v>3217</v>
      </c>
      <c r="B327" s="2" t="s">
        <v>9204</v>
      </c>
      <c r="C327" s="2" t="s">
        <v>63</v>
      </c>
      <c r="D327" s="2" t="s">
        <v>9205</v>
      </c>
      <c r="E327" s="2" t="s">
        <v>9206</v>
      </c>
      <c r="F327" s="2" t="s">
        <v>23</v>
      </c>
      <c r="G327" s="2" t="s">
        <v>9207</v>
      </c>
      <c r="H327" s="2" t="s">
        <v>9208</v>
      </c>
      <c r="I327" s="2" t="s">
        <v>3588</v>
      </c>
      <c r="J327" s="2" t="s">
        <v>3337</v>
      </c>
      <c r="K327" s="2" t="s">
        <v>3822</v>
      </c>
      <c r="L327" s="2" t="s">
        <v>9209</v>
      </c>
      <c r="M327" s="2" t="s">
        <v>9210</v>
      </c>
      <c r="N327" s="2" t="s">
        <v>9211</v>
      </c>
      <c r="O327" s="2" t="s">
        <v>9212</v>
      </c>
    </row>
    <row r="328" spans="1:15" x14ac:dyDescent="0.25">
      <c r="A328" s="2" t="s">
        <v>3227</v>
      </c>
      <c r="B328" s="2" t="s">
        <v>9213</v>
      </c>
      <c r="C328" s="2" t="s">
        <v>63</v>
      </c>
      <c r="D328" s="2" t="s">
        <v>8806</v>
      </c>
      <c r="E328" s="2" t="s">
        <v>9214</v>
      </c>
      <c r="F328" s="2" t="s">
        <v>23</v>
      </c>
      <c r="G328" s="2" t="s">
        <v>2680</v>
      </c>
      <c r="H328" s="2" t="s">
        <v>9215</v>
      </c>
      <c r="I328" s="2" t="s">
        <v>143</v>
      </c>
      <c r="J328" s="2" t="s">
        <v>3783</v>
      </c>
      <c r="K328" s="2" t="s">
        <v>26</v>
      </c>
      <c r="L328" s="2" t="s">
        <v>9216</v>
      </c>
      <c r="M328" s="2" t="s">
        <v>9217</v>
      </c>
      <c r="N328" s="2" t="s">
        <v>9218</v>
      </c>
      <c r="O328" s="2" t="s">
        <v>9219</v>
      </c>
    </row>
    <row r="329" spans="1:15" x14ac:dyDescent="0.25">
      <c r="A329" s="2" t="s">
        <v>3239</v>
      </c>
      <c r="B329" s="2" t="s">
        <v>9220</v>
      </c>
      <c r="C329" s="2" t="s">
        <v>63</v>
      </c>
      <c r="D329" s="2" t="s">
        <v>5662</v>
      </c>
      <c r="E329" s="2" t="s">
        <v>7564</v>
      </c>
      <c r="F329" s="2" t="s">
        <v>23</v>
      </c>
      <c r="G329" s="2" t="s">
        <v>9221</v>
      </c>
      <c r="H329" s="2" t="s">
        <v>9222</v>
      </c>
      <c r="I329" s="2" t="s">
        <v>199</v>
      </c>
      <c r="J329" s="2" t="s">
        <v>41</v>
      </c>
      <c r="K329" s="2" t="s">
        <v>186</v>
      </c>
      <c r="L329" s="2" t="s">
        <v>9223</v>
      </c>
      <c r="M329" s="2" t="s">
        <v>9224</v>
      </c>
      <c r="N329" s="2" t="s">
        <v>9225</v>
      </c>
      <c r="O329" s="2" t="s">
        <v>74</v>
      </c>
    </row>
    <row r="330" spans="1:15" x14ac:dyDescent="0.25">
      <c r="A330" s="2" t="s">
        <v>3247</v>
      </c>
      <c r="B330" s="2" t="s">
        <v>9226</v>
      </c>
      <c r="C330" s="2" t="s">
        <v>63</v>
      </c>
      <c r="D330" s="2" t="s">
        <v>9227</v>
      </c>
      <c r="E330" s="2" t="s">
        <v>9228</v>
      </c>
      <c r="F330" s="2" t="s">
        <v>23</v>
      </c>
      <c r="G330" s="2" t="s">
        <v>9229</v>
      </c>
      <c r="H330" s="2" t="s">
        <v>9230</v>
      </c>
      <c r="I330" s="2" t="s">
        <v>26</v>
      </c>
      <c r="J330" s="2" t="s">
        <v>1013</v>
      </c>
      <c r="K330" s="2" t="s">
        <v>28</v>
      </c>
      <c r="L330" s="2" t="s">
        <v>9231</v>
      </c>
      <c r="M330" s="2" t="s">
        <v>9232</v>
      </c>
      <c r="N330" s="2" t="s">
        <v>9233</v>
      </c>
      <c r="O330" s="2" t="s">
        <v>9234</v>
      </c>
    </row>
    <row r="331" spans="1:15" x14ac:dyDescent="0.25">
      <c r="A331" s="2" t="s">
        <v>3257</v>
      </c>
      <c r="B331" s="2" t="s">
        <v>9235</v>
      </c>
      <c r="C331" s="2" t="s">
        <v>63</v>
      </c>
      <c r="D331" s="2" t="s">
        <v>5635</v>
      </c>
      <c r="E331" s="2" t="s">
        <v>9236</v>
      </c>
      <c r="F331" s="2" t="s">
        <v>23</v>
      </c>
      <c r="G331" s="2" t="s">
        <v>9237</v>
      </c>
      <c r="H331" s="2" t="s">
        <v>9238</v>
      </c>
      <c r="I331" s="2" t="s">
        <v>240</v>
      </c>
      <c r="J331" s="2" t="s">
        <v>646</v>
      </c>
      <c r="K331" s="2" t="s">
        <v>40</v>
      </c>
      <c r="L331" s="2" t="s">
        <v>9239</v>
      </c>
      <c r="M331" s="2" t="s">
        <v>9240</v>
      </c>
      <c r="N331" s="2" t="s">
        <v>9241</v>
      </c>
      <c r="O331" s="2" t="s">
        <v>9242</v>
      </c>
    </row>
    <row r="332" spans="1:15" x14ac:dyDescent="0.25">
      <c r="A332" s="2" t="s">
        <v>3266</v>
      </c>
      <c r="B332" s="2" t="s">
        <v>9243</v>
      </c>
      <c r="C332" s="2" t="s">
        <v>63</v>
      </c>
      <c r="D332" s="2" t="s">
        <v>5156</v>
      </c>
      <c r="E332" s="2" t="s">
        <v>9244</v>
      </c>
      <c r="F332" s="2" t="s">
        <v>105</v>
      </c>
      <c r="G332" s="2" t="s">
        <v>9245</v>
      </c>
      <c r="H332" s="2" t="s">
        <v>9246</v>
      </c>
      <c r="I332" s="2" t="s">
        <v>40</v>
      </c>
      <c r="J332" s="2" t="s">
        <v>41</v>
      </c>
      <c r="K332" s="2" t="s">
        <v>42</v>
      </c>
      <c r="L332" s="2" t="s">
        <v>9247</v>
      </c>
      <c r="M332" s="2" t="s">
        <v>9248</v>
      </c>
      <c r="N332" s="2" t="s">
        <v>9249</v>
      </c>
      <c r="O332" s="2" t="s">
        <v>74</v>
      </c>
    </row>
    <row r="333" spans="1:15" x14ac:dyDescent="0.25">
      <c r="A333" s="2" t="s">
        <v>3275</v>
      </c>
      <c r="B333" s="2" t="s">
        <v>9250</v>
      </c>
      <c r="C333" s="2" t="s">
        <v>20</v>
      </c>
      <c r="D333" s="2" t="s">
        <v>9251</v>
      </c>
      <c r="E333" s="2" t="s">
        <v>9252</v>
      </c>
      <c r="F333" s="2" t="s">
        <v>23</v>
      </c>
      <c r="G333" s="2" t="s">
        <v>9253</v>
      </c>
      <c r="H333" s="2" t="s">
        <v>9254</v>
      </c>
      <c r="I333" s="2" t="s">
        <v>5254</v>
      </c>
      <c r="J333" s="2" t="s">
        <v>6632</v>
      </c>
      <c r="K333" s="2" t="s">
        <v>2466</v>
      </c>
      <c r="L333" s="2" t="s">
        <v>9255</v>
      </c>
      <c r="M333" s="2" t="s">
        <v>9256</v>
      </c>
      <c r="N333" s="2" t="s">
        <v>9257</v>
      </c>
      <c r="O333" s="2" t="s">
        <v>9258</v>
      </c>
    </row>
    <row r="334" spans="1:15" x14ac:dyDescent="0.25">
      <c r="A334" s="2" t="s">
        <v>3286</v>
      </c>
      <c r="B334" s="2" t="s">
        <v>9259</v>
      </c>
      <c r="C334" s="2" t="s">
        <v>63</v>
      </c>
      <c r="D334" s="2" t="s">
        <v>9260</v>
      </c>
      <c r="E334" s="2" t="s">
        <v>9261</v>
      </c>
      <c r="F334" s="2" t="s">
        <v>23</v>
      </c>
      <c r="G334" s="2" t="s">
        <v>9262</v>
      </c>
      <c r="H334" s="2" t="s">
        <v>9263</v>
      </c>
      <c r="I334" s="2" t="s">
        <v>2269</v>
      </c>
      <c r="J334" s="2" t="s">
        <v>155</v>
      </c>
      <c r="K334" s="2" t="s">
        <v>351</v>
      </c>
      <c r="L334" s="2" t="s">
        <v>9264</v>
      </c>
      <c r="M334" s="2" t="s">
        <v>9265</v>
      </c>
      <c r="N334" s="2" t="s">
        <v>9266</v>
      </c>
      <c r="O334" s="2" t="s">
        <v>9267</v>
      </c>
    </row>
    <row r="335" spans="1:15" x14ac:dyDescent="0.25">
      <c r="A335" s="2" t="s">
        <v>3295</v>
      </c>
      <c r="B335" s="2" t="s">
        <v>9268</v>
      </c>
      <c r="C335" s="2" t="s">
        <v>63</v>
      </c>
      <c r="D335" s="2" t="s">
        <v>5433</v>
      </c>
      <c r="E335" s="2" t="s">
        <v>9269</v>
      </c>
      <c r="F335" s="2" t="s">
        <v>23</v>
      </c>
      <c r="G335" s="2" t="s">
        <v>9270</v>
      </c>
      <c r="H335" s="2" t="s">
        <v>9271</v>
      </c>
      <c r="I335" s="2" t="s">
        <v>186</v>
      </c>
      <c r="J335" s="2" t="s">
        <v>187</v>
      </c>
      <c r="K335" s="2" t="s">
        <v>68</v>
      </c>
      <c r="L335" s="2" t="s">
        <v>9272</v>
      </c>
      <c r="M335" s="2" t="s">
        <v>9273</v>
      </c>
      <c r="N335" s="2" t="s">
        <v>9274</v>
      </c>
      <c r="O335" s="2" t="s">
        <v>74</v>
      </c>
    </row>
    <row r="336" spans="1:15" x14ac:dyDescent="0.25">
      <c r="A336" s="2" t="s">
        <v>3305</v>
      </c>
      <c r="B336" s="2" t="s">
        <v>9275</v>
      </c>
      <c r="C336" s="2" t="s">
        <v>9276</v>
      </c>
      <c r="D336" s="2" t="s">
        <v>36</v>
      </c>
      <c r="E336" s="2" t="s">
        <v>9277</v>
      </c>
      <c r="F336" s="2" t="s">
        <v>23</v>
      </c>
      <c r="G336" s="2" t="s">
        <v>9278</v>
      </c>
      <c r="H336" s="2" t="s">
        <v>9279</v>
      </c>
      <c r="I336" s="2" t="s">
        <v>186</v>
      </c>
      <c r="J336" s="2" t="s">
        <v>187</v>
      </c>
      <c r="K336" s="2" t="s">
        <v>68</v>
      </c>
      <c r="L336" s="2" t="s">
        <v>9280</v>
      </c>
      <c r="M336" s="2" t="s">
        <v>9281</v>
      </c>
      <c r="N336" s="2" t="s">
        <v>9282</v>
      </c>
      <c r="O336" s="2" t="s">
        <v>74</v>
      </c>
    </row>
    <row r="337" spans="1:15" x14ac:dyDescent="0.25">
      <c r="A337" s="2" t="s">
        <v>3314</v>
      </c>
      <c r="B337" s="2" t="s">
        <v>9283</v>
      </c>
      <c r="C337" s="2" t="s">
        <v>206</v>
      </c>
      <c r="D337" s="2" t="s">
        <v>9284</v>
      </c>
      <c r="E337" s="2" t="s">
        <v>9285</v>
      </c>
      <c r="F337" s="2" t="s">
        <v>23</v>
      </c>
      <c r="G337" s="2" t="s">
        <v>9286</v>
      </c>
      <c r="H337" s="2" t="s">
        <v>9287</v>
      </c>
      <c r="I337" s="2" t="s">
        <v>68</v>
      </c>
      <c r="J337" s="2" t="s">
        <v>69</v>
      </c>
      <c r="K337" s="2" t="s">
        <v>70</v>
      </c>
      <c r="L337" s="2" t="s">
        <v>9288</v>
      </c>
      <c r="M337" s="2" t="s">
        <v>9289</v>
      </c>
      <c r="N337" s="2" t="s">
        <v>9290</v>
      </c>
      <c r="O337" s="2" t="s">
        <v>9291</v>
      </c>
    </row>
    <row r="338" spans="1:15" x14ac:dyDescent="0.25">
      <c r="A338" s="2" t="s">
        <v>3322</v>
      </c>
      <c r="B338" s="2" t="s">
        <v>9292</v>
      </c>
      <c r="C338" s="2" t="s">
        <v>63</v>
      </c>
      <c r="D338" s="2" t="s">
        <v>9293</v>
      </c>
      <c r="E338" s="2" t="s">
        <v>9294</v>
      </c>
      <c r="F338" s="2" t="s">
        <v>23</v>
      </c>
      <c r="G338" s="2" t="s">
        <v>9295</v>
      </c>
      <c r="H338" s="2" t="s">
        <v>9296</v>
      </c>
      <c r="I338" s="2" t="s">
        <v>68</v>
      </c>
      <c r="J338" s="2" t="s">
        <v>108</v>
      </c>
      <c r="K338" s="2" t="s">
        <v>70</v>
      </c>
      <c r="L338" s="2" t="s">
        <v>9297</v>
      </c>
      <c r="M338" s="2" t="s">
        <v>9298</v>
      </c>
      <c r="N338" s="2" t="s">
        <v>9299</v>
      </c>
      <c r="O338" s="2" t="s">
        <v>74</v>
      </c>
    </row>
    <row r="339" spans="1:15" x14ac:dyDescent="0.25">
      <c r="A339" s="2" t="s">
        <v>3330</v>
      </c>
      <c r="B339" s="2" t="s">
        <v>9300</v>
      </c>
      <c r="C339" s="2" t="s">
        <v>20</v>
      </c>
      <c r="D339" s="2" t="s">
        <v>9301</v>
      </c>
      <c r="E339" s="2" t="s">
        <v>9302</v>
      </c>
      <c r="F339" s="2" t="s">
        <v>23</v>
      </c>
      <c r="G339" s="2" t="s">
        <v>9303</v>
      </c>
      <c r="H339" s="2" t="s">
        <v>9304</v>
      </c>
      <c r="I339" s="2" t="s">
        <v>128</v>
      </c>
      <c r="J339" s="2" t="s">
        <v>129</v>
      </c>
      <c r="K339" s="2" t="s">
        <v>130</v>
      </c>
      <c r="L339" s="2" t="s">
        <v>9305</v>
      </c>
      <c r="M339" s="2" t="s">
        <v>9306</v>
      </c>
      <c r="N339" s="2" t="s">
        <v>9307</v>
      </c>
      <c r="O339" s="2" t="s">
        <v>9308</v>
      </c>
    </row>
    <row r="340" spans="1:15" x14ac:dyDescent="0.25">
      <c r="A340" s="2" t="s">
        <v>3342</v>
      </c>
      <c r="B340" s="2" t="s">
        <v>9309</v>
      </c>
      <c r="C340" s="2" t="s">
        <v>206</v>
      </c>
      <c r="D340" s="2" t="s">
        <v>3427</v>
      </c>
      <c r="E340" s="2" t="s">
        <v>9310</v>
      </c>
      <c r="F340" s="2" t="s">
        <v>23</v>
      </c>
      <c r="G340" s="2" t="s">
        <v>9311</v>
      </c>
      <c r="H340" s="2" t="s">
        <v>9312</v>
      </c>
      <c r="I340" s="2" t="s">
        <v>199</v>
      </c>
      <c r="J340" s="2" t="s">
        <v>41</v>
      </c>
      <c r="K340" s="2" t="s">
        <v>186</v>
      </c>
      <c r="L340" s="2" t="s">
        <v>9313</v>
      </c>
      <c r="M340" s="2" t="s">
        <v>9314</v>
      </c>
      <c r="N340" s="2" t="s">
        <v>9315</v>
      </c>
      <c r="O340" s="2" t="s">
        <v>9316</v>
      </c>
    </row>
    <row r="341" spans="1:15" x14ac:dyDescent="0.25">
      <c r="A341" s="2" t="s">
        <v>3352</v>
      </c>
      <c r="B341" s="2" t="s">
        <v>9317</v>
      </c>
      <c r="C341" s="2" t="s">
        <v>35</v>
      </c>
      <c r="D341" s="2" t="s">
        <v>9318</v>
      </c>
      <c r="E341" s="2" t="s">
        <v>1775</v>
      </c>
      <c r="F341" s="2" t="s">
        <v>23</v>
      </c>
      <c r="G341" s="2" t="s">
        <v>9319</v>
      </c>
      <c r="H341" s="2" t="s">
        <v>9320</v>
      </c>
      <c r="I341" s="2" t="s">
        <v>199</v>
      </c>
      <c r="J341" s="2" t="s">
        <v>41</v>
      </c>
      <c r="K341" s="2" t="s">
        <v>186</v>
      </c>
      <c r="L341" s="2" t="s">
        <v>9321</v>
      </c>
      <c r="M341" s="2" t="s">
        <v>9322</v>
      </c>
      <c r="N341" s="2" t="s">
        <v>9323</v>
      </c>
      <c r="O341" s="2" t="s">
        <v>9324</v>
      </c>
    </row>
    <row r="342" spans="1:15" x14ac:dyDescent="0.25">
      <c r="A342" s="2" t="s">
        <v>3362</v>
      </c>
      <c r="B342" s="2" t="s">
        <v>9325</v>
      </c>
      <c r="C342" s="2" t="s">
        <v>20</v>
      </c>
      <c r="D342" s="2" t="s">
        <v>9326</v>
      </c>
      <c r="E342" s="2" t="s">
        <v>9327</v>
      </c>
      <c r="F342" s="2" t="s">
        <v>51</v>
      </c>
      <c r="G342" s="2" t="s">
        <v>9328</v>
      </c>
      <c r="H342" s="2" t="s">
        <v>9329</v>
      </c>
      <c r="I342" s="2" t="s">
        <v>154</v>
      </c>
      <c r="J342" s="2" t="s">
        <v>155</v>
      </c>
      <c r="K342" s="2" t="s">
        <v>96</v>
      </c>
      <c r="L342" s="2" t="s">
        <v>9330</v>
      </c>
      <c r="M342" s="2" t="s">
        <v>9331</v>
      </c>
      <c r="N342" s="2" t="s">
        <v>9332</v>
      </c>
      <c r="O342" s="2" t="s">
        <v>74</v>
      </c>
    </row>
    <row r="343" spans="1:15" x14ac:dyDescent="0.25">
      <c r="A343" s="2" t="s">
        <v>3371</v>
      </c>
      <c r="B343" s="2" t="s">
        <v>9333</v>
      </c>
      <c r="C343" s="2" t="s">
        <v>206</v>
      </c>
      <c r="D343" s="2" t="s">
        <v>2399</v>
      </c>
      <c r="E343" s="2" t="s">
        <v>9334</v>
      </c>
      <c r="F343" s="2" t="s">
        <v>23</v>
      </c>
      <c r="G343" s="2" t="s">
        <v>9335</v>
      </c>
      <c r="H343" s="2" t="s">
        <v>9336</v>
      </c>
      <c r="I343" s="2" t="s">
        <v>186</v>
      </c>
      <c r="J343" s="2" t="s">
        <v>187</v>
      </c>
      <c r="K343" s="2" t="s">
        <v>68</v>
      </c>
      <c r="L343" s="2" t="s">
        <v>9337</v>
      </c>
      <c r="M343" s="2" t="s">
        <v>9338</v>
      </c>
      <c r="N343" s="2" t="s">
        <v>9339</v>
      </c>
      <c r="O343" s="2" t="s">
        <v>74</v>
      </c>
    </row>
    <row r="344" spans="1:15" x14ac:dyDescent="0.25">
      <c r="A344" s="2" t="s">
        <v>3380</v>
      </c>
      <c r="B344" s="2" t="s">
        <v>9340</v>
      </c>
      <c r="C344" s="2" t="s">
        <v>20</v>
      </c>
      <c r="D344" s="2" t="s">
        <v>9341</v>
      </c>
      <c r="E344" s="2" t="s">
        <v>9342</v>
      </c>
      <c r="F344" s="2" t="s">
        <v>105</v>
      </c>
      <c r="G344" s="2" t="s">
        <v>9343</v>
      </c>
      <c r="H344" s="2" t="s">
        <v>9344</v>
      </c>
      <c r="I344" s="2" t="s">
        <v>42</v>
      </c>
      <c r="J344" s="2" t="s">
        <v>187</v>
      </c>
      <c r="K344" s="2" t="s">
        <v>109</v>
      </c>
      <c r="L344" s="2" t="s">
        <v>9345</v>
      </c>
      <c r="M344" s="2" t="s">
        <v>9346</v>
      </c>
      <c r="N344" s="2" t="s">
        <v>9347</v>
      </c>
      <c r="O344" s="2" t="s">
        <v>9348</v>
      </c>
    </row>
    <row r="345" spans="1:15" x14ac:dyDescent="0.25">
      <c r="A345" s="2" t="s">
        <v>3389</v>
      </c>
      <c r="B345" s="2" t="s">
        <v>9349</v>
      </c>
      <c r="C345" s="2" t="s">
        <v>206</v>
      </c>
      <c r="D345" s="2" t="s">
        <v>831</v>
      </c>
      <c r="E345" s="2" t="s">
        <v>9350</v>
      </c>
      <c r="F345" s="2" t="s">
        <v>23</v>
      </c>
      <c r="G345" s="2" t="s">
        <v>9351</v>
      </c>
      <c r="H345" s="2" t="s">
        <v>9352</v>
      </c>
      <c r="I345" s="2" t="s">
        <v>40</v>
      </c>
      <c r="J345" s="2" t="s">
        <v>41</v>
      </c>
      <c r="K345" s="2" t="s">
        <v>42</v>
      </c>
      <c r="L345" s="2" t="s">
        <v>9353</v>
      </c>
      <c r="M345" s="2" t="s">
        <v>9354</v>
      </c>
      <c r="N345" s="2" t="s">
        <v>9355</v>
      </c>
      <c r="O345" s="2" t="s">
        <v>74</v>
      </c>
    </row>
    <row r="346" spans="1:15" x14ac:dyDescent="0.25">
      <c r="A346" s="2" t="s">
        <v>3397</v>
      </c>
      <c r="B346" s="2" t="s">
        <v>9356</v>
      </c>
      <c r="C346" s="2" t="s">
        <v>63</v>
      </c>
      <c r="D346" s="2" t="s">
        <v>9357</v>
      </c>
      <c r="E346" s="2" t="s">
        <v>9358</v>
      </c>
      <c r="F346" s="2" t="s">
        <v>23</v>
      </c>
      <c r="G346" s="2" t="s">
        <v>9359</v>
      </c>
      <c r="H346" s="2" t="s">
        <v>9360</v>
      </c>
      <c r="I346" s="2" t="s">
        <v>338</v>
      </c>
      <c r="J346" s="2" t="s">
        <v>1612</v>
      </c>
      <c r="K346" s="2" t="s">
        <v>340</v>
      </c>
      <c r="L346" s="2" t="s">
        <v>9361</v>
      </c>
      <c r="M346" s="2" t="s">
        <v>9362</v>
      </c>
      <c r="N346" s="2" t="s">
        <v>9363</v>
      </c>
      <c r="O346" s="2" t="s">
        <v>9364</v>
      </c>
    </row>
    <row r="347" spans="1:15" x14ac:dyDescent="0.25">
      <c r="A347" s="2" t="s">
        <v>3408</v>
      </c>
      <c r="B347" s="2" t="s">
        <v>9365</v>
      </c>
      <c r="C347" s="2" t="s">
        <v>35</v>
      </c>
      <c r="D347" s="2" t="s">
        <v>77</v>
      </c>
      <c r="E347" s="2" t="s">
        <v>4517</v>
      </c>
      <c r="F347" s="2" t="s">
        <v>23</v>
      </c>
      <c r="G347" s="2" t="s">
        <v>2401</v>
      </c>
      <c r="H347" s="2" t="s">
        <v>9366</v>
      </c>
      <c r="I347" s="2" t="s">
        <v>42</v>
      </c>
      <c r="J347" s="2" t="s">
        <v>187</v>
      </c>
      <c r="K347" s="2" t="s">
        <v>109</v>
      </c>
      <c r="L347" s="2" t="s">
        <v>9367</v>
      </c>
      <c r="M347" s="2" t="s">
        <v>9368</v>
      </c>
      <c r="N347" s="2" t="s">
        <v>9369</v>
      </c>
      <c r="O347" s="2" t="s">
        <v>74</v>
      </c>
    </row>
    <row r="348" spans="1:15" x14ac:dyDescent="0.25">
      <c r="A348" s="2" t="s">
        <v>3416</v>
      </c>
      <c r="B348" s="2" t="s">
        <v>9370</v>
      </c>
      <c r="C348" s="2" t="s">
        <v>63</v>
      </c>
      <c r="D348" s="2" t="s">
        <v>3418</v>
      </c>
      <c r="E348" s="2" t="s">
        <v>9371</v>
      </c>
      <c r="F348" s="2" t="s">
        <v>23</v>
      </c>
      <c r="G348" s="2" t="s">
        <v>9372</v>
      </c>
      <c r="H348" s="2" t="s">
        <v>9373</v>
      </c>
      <c r="I348" s="2" t="s">
        <v>68</v>
      </c>
      <c r="J348" s="2" t="s">
        <v>69</v>
      </c>
      <c r="K348" s="2" t="s">
        <v>70</v>
      </c>
      <c r="L348" s="2" t="s">
        <v>9374</v>
      </c>
      <c r="M348" s="2" t="s">
        <v>9375</v>
      </c>
      <c r="N348" s="2" t="s">
        <v>9376</v>
      </c>
      <c r="O348" s="2" t="s">
        <v>9377</v>
      </c>
    </row>
    <row r="349" spans="1:15" x14ac:dyDescent="0.25">
      <c r="A349" s="2" t="s">
        <v>3425</v>
      </c>
      <c r="B349" s="2" t="s">
        <v>9378</v>
      </c>
      <c r="C349" s="2" t="s">
        <v>20</v>
      </c>
      <c r="D349" s="2" t="s">
        <v>8495</v>
      </c>
      <c r="E349" s="2" t="s">
        <v>9379</v>
      </c>
      <c r="F349" s="2" t="s">
        <v>105</v>
      </c>
      <c r="G349" s="2" t="s">
        <v>9380</v>
      </c>
      <c r="H349" s="2" t="s">
        <v>9381</v>
      </c>
      <c r="I349" s="2" t="s">
        <v>68</v>
      </c>
      <c r="J349" s="2" t="s">
        <v>69</v>
      </c>
      <c r="K349" s="2" t="s">
        <v>70</v>
      </c>
      <c r="L349" s="2" t="s">
        <v>9382</v>
      </c>
      <c r="M349" s="2" t="s">
        <v>9383</v>
      </c>
      <c r="N349" s="2" t="s">
        <v>9384</v>
      </c>
      <c r="O349" s="2" t="s">
        <v>74</v>
      </c>
    </row>
    <row r="350" spans="1:15" x14ac:dyDescent="0.25">
      <c r="A350" s="2" t="s">
        <v>3433</v>
      </c>
      <c r="B350" s="2" t="s">
        <v>9385</v>
      </c>
      <c r="C350" s="2" t="s">
        <v>63</v>
      </c>
      <c r="D350" s="2" t="s">
        <v>9386</v>
      </c>
      <c r="E350" s="2" t="s">
        <v>9387</v>
      </c>
      <c r="F350" s="2" t="s">
        <v>23</v>
      </c>
      <c r="G350" s="2" t="s">
        <v>9388</v>
      </c>
      <c r="H350" s="2" t="s">
        <v>9389</v>
      </c>
      <c r="I350" s="2" t="s">
        <v>83</v>
      </c>
      <c r="J350" s="2" t="s">
        <v>250</v>
      </c>
      <c r="K350" s="2" t="s">
        <v>199</v>
      </c>
      <c r="L350" s="2" t="s">
        <v>9390</v>
      </c>
      <c r="M350" s="2" t="s">
        <v>9391</v>
      </c>
      <c r="N350" s="2" t="s">
        <v>9392</v>
      </c>
      <c r="O350" s="2" t="s">
        <v>74</v>
      </c>
    </row>
    <row r="351" spans="1:15" x14ac:dyDescent="0.25">
      <c r="A351" s="2" t="s">
        <v>3442</v>
      </c>
      <c r="B351" s="2" t="s">
        <v>9393</v>
      </c>
      <c r="C351" s="2" t="s">
        <v>20</v>
      </c>
      <c r="D351" s="2" t="s">
        <v>9394</v>
      </c>
      <c r="E351" s="2" t="s">
        <v>9395</v>
      </c>
      <c r="F351" s="2" t="s">
        <v>105</v>
      </c>
      <c r="G351" s="2" t="s">
        <v>9396</v>
      </c>
      <c r="H351" s="2" t="s">
        <v>9397</v>
      </c>
      <c r="I351" s="2" t="s">
        <v>68</v>
      </c>
      <c r="J351" s="2" t="s">
        <v>69</v>
      </c>
      <c r="K351" s="2" t="s">
        <v>70</v>
      </c>
      <c r="L351" s="2" t="s">
        <v>9398</v>
      </c>
      <c r="M351" s="2" t="s">
        <v>9399</v>
      </c>
      <c r="N351" s="2" t="s">
        <v>9400</v>
      </c>
      <c r="O351" s="2" t="s">
        <v>74</v>
      </c>
    </row>
    <row r="352" spans="1:15" x14ac:dyDescent="0.25">
      <c r="A352" s="2" t="s">
        <v>3451</v>
      </c>
      <c r="B352" s="2" t="s">
        <v>9401</v>
      </c>
      <c r="C352" s="2" t="s">
        <v>20</v>
      </c>
      <c r="D352" s="2" t="s">
        <v>9402</v>
      </c>
      <c r="E352" s="2" t="s">
        <v>9403</v>
      </c>
      <c r="F352" s="2" t="s">
        <v>105</v>
      </c>
      <c r="G352" s="2" t="s">
        <v>9404</v>
      </c>
      <c r="H352" s="2" t="s">
        <v>9405</v>
      </c>
      <c r="I352" s="2" t="s">
        <v>68</v>
      </c>
      <c r="J352" s="2" t="s">
        <v>69</v>
      </c>
      <c r="K352" s="2" t="s">
        <v>70</v>
      </c>
      <c r="L352" s="2" t="s">
        <v>9406</v>
      </c>
      <c r="M352" s="2" t="s">
        <v>9407</v>
      </c>
      <c r="N352" s="2" t="s">
        <v>9408</v>
      </c>
      <c r="O352" s="2" t="s">
        <v>74</v>
      </c>
    </row>
    <row r="353" spans="1:15" x14ac:dyDescent="0.25">
      <c r="A353" s="2" t="s">
        <v>3461</v>
      </c>
      <c r="B353" s="2" t="s">
        <v>9409</v>
      </c>
      <c r="C353" s="2" t="s">
        <v>63</v>
      </c>
      <c r="D353" s="2" t="s">
        <v>9410</v>
      </c>
      <c r="E353" s="2" t="s">
        <v>9411</v>
      </c>
      <c r="F353" s="2" t="s">
        <v>23</v>
      </c>
      <c r="G353" s="2" t="s">
        <v>9412</v>
      </c>
      <c r="H353" s="2" t="s">
        <v>9413</v>
      </c>
      <c r="I353" s="2" t="s">
        <v>68</v>
      </c>
      <c r="J353" s="2" t="s">
        <v>69</v>
      </c>
      <c r="K353" s="2" t="s">
        <v>70</v>
      </c>
      <c r="L353" s="2" t="s">
        <v>9414</v>
      </c>
      <c r="M353" s="2" t="s">
        <v>9415</v>
      </c>
      <c r="N353" s="2" t="s">
        <v>9416</v>
      </c>
      <c r="O353" s="2" t="s">
        <v>74</v>
      </c>
    </row>
    <row r="354" spans="1:15" x14ac:dyDescent="0.25">
      <c r="A354" s="2" t="s">
        <v>3469</v>
      </c>
      <c r="B354" s="2" t="s">
        <v>9417</v>
      </c>
      <c r="C354" s="2" t="s">
        <v>63</v>
      </c>
      <c r="D354" s="2" t="s">
        <v>9418</v>
      </c>
      <c r="E354" s="2" t="s">
        <v>9419</v>
      </c>
      <c r="F354" s="2" t="s">
        <v>23</v>
      </c>
      <c r="G354" s="2" t="s">
        <v>9420</v>
      </c>
      <c r="H354" s="2" t="s">
        <v>9421</v>
      </c>
      <c r="I354" s="2" t="s">
        <v>1058</v>
      </c>
      <c r="J354" s="2" t="s">
        <v>2545</v>
      </c>
      <c r="K354" s="2" t="s">
        <v>1198</v>
      </c>
      <c r="L354" s="2" t="s">
        <v>9422</v>
      </c>
      <c r="M354" s="2" t="s">
        <v>9423</v>
      </c>
      <c r="N354" s="2" t="s">
        <v>9424</v>
      </c>
      <c r="O354" s="2" t="s">
        <v>9425</v>
      </c>
    </row>
    <row r="355" spans="1:15" x14ac:dyDescent="0.25">
      <c r="A355" s="2" t="s">
        <v>3479</v>
      </c>
      <c r="B355" s="2" t="s">
        <v>9426</v>
      </c>
      <c r="C355" s="2" t="s">
        <v>63</v>
      </c>
      <c r="D355" s="2" t="s">
        <v>7613</v>
      </c>
      <c r="E355" s="2" t="s">
        <v>9427</v>
      </c>
      <c r="F355" s="2" t="s">
        <v>105</v>
      </c>
      <c r="G355" s="2" t="s">
        <v>9428</v>
      </c>
      <c r="H355" s="2" t="s">
        <v>9429</v>
      </c>
      <c r="I355" s="2" t="s">
        <v>68</v>
      </c>
      <c r="J355" s="2" t="s">
        <v>69</v>
      </c>
      <c r="K355" s="2" t="s">
        <v>70</v>
      </c>
      <c r="L355" s="2" t="s">
        <v>9430</v>
      </c>
      <c r="M355" s="2" t="s">
        <v>9431</v>
      </c>
      <c r="N355" s="2" t="s">
        <v>9432</v>
      </c>
      <c r="O355" s="2" t="s">
        <v>74</v>
      </c>
    </row>
    <row r="356" spans="1:15" x14ac:dyDescent="0.25">
      <c r="A356" s="2" t="s">
        <v>3488</v>
      </c>
      <c r="B356" s="2" t="s">
        <v>9433</v>
      </c>
      <c r="C356" s="2" t="s">
        <v>20</v>
      </c>
      <c r="D356" s="2" t="s">
        <v>9434</v>
      </c>
      <c r="E356" s="2" t="s">
        <v>9435</v>
      </c>
      <c r="F356" s="2" t="s">
        <v>105</v>
      </c>
      <c r="G356" s="2" t="s">
        <v>9436</v>
      </c>
      <c r="H356" s="2" t="s">
        <v>9437</v>
      </c>
      <c r="I356" s="2" t="s">
        <v>68</v>
      </c>
      <c r="J356" s="2" t="s">
        <v>69</v>
      </c>
      <c r="K356" s="2" t="s">
        <v>70</v>
      </c>
      <c r="L356" s="2" t="s">
        <v>9438</v>
      </c>
      <c r="M356" s="2" t="s">
        <v>9439</v>
      </c>
      <c r="N356" s="2" t="s">
        <v>9440</v>
      </c>
      <c r="O356" s="2" t="s">
        <v>74</v>
      </c>
    </row>
    <row r="357" spans="1:15" x14ac:dyDescent="0.25">
      <c r="A357" s="2" t="s">
        <v>3497</v>
      </c>
      <c r="B357" s="2" t="s">
        <v>9441</v>
      </c>
      <c r="C357" s="2" t="s">
        <v>206</v>
      </c>
      <c r="D357" s="2" t="s">
        <v>9394</v>
      </c>
      <c r="E357" s="2" t="s">
        <v>6920</v>
      </c>
      <c r="F357" s="2" t="s">
        <v>105</v>
      </c>
      <c r="G357" s="2" t="s">
        <v>9442</v>
      </c>
      <c r="H357" s="2" t="s">
        <v>9443</v>
      </c>
      <c r="I357" s="2" t="s">
        <v>68</v>
      </c>
      <c r="J357" s="2" t="s">
        <v>69</v>
      </c>
      <c r="K357" s="2" t="s">
        <v>70</v>
      </c>
      <c r="L357" s="2" t="s">
        <v>9444</v>
      </c>
      <c r="M357" s="2" t="s">
        <v>9445</v>
      </c>
      <c r="N357" s="2" t="s">
        <v>9446</v>
      </c>
      <c r="O357" s="2" t="s">
        <v>74</v>
      </c>
    </row>
    <row r="358" spans="1:15" x14ac:dyDescent="0.25">
      <c r="A358" s="2" t="s">
        <v>3506</v>
      </c>
      <c r="B358" s="2" t="s">
        <v>9447</v>
      </c>
      <c r="C358" s="2" t="s">
        <v>9448</v>
      </c>
      <c r="D358" s="2" t="s">
        <v>9449</v>
      </c>
      <c r="E358" s="2" t="s">
        <v>9450</v>
      </c>
      <c r="F358" s="2" t="s">
        <v>23</v>
      </c>
      <c r="G358" s="2" t="s">
        <v>9451</v>
      </c>
      <c r="H358" s="2" t="s">
        <v>9452</v>
      </c>
      <c r="I358" s="2" t="s">
        <v>83</v>
      </c>
      <c r="J358" s="2" t="s">
        <v>239</v>
      </c>
      <c r="K358" s="2" t="s">
        <v>240</v>
      </c>
      <c r="L358" s="2" t="s">
        <v>9453</v>
      </c>
      <c r="M358" s="2" t="s">
        <v>9454</v>
      </c>
      <c r="N358" s="2" t="s">
        <v>9455</v>
      </c>
      <c r="O358" s="2" t="s">
        <v>9456</v>
      </c>
    </row>
    <row r="359" spans="1:15" x14ac:dyDescent="0.25">
      <c r="A359" s="2" t="s">
        <v>3514</v>
      </c>
      <c r="B359" s="2" t="s">
        <v>9457</v>
      </c>
      <c r="C359" s="2" t="s">
        <v>35</v>
      </c>
      <c r="D359" s="2" t="s">
        <v>9458</v>
      </c>
      <c r="E359" s="2" t="s">
        <v>9459</v>
      </c>
      <c r="F359" s="2" t="s">
        <v>105</v>
      </c>
      <c r="G359" s="2" t="s">
        <v>9460</v>
      </c>
      <c r="H359" s="2" t="s">
        <v>9461</v>
      </c>
      <c r="I359" s="2" t="s">
        <v>240</v>
      </c>
      <c r="J359" s="2" t="s">
        <v>198</v>
      </c>
      <c r="K359" s="2" t="s">
        <v>40</v>
      </c>
      <c r="L359" s="2" t="s">
        <v>9462</v>
      </c>
      <c r="M359" s="2" t="s">
        <v>9463</v>
      </c>
      <c r="N359" s="2" t="s">
        <v>9464</v>
      </c>
      <c r="O359" s="2" t="s">
        <v>74</v>
      </c>
    </row>
    <row r="360" spans="1:15" x14ac:dyDescent="0.25">
      <c r="A360" s="2" t="s">
        <v>3523</v>
      </c>
      <c r="B360" s="2" t="s">
        <v>9465</v>
      </c>
      <c r="C360" s="2" t="s">
        <v>63</v>
      </c>
      <c r="D360" s="2" t="s">
        <v>9466</v>
      </c>
      <c r="E360" s="2" t="s">
        <v>8934</v>
      </c>
      <c r="F360" s="2" t="s">
        <v>23</v>
      </c>
      <c r="G360" s="2" t="s">
        <v>9467</v>
      </c>
      <c r="H360" s="2" t="s">
        <v>9468</v>
      </c>
      <c r="I360" s="2" t="s">
        <v>625</v>
      </c>
      <c r="J360" s="2" t="s">
        <v>4510</v>
      </c>
      <c r="K360" s="2" t="s">
        <v>154</v>
      </c>
      <c r="L360" s="2" t="s">
        <v>9469</v>
      </c>
      <c r="M360" s="2" t="s">
        <v>9470</v>
      </c>
      <c r="N360" s="2" t="s">
        <v>9471</v>
      </c>
      <c r="O360" s="2" t="s">
        <v>9472</v>
      </c>
    </row>
    <row r="361" spans="1:15" x14ac:dyDescent="0.25">
      <c r="A361" s="2" t="s">
        <v>3533</v>
      </c>
      <c r="B361" s="2" t="s">
        <v>9473</v>
      </c>
      <c r="C361" s="2" t="s">
        <v>63</v>
      </c>
      <c r="D361" s="2" t="s">
        <v>9474</v>
      </c>
      <c r="E361" s="2" t="s">
        <v>5983</v>
      </c>
      <c r="F361" s="2" t="s">
        <v>23</v>
      </c>
      <c r="G361" s="2" t="s">
        <v>9475</v>
      </c>
      <c r="H361" s="2" t="s">
        <v>9476</v>
      </c>
      <c r="I361" s="2" t="s">
        <v>109</v>
      </c>
      <c r="J361" s="2" t="s">
        <v>69</v>
      </c>
      <c r="K361" s="2" t="s">
        <v>993</v>
      </c>
      <c r="L361" s="2" t="s">
        <v>9477</v>
      </c>
      <c r="M361" s="2" t="s">
        <v>9478</v>
      </c>
      <c r="N361" s="2" t="s">
        <v>9479</v>
      </c>
      <c r="O361" s="2" t="s">
        <v>74</v>
      </c>
    </row>
    <row r="362" spans="1:15" x14ac:dyDescent="0.25">
      <c r="A362" s="2" t="s">
        <v>3542</v>
      </c>
      <c r="B362" s="2" t="s">
        <v>9480</v>
      </c>
      <c r="C362" s="2" t="s">
        <v>63</v>
      </c>
      <c r="D362" s="2" t="s">
        <v>8788</v>
      </c>
      <c r="E362" s="2" t="s">
        <v>9481</v>
      </c>
      <c r="F362" s="2" t="s">
        <v>23</v>
      </c>
      <c r="G362" s="2" t="s">
        <v>9482</v>
      </c>
      <c r="H362" s="2" t="s">
        <v>9483</v>
      </c>
      <c r="I362" s="2" t="s">
        <v>40</v>
      </c>
      <c r="J362" s="2" t="s">
        <v>41</v>
      </c>
      <c r="K362" s="2" t="s">
        <v>42</v>
      </c>
      <c r="L362" s="2" t="s">
        <v>9484</v>
      </c>
      <c r="M362" s="2" t="s">
        <v>9485</v>
      </c>
      <c r="N362" s="2" t="s">
        <v>9486</v>
      </c>
      <c r="O362" s="2" t="s">
        <v>74</v>
      </c>
    </row>
    <row r="363" spans="1:15" x14ac:dyDescent="0.25">
      <c r="A363" s="2" t="s">
        <v>3551</v>
      </c>
      <c r="B363" s="2" t="s">
        <v>9487</v>
      </c>
      <c r="C363" s="2" t="s">
        <v>63</v>
      </c>
      <c r="D363" s="2" t="s">
        <v>5301</v>
      </c>
      <c r="E363" s="2" t="s">
        <v>9488</v>
      </c>
      <c r="F363" s="2" t="s">
        <v>105</v>
      </c>
      <c r="G363" s="2" t="s">
        <v>9489</v>
      </c>
      <c r="H363" s="2" t="s">
        <v>9490</v>
      </c>
      <c r="I363" s="2" t="s">
        <v>68</v>
      </c>
      <c r="J363" s="2" t="s">
        <v>69</v>
      </c>
      <c r="K363" s="2" t="s">
        <v>70</v>
      </c>
      <c r="L363" s="2" t="s">
        <v>9491</v>
      </c>
      <c r="M363" s="2" t="s">
        <v>9492</v>
      </c>
      <c r="N363" s="2" t="s">
        <v>9493</v>
      </c>
      <c r="O363" s="2" t="s">
        <v>74</v>
      </c>
    </row>
    <row r="364" spans="1:15" x14ac:dyDescent="0.25">
      <c r="A364" s="2" t="s">
        <v>3560</v>
      </c>
      <c r="B364" s="2" t="s">
        <v>9494</v>
      </c>
      <c r="C364" s="2" t="s">
        <v>63</v>
      </c>
      <c r="D364" s="2" t="s">
        <v>9495</v>
      </c>
      <c r="E364" s="2" t="s">
        <v>9496</v>
      </c>
      <c r="F364" s="2" t="s">
        <v>23</v>
      </c>
      <c r="G364" s="2" t="s">
        <v>9497</v>
      </c>
      <c r="H364" s="2" t="s">
        <v>9498</v>
      </c>
      <c r="I364" s="2" t="s">
        <v>495</v>
      </c>
      <c r="J364" s="2" t="s">
        <v>496</v>
      </c>
      <c r="K364" s="2" t="s">
        <v>238</v>
      </c>
      <c r="L364" s="2" t="s">
        <v>9499</v>
      </c>
      <c r="M364" s="2" t="s">
        <v>9500</v>
      </c>
      <c r="N364" s="2" t="s">
        <v>9501</v>
      </c>
      <c r="O364" s="2" t="s">
        <v>9502</v>
      </c>
    </row>
    <row r="365" spans="1:15" x14ac:dyDescent="0.25">
      <c r="A365" s="2" t="s">
        <v>3570</v>
      </c>
      <c r="B365" s="2" t="s">
        <v>9503</v>
      </c>
      <c r="C365" s="2" t="s">
        <v>206</v>
      </c>
      <c r="D365" s="2" t="s">
        <v>6572</v>
      </c>
      <c r="E365" s="2" t="s">
        <v>9504</v>
      </c>
      <c r="F365" s="2" t="s">
        <v>23</v>
      </c>
      <c r="G365" s="2" t="s">
        <v>9505</v>
      </c>
      <c r="H365" s="2" t="s">
        <v>9506</v>
      </c>
      <c r="I365" s="2" t="s">
        <v>1902</v>
      </c>
      <c r="J365" s="2" t="s">
        <v>465</v>
      </c>
      <c r="K365" s="2" t="s">
        <v>2138</v>
      </c>
      <c r="L365" s="2" t="s">
        <v>9507</v>
      </c>
      <c r="M365" s="2" t="s">
        <v>9508</v>
      </c>
      <c r="N365" s="2" t="s">
        <v>9509</v>
      </c>
      <c r="O365" s="2" t="s">
        <v>9510</v>
      </c>
    </row>
    <row r="366" spans="1:15" x14ac:dyDescent="0.25">
      <c r="A366" s="2" t="s">
        <v>3582</v>
      </c>
      <c r="B366" s="2" t="s">
        <v>9511</v>
      </c>
      <c r="C366" s="2" t="s">
        <v>63</v>
      </c>
      <c r="D366" s="2" t="s">
        <v>9512</v>
      </c>
      <c r="E366" s="2" t="s">
        <v>9513</v>
      </c>
      <c r="F366" s="2" t="s">
        <v>23</v>
      </c>
      <c r="G366" s="2" t="s">
        <v>9514</v>
      </c>
      <c r="H366" s="2" t="s">
        <v>9515</v>
      </c>
      <c r="I366" s="2" t="s">
        <v>128</v>
      </c>
      <c r="J366" s="2" t="s">
        <v>129</v>
      </c>
      <c r="K366" s="2" t="s">
        <v>130</v>
      </c>
      <c r="L366" s="2" t="s">
        <v>9516</v>
      </c>
      <c r="M366" s="2" t="s">
        <v>9517</v>
      </c>
      <c r="N366" s="2" t="s">
        <v>9518</v>
      </c>
      <c r="O366" s="2" t="s">
        <v>9519</v>
      </c>
    </row>
    <row r="367" spans="1:15" x14ac:dyDescent="0.25">
      <c r="A367" s="2" t="s">
        <v>3593</v>
      </c>
      <c r="B367" s="2" t="s">
        <v>9520</v>
      </c>
      <c r="C367" s="2" t="s">
        <v>206</v>
      </c>
      <c r="D367" s="2" t="s">
        <v>9521</v>
      </c>
      <c r="E367" s="2" t="s">
        <v>9522</v>
      </c>
      <c r="F367" s="2" t="s">
        <v>23</v>
      </c>
      <c r="G367" s="2" t="s">
        <v>9523</v>
      </c>
      <c r="H367" s="2" t="s">
        <v>9524</v>
      </c>
      <c r="I367" s="2" t="s">
        <v>199</v>
      </c>
      <c r="J367" s="2" t="s">
        <v>41</v>
      </c>
      <c r="K367" s="2" t="s">
        <v>186</v>
      </c>
      <c r="L367" s="2" t="s">
        <v>9525</v>
      </c>
      <c r="M367" s="2" t="s">
        <v>9526</v>
      </c>
      <c r="N367" s="2" t="s">
        <v>9527</v>
      </c>
      <c r="O367" s="2" t="s">
        <v>74</v>
      </c>
    </row>
    <row r="368" spans="1:15" x14ac:dyDescent="0.25">
      <c r="A368" s="2" t="s">
        <v>3603</v>
      </c>
      <c r="B368" s="2" t="s">
        <v>9528</v>
      </c>
      <c r="C368" s="2" t="s">
        <v>206</v>
      </c>
      <c r="D368" s="2" t="s">
        <v>4282</v>
      </c>
      <c r="E368" s="2" t="s">
        <v>9529</v>
      </c>
      <c r="F368" s="2" t="s">
        <v>23</v>
      </c>
      <c r="G368" s="2" t="s">
        <v>9530</v>
      </c>
      <c r="H368" s="2" t="s">
        <v>9531</v>
      </c>
      <c r="I368" s="2" t="s">
        <v>199</v>
      </c>
      <c r="J368" s="2" t="s">
        <v>41</v>
      </c>
      <c r="K368" s="2" t="s">
        <v>186</v>
      </c>
      <c r="L368" s="2" t="s">
        <v>9532</v>
      </c>
      <c r="M368" s="2" t="s">
        <v>9533</v>
      </c>
      <c r="N368" s="2" t="s">
        <v>9534</v>
      </c>
      <c r="O368" s="2" t="s">
        <v>9535</v>
      </c>
    </row>
    <row r="369" spans="1:15" x14ac:dyDescent="0.25">
      <c r="A369" s="2" t="s">
        <v>3612</v>
      </c>
      <c r="B369" s="2" t="s">
        <v>9536</v>
      </c>
      <c r="C369" s="2" t="s">
        <v>63</v>
      </c>
      <c r="D369" s="2" t="s">
        <v>589</v>
      </c>
      <c r="E369" s="2" t="s">
        <v>9537</v>
      </c>
      <c r="F369" s="2" t="s">
        <v>23</v>
      </c>
      <c r="G369" s="2" t="s">
        <v>9538</v>
      </c>
      <c r="H369" s="2" t="s">
        <v>9539</v>
      </c>
      <c r="I369" s="2" t="s">
        <v>384</v>
      </c>
      <c r="J369" s="2" t="s">
        <v>1353</v>
      </c>
      <c r="K369" s="2" t="s">
        <v>386</v>
      </c>
      <c r="L369" s="2" t="s">
        <v>9540</v>
      </c>
      <c r="M369" s="2" t="s">
        <v>9541</v>
      </c>
      <c r="N369" s="2" t="s">
        <v>9542</v>
      </c>
      <c r="O369" s="2" t="s">
        <v>9543</v>
      </c>
    </row>
    <row r="370" spans="1:15" x14ac:dyDescent="0.25">
      <c r="A370" s="2" t="s">
        <v>3622</v>
      </c>
      <c r="B370" s="2" t="s">
        <v>9544</v>
      </c>
      <c r="C370" s="2" t="s">
        <v>63</v>
      </c>
      <c r="D370" s="2" t="s">
        <v>9545</v>
      </c>
      <c r="E370" s="2" t="s">
        <v>9546</v>
      </c>
      <c r="F370" s="2" t="s">
        <v>23</v>
      </c>
      <c r="G370" s="2" t="s">
        <v>9547</v>
      </c>
      <c r="H370" s="2" t="s">
        <v>9548</v>
      </c>
      <c r="I370" s="2" t="s">
        <v>128</v>
      </c>
      <c r="J370" s="2" t="s">
        <v>129</v>
      </c>
      <c r="K370" s="2" t="s">
        <v>130</v>
      </c>
      <c r="L370" s="2" t="s">
        <v>9549</v>
      </c>
      <c r="M370" s="2" t="s">
        <v>9550</v>
      </c>
      <c r="N370" s="2" t="s">
        <v>9551</v>
      </c>
      <c r="O370" s="2" t="s">
        <v>9552</v>
      </c>
    </row>
    <row r="371" spans="1:15" x14ac:dyDescent="0.25">
      <c r="A371" s="2" t="s">
        <v>3632</v>
      </c>
      <c r="B371" s="2" t="s">
        <v>9553</v>
      </c>
      <c r="C371" s="2" t="s">
        <v>20</v>
      </c>
      <c r="D371" s="2" t="s">
        <v>9554</v>
      </c>
      <c r="E371" s="2" t="s">
        <v>9555</v>
      </c>
      <c r="F371" s="2" t="s">
        <v>23</v>
      </c>
      <c r="G371" s="2" t="s">
        <v>9556</v>
      </c>
      <c r="H371" s="2" t="s">
        <v>9557</v>
      </c>
      <c r="I371" s="2" t="s">
        <v>42</v>
      </c>
      <c r="J371" s="2" t="s">
        <v>187</v>
      </c>
      <c r="K371" s="2" t="s">
        <v>109</v>
      </c>
      <c r="L371" s="2" t="s">
        <v>9558</v>
      </c>
      <c r="M371" s="2" t="s">
        <v>9559</v>
      </c>
      <c r="N371" s="2" t="s">
        <v>9560</v>
      </c>
      <c r="O371" s="2" t="s">
        <v>9561</v>
      </c>
    </row>
    <row r="372" spans="1:15" x14ac:dyDescent="0.25">
      <c r="A372" s="2" t="s">
        <v>3640</v>
      </c>
      <c r="B372" s="2" t="s">
        <v>9562</v>
      </c>
      <c r="C372" s="2" t="s">
        <v>63</v>
      </c>
      <c r="D372" s="2" t="s">
        <v>9563</v>
      </c>
      <c r="E372" s="2" t="s">
        <v>9564</v>
      </c>
      <c r="F372" s="2" t="s">
        <v>23</v>
      </c>
      <c r="G372" s="2" t="s">
        <v>9565</v>
      </c>
      <c r="H372" s="2" t="s">
        <v>9566</v>
      </c>
      <c r="I372" s="2" t="s">
        <v>2269</v>
      </c>
      <c r="J372" s="2" t="s">
        <v>155</v>
      </c>
      <c r="K372" s="2" t="s">
        <v>495</v>
      </c>
      <c r="L372" s="2" t="s">
        <v>9567</v>
      </c>
      <c r="M372" s="2" t="s">
        <v>9568</v>
      </c>
      <c r="N372" s="2" t="s">
        <v>9569</v>
      </c>
      <c r="O372" s="2" t="s">
        <v>9570</v>
      </c>
    </row>
    <row r="373" spans="1:15" x14ac:dyDescent="0.25">
      <c r="A373" s="2" t="s">
        <v>3649</v>
      </c>
      <c r="B373" s="2" t="s">
        <v>9571</v>
      </c>
      <c r="C373" s="2" t="s">
        <v>63</v>
      </c>
      <c r="D373" s="2" t="s">
        <v>9572</v>
      </c>
      <c r="E373" s="2" t="s">
        <v>9573</v>
      </c>
      <c r="F373" s="2" t="s">
        <v>23</v>
      </c>
      <c r="G373" s="2" t="s">
        <v>9574</v>
      </c>
      <c r="H373" s="2" t="s">
        <v>9575</v>
      </c>
      <c r="I373" s="2" t="s">
        <v>495</v>
      </c>
      <c r="J373" s="2" t="s">
        <v>496</v>
      </c>
      <c r="K373" s="2" t="s">
        <v>238</v>
      </c>
      <c r="L373" s="2" t="s">
        <v>9576</v>
      </c>
      <c r="M373" s="2" t="s">
        <v>9577</v>
      </c>
      <c r="N373" s="2" t="s">
        <v>9578</v>
      </c>
      <c r="O373" s="2" t="s">
        <v>9579</v>
      </c>
    </row>
    <row r="374" spans="1:15" x14ac:dyDescent="0.25">
      <c r="A374" s="2" t="s">
        <v>3659</v>
      </c>
      <c r="B374" s="2" t="s">
        <v>9580</v>
      </c>
      <c r="C374" s="2" t="s">
        <v>63</v>
      </c>
      <c r="D374" s="2" t="s">
        <v>9581</v>
      </c>
      <c r="E374" s="2" t="s">
        <v>9582</v>
      </c>
      <c r="F374" s="2" t="s">
        <v>23</v>
      </c>
      <c r="G374" s="2" t="s">
        <v>9583</v>
      </c>
      <c r="H374" s="2" t="s">
        <v>9584</v>
      </c>
      <c r="I374" s="2" t="s">
        <v>186</v>
      </c>
      <c r="J374" s="2" t="s">
        <v>187</v>
      </c>
      <c r="K374" s="2" t="s">
        <v>68</v>
      </c>
      <c r="L374" s="2" t="s">
        <v>9585</v>
      </c>
      <c r="M374" s="2" t="s">
        <v>9586</v>
      </c>
      <c r="N374" s="2" t="s">
        <v>9587</v>
      </c>
      <c r="O374" s="2" t="s">
        <v>74</v>
      </c>
    </row>
    <row r="375" spans="1:15" x14ac:dyDescent="0.25">
      <c r="A375" s="2" t="s">
        <v>3668</v>
      </c>
      <c r="B375" s="2" t="s">
        <v>9588</v>
      </c>
      <c r="C375" s="2" t="s">
        <v>63</v>
      </c>
      <c r="D375" s="2" t="s">
        <v>9589</v>
      </c>
      <c r="E375" s="2" t="s">
        <v>9590</v>
      </c>
      <c r="F375" s="2" t="s">
        <v>23</v>
      </c>
      <c r="G375" s="2" t="s">
        <v>9591</v>
      </c>
      <c r="H375" s="2" t="s">
        <v>9592</v>
      </c>
      <c r="I375" s="2" t="s">
        <v>1148</v>
      </c>
      <c r="J375" s="2" t="s">
        <v>2308</v>
      </c>
      <c r="K375" s="2" t="s">
        <v>154</v>
      </c>
      <c r="L375" s="2" t="s">
        <v>9593</v>
      </c>
      <c r="M375" s="2" t="s">
        <v>9594</v>
      </c>
      <c r="N375" s="2" t="s">
        <v>9595</v>
      </c>
      <c r="O375" s="2" t="s">
        <v>74</v>
      </c>
    </row>
    <row r="376" spans="1:15" x14ac:dyDescent="0.25">
      <c r="A376" s="2" t="s">
        <v>3677</v>
      </c>
      <c r="B376" s="2" t="s">
        <v>9596</v>
      </c>
      <c r="C376" s="2" t="s">
        <v>63</v>
      </c>
      <c r="D376" s="2" t="s">
        <v>9597</v>
      </c>
      <c r="E376" s="2" t="s">
        <v>9598</v>
      </c>
      <c r="F376" s="2" t="s">
        <v>23</v>
      </c>
      <c r="G376" s="2" t="s">
        <v>9599</v>
      </c>
      <c r="H376" s="2" t="s">
        <v>9600</v>
      </c>
      <c r="I376" s="2" t="s">
        <v>1148</v>
      </c>
      <c r="J376" s="2" t="s">
        <v>2308</v>
      </c>
      <c r="K376" s="2" t="s">
        <v>154</v>
      </c>
      <c r="L376" s="2" t="s">
        <v>9601</v>
      </c>
      <c r="M376" s="2" t="s">
        <v>9602</v>
      </c>
      <c r="N376" s="2" t="s">
        <v>9603</v>
      </c>
      <c r="O376" s="2" t="s">
        <v>9604</v>
      </c>
    </row>
    <row r="377" spans="1:15" x14ac:dyDescent="0.25">
      <c r="A377" s="2" t="s">
        <v>3687</v>
      </c>
      <c r="B377" s="2" t="s">
        <v>9605</v>
      </c>
      <c r="C377" s="2" t="s">
        <v>63</v>
      </c>
      <c r="D377" s="2" t="s">
        <v>9606</v>
      </c>
      <c r="E377" s="2" t="s">
        <v>9607</v>
      </c>
      <c r="F377" s="2" t="s">
        <v>23</v>
      </c>
      <c r="G377" s="2" t="s">
        <v>9608</v>
      </c>
      <c r="H377" s="2" t="s">
        <v>9609</v>
      </c>
      <c r="I377" s="2" t="s">
        <v>199</v>
      </c>
      <c r="J377" s="2" t="s">
        <v>646</v>
      </c>
      <c r="K377" s="2" t="s">
        <v>186</v>
      </c>
      <c r="L377" s="2" t="s">
        <v>9610</v>
      </c>
      <c r="M377" s="2" t="s">
        <v>9611</v>
      </c>
      <c r="N377" s="2" t="s">
        <v>9612</v>
      </c>
      <c r="O377" s="2" t="s">
        <v>9613</v>
      </c>
    </row>
    <row r="378" spans="1:15" x14ac:dyDescent="0.25">
      <c r="A378" s="2" t="s">
        <v>3696</v>
      </c>
      <c r="B378" s="2" t="s">
        <v>9614</v>
      </c>
      <c r="C378" s="2" t="s">
        <v>63</v>
      </c>
      <c r="D378" s="2" t="s">
        <v>9615</v>
      </c>
      <c r="E378" s="2" t="s">
        <v>9616</v>
      </c>
      <c r="F378" s="2" t="s">
        <v>105</v>
      </c>
      <c r="G378" s="2" t="s">
        <v>9617</v>
      </c>
      <c r="H378" s="2" t="s">
        <v>9618</v>
      </c>
      <c r="I378" s="2" t="s">
        <v>109</v>
      </c>
      <c r="J378" s="2" t="s">
        <v>69</v>
      </c>
      <c r="K378" s="2" t="s">
        <v>1491</v>
      </c>
      <c r="L378" s="2" t="s">
        <v>9619</v>
      </c>
      <c r="M378" s="2" t="s">
        <v>9620</v>
      </c>
      <c r="N378" s="2" t="s">
        <v>9621</v>
      </c>
      <c r="O378" s="2" t="s">
        <v>9622</v>
      </c>
    </row>
    <row r="379" spans="1:15" x14ac:dyDescent="0.25">
      <c r="A379" s="2" t="s">
        <v>3705</v>
      </c>
      <c r="B379" s="2" t="s">
        <v>9623</v>
      </c>
      <c r="C379" s="2" t="s">
        <v>63</v>
      </c>
      <c r="D379" s="2" t="s">
        <v>9624</v>
      </c>
      <c r="E379" s="2" t="s">
        <v>9625</v>
      </c>
      <c r="F379" s="2" t="s">
        <v>23</v>
      </c>
      <c r="G379" s="2" t="s">
        <v>1489</v>
      </c>
      <c r="H379" s="2" t="s">
        <v>9626</v>
      </c>
      <c r="I379" s="2" t="s">
        <v>68</v>
      </c>
      <c r="J379" s="2" t="s">
        <v>69</v>
      </c>
      <c r="K379" s="2" t="s">
        <v>70</v>
      </c>
      <c r="L379" s="2" t="s">
        <v>9627</v>
      </c>
      <c r="M379" s="2" t="s">
        <v>9628</v>
      </c>
      <c r="N379" s="2" t="s">
        <v>9629</v>
      </c>
      <c r="O379" s="2" t="s">
        <v>74</v>
      </c>
    </row>
    <row r="380" spans="1:15" x14ac:dyDescent="0.25">
      <c r="A380" s="2" t="s">
        <v>3714</v>
      </c>
      <c r="B380" s="2" t="s">
        <v>9630</v>
      </c>
      <c r="C380" s="2" t="s">
        <v>20</v>
      </c>
      <c r="D380" s="2" t="s">
        <v>9631</v>
      </c>
      <c r="E380" s="2" t="s">
        <v>9632</v>
      </c>
      <c r="F380" s="2" t="s">
        <v>105</v>
      </c>
      <c r="G380" s="2" t="s">
        <v>9633</v>
      </c>
      <c r="H380" s="2" t="s">
        <v>9634</v>
      </c>
      <c r="I380" s="2" t="s">
        <v>1228</v>
      </c>
      <c r="J380" s="2" t="s">
        <v>7525</v>
      </c>
      <c r="K380" s="2" t="s">
        <v>2761</v>
      </c>
      <c r="L380" s="2" t="s">
        <v>9635</v>
      </c>
      <c r="M380" s="2" t="s">
        <v>9636</v>
      </c>
      <c r="N380" s="2" t="s">
        <v>9637</v>
      </c>
      <c r="O380" s="2" t="s">
        <v>9638</v>
      </c>
    </row>
    <row r="381" spans="1:15" x14ac:dyDescent="0.25">
      <c r="A381" s="2" t="s">
        <v>3725</v>
      </c>
      <c r="B381" s="2" t="s">
        <v>9639</v>
      </c>
      <c r="C381" s="2" t="s">
        <v>20</v>
      </c>
      <c r="D381" s="2" t="s">
        <v>1275</v>
      </c>
      <c r="E381" s="2" t="s">
        <v>7988</v>
      </c>
      <c r="F381" s="2" t="s">
        <v>23</v>
      </c>
      <c r="G381" s="2" t="s">
        <v>9640</v>
      </c>
      <c r="H381" s="2" t="s">
        <v>9641</v>
      </c>
      <c r="I381" s="2" t="s">
        <v>68</v>
      </c>
      <c r="J381" s="2" t="s">
        <v>69</v>
      </c>
      <c r="K381" s="2" t="s">
        <v>70</v>
      </c>
      <c r="L381" s="2" t="s">
        <v>9642</v>
      </c>
      <c r="M381" s="2" t="s">
        <v>9643</v>
      </c>
      <c r="N381" s="2" t="s">
        <v>9644</v>
      </c>
      <c r="O381" s="2" t="s">
        <v>9645</v>
      </c>
    </row>
    <row r="382" spans="1:15" x14ac:dyDescent="0.25">
      <c r="A382" s="2" t="s">
        <v>3733</v>
      </c>
      <c r="B382" s="2" t="s">
        <v>9646</v>
      </c>
      <c r="C382" s="2" t="s">
        <v>206</v>
      </c>
      <c r="D382" s="2" t="s">
        <v>9647</v>
      </c>
      <c r="E382" s="2" t="s">
        <v>9648</v>
      </c>
      <c r="F382" s="2" t="s">
        <v>23</v>
      </c>
      <c r="G382" s="2" t="s">
        <v>903</v>
      </c>
      <c r="H382" s="2" t="s">
        <v>9649</v>
      </c>
      <c r="I382" s="2" t="s">
        <v>68</v>
      </c>
      <c r="J382" s="2" t="s">
        <v>108</v>
      </c>
      <c r="K382" s="2" t="s">
        <v>70</v>
      </c>
      <c r="L382" s="2" t="s">
        <v>9650</v>
      </c>
      <c r="M382" s="2" t="s">
        <v>9651</v>
      </c>
      <c r="N382" s="2" t="s">
        <v>9652</v>
      </c>
      <c r="O382" s="2" t="s">
        <v>74</v>
      </c>
    </row>
    <row r="383" spans="1:15" x14ac:dyDescent="0.25">
      <c r="A383" s="2" t="s">
        <v>3742</v>
      </c>
      <c r="B383" s="2" t="s">
        <v>9653</v>
      </c>
      <c r="C383" s="2" t="s">
        <v>63</v>
      </c>
      <c r="D383" s="2" t="s">
        <v>9654</v>
      </c>
      <c r="E383" s="2" t="s">
        <v>9655</v>
      </c>
      <c r="F383" s="2" t="s">
        <v>105</v>
      </c>
      <c r="G383" s="2" t="s">
        <v>5233</v>
      </c>
      <c r="H383" s="2" t="s">
        <v>9656</v>
      </c>
      <c r="I383" s="2" t="s">
        <v>68</v>
      </c>
      <c r="J383" s="2" t="s">
        <v>69</v>
      </c>
      <c r="K383" s="2" t="s">
        <v>70</v>
      </c>
      <c r="L383" s="2" t="s">
        <v>9657</v>
      </c>
      <c r="M383" s="2" t="s">
        <v>9658</v>
      </c>
      <c r="N383" s="2" t="s">
        <v>9659</v>
      </c>
      <c r="O383" s="2" t="s">
        <v>9660</v>
      </c>
    </row>
    <row r="384" spans="1:15" x14ac:dyDescent="0.25">
      <c r="A384" s="2" t="s">
        <v>3751</v>
      </c>
      <c r="B384" s="2" t="s">
        <v>9661</v>
      </c>
      <c r="C384" s="2" t="s">
        <v>63</v>
      </c>
      <c r="D384" s="2" t="s">
        <v>9662</v>
      </c>
      <c r="E384" s="2" t="s">
        <v>9663</v>
      </c>
      <c r="F384" s="2" t="s">
        <v>23</v>
      </c>
      <c r="G384" s="2" t="s">
        <v>9664</v>
      </c>
      <c r="H384" s="2" t="s">
        <v>9665</v>
      </c>
      <c r="I384" s="2" t="s">
        <v>68</v>
      </c>
      <c r="J384" s="2" t="s">
        <v>69</v>
      </c>
      <c r="K384" s="2" t="s">
        <v>70</v>
      </c>
      <c r="L384" s="2" t="s">
        <v>9666</v>
      </c>
      <c r="M384" s="2" t="s">
        <v>9667</v>
      </c>
      <c r="N384" s="2" t="s">
        <v>9668</v>
      </c>
      <c r="O384" s="2" t="s">
        <v>74</v>
      </c>
    </row>
    <row r="385" spans="1:15" x14ac:dyDescent="0.25">
      <c r="A385" s="2" t="s">
        <v>3760</v>
      </c>
      <c r="B385" s="2" t="s">
        <v>9669</v>
      </c>
      <c r="C385" s="2" t="s">
        <v>35</v>
      </c>
      <c r="D385" s="2" t="s">
        <v>9670</v>
      </c>
      <c r="E385" s="2" t="s">
        <v>7622</v>
      </c>
      <c r="F385" s="2" t="s">
        <v>23</v>
      </c>
      <c r="G385" s="2" t="s">
        <v>9671</v>
      </c>
      <c r="H385" s="2" t="s">
        <v>9672</v>
      </c>
      <c r="I385" s="2" t="s">
        <v>68</v>
      </c>
      <c r="J385" s="2" t="s">
        <v>108</v>
      </c>
      <c r="K385" s="2" t="s">
        <v>70</v>
      </c>
      <c r="L385" s="2" t="s">
        <v>9673</v>
      </c>
      <c r="M385" s="2" t="s">
        <v>9674</v>
      </c>
      <c r="N385" s="2" t="s">
        <v>9675</v>
      </c>
      <c r="O385" s="2" t="s">
        <v>9676</v>
      </c>
    </row>
    <row r="386" spans="1:15" x14ac:dyDescent="0.25">
      <c r="A386" s="2" t="s">
        <v>3769</v>
      </c>
      <c r="B386" s="2" t="s">
        <v>9677</v>
      </c>
      <c r="C386" s="2" t="s">
        <v>63</v>
      </c>
      <c r="D386" s="2" t="s">
        <v>8599</v>
      </c>
      <c r="E386" s="2" t="s">
        <v>9678</v>
      </c>
      <c r="F386" s="2" t="s">
        <v>23</v>
      </c>
      <c r="G386" s="2" t="s">
        <v>9679</v>
      </c>
      <c r="H386" s="2" t="s">
        <v>9680</v>
      </c>
      <c r="I386" s="2" t="s">
        <v>68</v>
      </c>
      <c r="J386" s="2" t="s">
        <v>69</v>
      </c>
      <c r="K386" s="2" t="s">
        <v>70</v>
      </c>
      <c r="L386" s="2" t="s">
        <v>9681</v>
      </c>
      <c r="M386" s="2" t="s">
        <v>9682</v>
      </c>
      <c r="N386" s="2" t="s">
        <v>9683</v>
      </c>
      <c r="O386" s="2" t="s">
        <v>9684</v>
      </c>
    </row>
    <row r="387" spans="1:15" x14ac:dyDescent="0.25">
      <c r="A387" s="2" t="s">
        <v>3778</v>
      </c>
      <c r="B387" s="2" t="s">
        <v>9685</v>
      </c>
      <c r="C387" s="2" t="s">
        <v>20</v>
      </c>
      <c r="D387" s="2" t="s">
        <v>9686</v>
      </c>
      <c r="E387" s="2" t="s">
        <v>9687</v>
      </c>
      <c r="F387" s="2" t="s">
        <v>105</v>
      </c>
      <c r="G387" s="2" t="s">
        <v>9688</v>
      </c>
      <c r="H387" s="2" t="s">
        <v>9689</v>
      </c>
      <c r="I387" s="2" t="s">
        <v>1588</v>
      </c>
      <c r="J387" s="2" t="s">
        <v>1589</v>
      </c>
      <c r="K387" s="2" t="s">
        <v>1590</v>
      </c>
      <c r="L387" s="2" t="s">
        <v>9690</v>
      </c>
      <c r="M387" s="2" t="s">
        <v>9691</v>
      </c>
      <c r="N387" s="2" t="s">
        <v>9692</v>
      </c>
      <c r="O387" s="2" t="s">
        <v>9693</v>
      </c>
    </row>
    <row r="388" spans="1:15" x14ac:dyDescent="0.25">
      <c r="A388" s="2" t="s">
        <v>3788</v>
      </c>
      <c r="B388" s="2" t="s">
        <v>9694</v>
      </c>
      <c r="C388" s="2" t="s">
        <v>63</v>
      </c>
      <c r="D388" s="2" t="s">
        <v>9695</v>
      </c>
      <c r="E388" s="2" t="s">
        <v>9696</v>
      </c>
      <c r="F388" s="2" t="s">
        <v>51</v>
      </c>
      <c r="G388" s="2" t="s">
        <v>9697</v>
      </c>
      <c r="H388" s="2" t="s">
        <v>9698</v>
      </c>
      <c r="I388" s="2" t="s">
        <v>156</v>
      </c>
      <c r="J388" s="2" t="s">
        <v>2694</v>
      </c>
      <c r="K388" s="2" t="s">
        <v>81</v>
      </c>
      <c r="L388" s="2" t="s">
        <v>9699</v>
      </c>
      <c r="M388" s="2" t="s">
        <v>9700</v>
      </c>
      <c r="N388" s="2" t="s">
        <v>9701</v>
      </c>
      <c r="O388" s="2" t="s">
        <v>9702</v>
      </c>
    </row>
    <row r="389" spans="1:15" x14ac:dyDescent="0.25">
      <c r="A389" s="2" t="s">
        <v>3797</v>
      </c>
      <c r="B389" s="2" t="s">
        <v>9703</v>
      </c>
      <c r="C389" s="2" t="s">
        <v>63</v>
      </c>
      <c r="D389" s="2" t="s">
        <v>3544</v>
      </c>
      <c r="E389" s="2" t="s">
        <v>9704</v>
      </c>
      <c r="F389" s="2" t="s">
        <v>23</v>
      </c>
      <c r="G389" s="2" t="s">
        <v>9705</v>
      </c>
      <c r="H389" s="2" t="s">
        <v>9706</v>
      </c>
      <c r="I389" s="2" t="s">
        <v>238</v>
      </c>
      <c r="J389" s="2" t="s">
        <v>239</v>
      </c>
      <c r="K389" s="2" t="s">
        <v>240</v>
      </c>
      <c r="L389" s="2" t="s">
        <v>9707</v>
      </c>
      <c r="M389" s="2" t="s">
        <v>9708</v>
      </c>
      <c r="N389" s="2" t="s">
        <v>9709</v>
      </c>
      <c r="O389" s="2" t="s">
        <v>74</v>
      </c>
    </row>
    <row r="390" spans="1:15" x14ac:dyDescent="0.25">
      <c r="A390" s="2" t="s">
        <v>3807</v>
      </c>
      <c r="B390" s="2" t="s">
        <v>9710</v>
      </c>
      <c r="C390" s="2" t="s">
        <v>63</v>
      </c>
      <c r="D390" s="2" t="s">
        <v>9711</v>
      </c>
      <c r="E390" s="2" t="s">
        <v>9712</v>
      </c>
      <c r="F390" s="2" t="s">
        <v>105</v>
      </c>
      <c r="G390" s="2" t="s">
        <v>9713</v>
      </c>
      <c r="H390" s="2" t="s">
        <v>9714</v>
      </c>
      <c r="I390" s="2" t="s">
        <v>68</v>
      </c>
      <c r="J390" s="2" t="s">
        <v>69</v>
      </c>
      <c r="K390" s="2" t="s">
        <v>70</v>
      </c>
      <c r="L390" s="2" t="s">
        <v>9715</v>
      </c>
      <c r="M390" s="2" t="s">
        <v>9716</v>
      </c>
      <c r="N390" s="2" t="s">
        <v>9717</v>
      </c>
      <c r="O390" s="2" t="s">
        <v>74</v>
      </c>
    </row>
    <row r="391" spans="1:15" x14ac:dyDescent="0.25">
      <c r="A391" s="2" t="s">
        <v>3816</v>
      </c>
      <c r="B391" s="2" t="s">
        <v>9718</v>
      </c>
      <c r="C391" s="2" t="s">
        <v>63</v>
      </c>
      <c r="D391" s="2" t="s">
        <v>7840</v>
      </c>
      <c r="E391" s="2" t="s">
        <v>9719</v>
      </c>
      <c r="F391" s="2" t="s">
        <v>51</v>
      </c>
      <c r="G391" s="2" t="s">
        <v>9720</v>
      </c>
      <c r="H391" s="2" t="s">
        <v>9721</v>
      </c>
      <c r="I391" s="2" t="s">
        <v>130</v>
      </c>
      <c r="J391" s="2" t="s">
        <v>3337</v>
      </c>
      <c r="K391" s="2" t="s">
        <v>3822</v>
      </c>
      <c r="L391" s="2" t="s">
        <v>9722</v>
      </c>
      <c r="M391" s="2" t="s">
        <v>9723</v>
      </c>
      <c r="N391" s="2" t="s">
        <v>9724</v>
      </c>
      <c r="O391" s="2" t="s">
        <v>74</v>
      </c>
    </row>
    <row r="392" spans="1:15" x14ac:dyDescent="0.25">
      <c r="A392" s="2" t="s">
        <v>3826</v>
      </c>
      <c r="B392" s="2" t="s">
        <v>9725</v>
      </c>
      <c r="C392" s="2" t="s">
        <v>63</v>
      </c>
      <c r="D392" s="2" t="s">
        <v>9726</v>
      </c>
      <c r="E392" s="2" t="s">
        <v>9727</v>
      </c>
      <c r="F392" s="2" t="s">
        <v>23</v>
      </c>
      <c r="G392" s="2" t="s">
        <v>534</v>
      </c>
      <c r="H392" s="2" t="s">
        <v>9728</v>
      </c>
      <c r="I392" s="2" t="s">
        <v>154</v>
      </c>
      <c r="J392" s="2" t="s">
        <v>155</v>
      </c>
      <c r="K392" s="2" t="s">
        <v>96</v>
      </c>
      <c r="L392" s="2" t="s">
        <v>9729</v>
      </c>
      <c r="M392" s="2" t="s">
        <v>9730</v>
      </c>
      <c r="N392" s="2" t="s">
        <v>9731</v>
      </c>
      <c r="O392" s="2" t="s">
        <v>74</v>
      </c>
    </row>
    <row r="393" spans="1:15" x14ac:dyDescent="0.25">
      <c r="A393" s="2" t="s">
        <v>3835</v>
      </c>
      <c r="B393" s="2" t="s">
        <v>9732</v>
      </c>
      <c r="C393" s="2" t="s">
        <v>63</v>
      </c>
      <c r="D393" s="2" t="s">
        <v>9733</v>
      </c>
      <c r="E393" s="2" t="s">
        <v>9734</v>
      </c>
      <c r="F393" s="2" t="s">
        <v>105</v>
      </c>
      <c r="G393" s="2" t="s">
        <v>9735</v>
      </c>
      <c r="H393" s="2" t="s">
        <v>9736</v>
      </c>
      <c r="I393" s="2" t="s">
        <v>1198</v>
      </c>
      <c r="J393" s="2" t="s">
        <v>1411</v>
      </c>
      <c r="K393" s="2" t="s">
        <v>4685</v>
      </c>
      <c r="L393" s="2" t="s">
        <v>9737</v>
      </c>
      <c r="M393" s="2" t="s">
        <v>9738</v>
      </c>
      <c r="N393" s="2" t="s">
        <v>9739</v>
      </c>
      <c r="O393" s="2" t="s">
        <v>9740</v>
      </c>
    </row>
    <row r="394" spans="1:15" x14ac:dyDescent="0.25">
      <c r="A394" s="2" t="s">
        <v>3845</v>
      </c>
      <c r="B394" s="2" t="s">
        <v>9741</v>
      </c>
      <c r="C394" s="2" t="s">
        <v>63</v>
      </c>
      <c r="D394" s="2" t="s">
        <v>6503</v>
      </c>
      <c r="E394" s="2" t="s">
        <v>9742</v>
      </c>
      <c r="F394" s="2" t="s">
        <v>23</v>
      </c>
      <c r="G394" s="2" t="s">
        <v>9743</v>
      </c>
      <c r="H394" s="2" t="s">
        <v>9744</v>
      </c>
      <c r="I394" s="2" t="s">
        <v>68</v>
      </c>
      <c r="J394" s="2" t="s">
        <v>108</v>
      </c>
      <c r="K394" s="2" t="s">
        <v>70</v>
      </c>
      <c r="L394" s="2" t="s">
        <v>9745</v>
      </c>
      <c r="M394" s="2" t="s">
        <v>9746</v>
      </c>
      <c r="N394" s="2" t="s">
        <v>9747</v>
      </c>
      <c r="O394" s="2" t="s">
        <v>74</v>
      </c>
    </row>
    <row r="395" spans="1:15" x14ac:dyDescent="0.25">
      <c r="A395" s="2" t="s">
        <v>3854</v>
      </c>
      <c r="B395" s="2" t="s">
        <v>9748</v>
      </c>
      <c r="C395" s="2" t="s">
        <v>63</v>
      </c>
      <c r="D395" s="2" t="s">
        <v>9749</v>
      </c>
      <c r="E395" s="2" t="s">
        <v>9750</v>
      </c>
      <c r="F395" s="2" t="s">
        <v>105</v>
      </c>
      <c r="G395" s="2" t="s">
        <v>9751</v>
      </c>
      <c r="H395" s="2" t="s">
        <v>9752</v>
      </c>
      <c r="I395" s="2" t="s">
        <v>68</v>
      </c>
      <c r="J395" s="2" t="s">
        <v>69</v>
      </c>
      <c r="K395" s="2" t="s">
        <v>70</v>
      </c>
      <c r="L395" s="2" t="s">
        <v>9753</v>
      </c>
      <c r="M395" s="2" t="s">
        <v>9754</v>
      </c>
      <c r="N395" s="2" t="s">
        <v>9755</v>
      </c>
      <c r="O395" s="2" t="s">
        <v>9756</v>
      </c>
    </row>
    <row r="396" spans="1:15" x14ac:dyDescent="0.25">
      <c r="A396" s="2" t="s">
        <v>3864</v>
      </c>
      <c r="B396" s="2" t="s">
        <v>9757</v>
      </c>
      <c r="C396" s="2" t="s">
        <v>63</v>
      </c>
      <c r="D396" s="2" t="s">
        <v>9758</v>
      </c>
      <c r="E396" s="2" t="s">
        <v>9759</v>
      </c>
      <c r="F396" s="2" t="s">
        <v>23</v>
      </c>
      <c r="G396" s="2" t="s">
        <v>9760</v>
      </c>
      <c r="H396" s="2" t="s">
        <v>9761</v>
      </c>
      <c r="I396" s="2" t="s">
        <v>68</v>
      </c>
      <c r="J396" s="2" t="s">
        <v>69</v>
      </c>
      <c r="K396" s="2" t="s">
        <v>70</v>
      </c>
      <c r="L396" s="2" t="s">
        <v>9762</v>
      </c>
      <c r="M396" s="2" t="s">
        <v>9763</v>
      </c>
      <c r="N396" s="2" t="s">
        <v>9764</v>
      </c>
      <c r="O396" s="2" t="s">
        <v>74</v>
      </c>
    </row>
    <row r="397" spans="1:15" x14ac:dyDescent="0.25">
      <c r="A397" s="2" t="s">
        <v>3874</v>
      </c>
      <c r="B397" s="2" t="s">
        <v>9765</v>
      </c>
      <c r="C397" s="2" t="s">
        <v>63</v>
      </c>
      <c r="D397" s="2" t="s">
        <v>4525</v>
      </c>
      <c r="E397" s="2" t="s">
        <v>2827</v>
      </c>
      <c r="F397" s="2" t="s">
        <v>23</v>
      </c>
      <c r="G397" s="2" t="s">
        <v>9766</v>
      </c>
      <c r="H397" s="2" t="s">
        <v>9767</v>
      </c>
      <c r="I397" s="2" t="s">
        <v>2269</v>
      </c>
      <c r="J397" s="2" t="s">
        <v>155</v>
      </c>
      <c r="K397" s="2" t="s">
        <v>351</v>
      </c>
      <c r="L397" s="2" t="s">
        <v>9768</v>
      </c>
      <c r="M397" s="2" t="s">
        <v>9769</v>
      </c>
      <c r="N397" s="2" t="s">
        <v>9770</v>
      </c>
      <c r="O397" s="2" t="s">
        <v>9771</v>
      </c>
    </row>
    <row r="398" spans="1:15" x14ac:dyDescent="0.25">
      <c r="A398" s="2" t="s">
        <v>3882</v>
      </c>
      <c r="B398" s="2" t="s">
        <v>9772</v>
      </c>
      <c r="C398" s="2" t="s">
        <v>63</v>
      </c>
      <c r="D398" s="2" t="s">
        <v>9773</v>
      </c>
      <c r="E398" s="2" t="s">
        <v>9774</v>
      </c>
      <c r="F398" s="2" t="s">
        <v>23</v>
      </c>
      <c r="G398" s="2" t="s">
        <v>9775</v>
      </c>
      <c r="H398" s="2" t="s">
        <v>9776</v>
      </c>
      <c r="I398" s="2" t="s">
        <v>68</v>
      </c>
      <c r="J398" s="2" t="s">
        <v>69</v>
      </c>
      <c r="K398" s="2" t="s">
        <v>70</v>
      </c>
      <c r="L398" s="2" t="s">
        <v>9777</v>
      </c>
      <c r="M398" s="2" t="s">
        <v>9778</v>
      </c>
      <c r="N398" s="2" t="s">
        <v>9779</v>
      </c>
      <c r="O398" s="2" t="s">
        <v>9780</v>
      </c>
    </row>
    <row r="399" spans="1:15" x14ac:dyDescent="0.25">
      <c r="A399" s="2" t="s">
        <v>3891</v>
      </c>
      <c r="B399" s="2" t="s">
        <v>9781</v>
      </c>
      <c r="C399" s="2" t="s">
        <v>63</v>
      </c>
      <c r="D399" s="2" t="s">
        <v>9782</v>
      </c>
      <c r="E399" s="2" t="s">
        <v>9783</v>
      </c>
      <c r="F399" s="2" t="s">
        <v>51</v>
      </c>
      <c r="G399" s="2" t="s">
        <v>9784</v>
      </c>
      <c r="H399" s="2" t="s">
        <v>9785</v>
      </c>
      <c r="I399" s="2" t="s">
        <v>68</v>
      </c>
      <c r="J399" s="2" t="s">
        <v>69</v>
      </c>
      <c r="K399" s="2" t="s">
        <v>70</v>
      </c>
      <c r="L399" s="2" t="s">
        <v>9786</v>
      </c>
      <c r="M399" s="2" t="s">
        <v>9787</v>
      </c>
      <c r="N399" s="2" t="s">
        <v>9788</v>
      </c>
      <c r="O399" s="2" t="s">
        <v>74</v>
      </c>
    </row>
    <row r="400" spans="1:15" x14ac:dyDescent="0.25">
      <c r="A400" s="2" t="s">
        <v>3900</v>
      </c>
      <c r="B400" s="2" t="s">
        <v>9789</v>
      </c>
      <c r="C400" s="2" t="s">
        <v>20</v>
      </c>
      <c r="D400" s="2" t="s">
        <v>9624</v>
      </c>
      <c r="E400" s="2" t="s">
        <v>9790</v>
      </c>
      <c r="F400" s="2" t="s">
        <v>105</v>
      </c>
      <c r="G400" s="2" t="s">
        <v>9791</v>
      </c>
      <c r="H400" s="2" t="s">
        <v>9792</v>
      </c>
      <c r="I400" s="2" t="s">
        <v>68</v>
      </c>
      <c r="J400" s="2" t="s">
        <v>69</v>
      </c>
      <c r="K400" s="2" t="s">
        <v>70</v>
      </c>
      <c r="L400" s="2" t="s">
        <v>9793</v>
      </c>
      <c r="M400" s="2" t="s">
        <v>9794</v>
      </c>
      <c r="N400" s="2" t="s">
        <v>9795</v>
      </c>
      <c r="O400" s="2" t="s">
        <v>74</v>
      </c>
    </row>
    <row r="401" spans="1:15" x14ac:dyDescent="0.25">
      <c r="A401" s="2" t="s">
        <v>3910</v>
      </c>
      <c r="B401" s="2" t="s">
        <v>9796</v>
      </c>
      <c r="C401" s="2" t="s">
        <v>63</v>
      </c>
      <c r="D401" s="2" t="s">
        <v>3344</v>
      </c>
      <c r="E401" s="2" t="s">
        <v>9797</v>
      </c>
      <c r="F401" s="2" t="s">
        <v>23</v>
      </c>
      <c r="G401" s="2" t="s">
        <v>9798</v>
      </c>
      <c r="H401" s="2" t="s">
        <v>9799</v>
      </c>
      <c r="I401" s="2" t="s">
        <v>68</v>
      </c>
      <c r="J401" s="2" t="s">
        <v>108</v>
      </c>
      <c r="K401" s="2" t="s">
        <v>70</v>
      </c>
      <c r="L401" s="2" t="s">
        <v>9800</v>
      </c>
      <c r="M401" s="2" t="s">
        <v>9801</v>
      </c>
      <c r="N401" s="2" t="s">
        <v>9802</v>
      </c>
      <c r="O401" s="2" t="s">
        <v>9803</v>
      </c>
    </row>
    <row r="402" spans="1:15" x14ac:dyDescent="0.25">
      <c r="A402" s="2" t="s">
        <v>3919</v>
      </c>
      <c r="B402" s="2" t="s">
        <v>9804</v>
      </c>
      <c r="C402" s="2" t="s">
        <v>20</v>
      </c>
      <c r="D402" s="2" t="s">
        <v>9805</v>
      </c>
      <c r="E402" s="2" t="s">
        <v>9806</v>
      </c>
      <c r="F402" s="2" t="s">
        <v>23</v>
      </c>
      <c r="G402" s="2" t="s">
        <v>9807</v>
      </c>
      <c r="H402" s="2" t="s">
        <v>9808</v>
      </c>
      <c r="I402" s="2" t="s">
        <v>130</v>
      </c>
      <c r="J402" s="2" t="s">
        <v>3337</v>
      </c>
      <c r="K402" s="2" t="s">
        <v>3822</v>
      </c>
      <c r="L402" s="2" t="s">
        <v>9809</v>
      </c>
      <c r="M402" s="2" t="s">
        <v>9810</v>
      </c>
      <c r="N402" s="2" t="s">
        <v>9811</v>
      </c>
      <c r="O402" s="2" t="s">
        <v>9812</v>
      </c>
    </row>
    <row r="403" spans="1:15" x14ac:dyDescent="0.25">
      <c r="A403" s="2" t="s">
        <v>3929</v>
      </c>
      <c r="B403" s="2" t="s">
        <v>9813</v>
      </c>
      <c r="C403" s="2" t="s">
        <v>20</v>
      </c>
      <c r="D403" s="2" t="s">
        <v>9814</v>
      </c>
      <c r="E403" s="2" t="s">
        <v>9815</v>
      </c>
      <c r="F403" s="2" t="s">
        <v>23</v>
      </c>
      <c r="G403" s="2" t="s">
        <v>9816</v>
      </c>
      <c r="H403" s="2" t="s">
        <v>9817</v>
      </c>
      <c r="I403" s="2" t="s">
        <v>154</v>
      </c>
      <c r="J403" s="2" t="s">
        <v>155</v>
      </c>
      <c r="K403" s="2" t="s">
        <v>96</v>
      </c>
      <c r="L403" s="2" t="s">
        <v>9818</v>
      </c>
      <c r="M403" s="2" t="s">
        <v>9819</v>
      </c>
      <c r="N403" s="2" t="s">
        <v>9820</v>
      </c>
      <c r="O403" s="2" t="s">
        <v>9821</v>
      </c>
    </row>
    <row r="404" spans="1:15" x14ac:dyDescent="0.25">
      <c r="A404" s="2" t="s">
        <v>3939</v>
      </c>
      <c r="B404" s="2" t="s">
        <v>9822</v>
      </c>
      <c r="C404" s="2" t="s">
        <v>63</v>
      </c>
      <c r="D404" s="2" t="s">
        <v>9823</v>
      </c>
      <c r="E404" s="2" t="s">
        <v>9824</v>
      </c>
      <c r="F404" s="2" t="s">
        <v>23</v>
      </c>
      <c r="G404" s="2" t="s">
        <v>9825</v>
      </c>
      <c r="H404" s="2" t="s">
        <v>9826</v>
      </c>
      <c r="I404" s="2" t="s">
        <v>9827</v>
      </c>
      <c r="J404" s="2" t="s">
        <v>1996</v>
      </c>
      <c r="K404" s="2" t="s">
        <v>1997</v>
      </c>
      <c r="L404" s="2" t="s">
        <v>9828</v>
      </c>
      <c r="M404" s="2" t="s">
        <v>9829</v>
      </c>
      <c r="N404" s="2" t="s">
        <v>9830</v>
      </c>
      <c r="O404" s="2" t="s">
        <v>9831</v>
      </c>
    </row>
    <row r="405" spans="1:15" x14ac:dyDescent="0.25">
      <c r="A405" s="2" t="s">
        <v>3949</v>
      </c>
      <c r="B405" s="2" t="s">
        <v>9832</v>
      </c>
      <c r="C405" s="2" t="s">
        <v>63</v>
      </c>
      <c r="D405" s="2" t="s">
        <v>7127</v>
      </c>
      <c r="E405" s="2" t="s">
        <v>9833</v>
      </c>
      <c r="F405" s="2" t="s">
        <v>23</v>
      </c>
      <c r="G405" s="2" t="s">
        <v>9834</v>
      </c>
      <c r="H405" s="2" t="s">
        <v>9835</v>
      </c>
      <c r="I405" s="2" t="s">
        <v>68</v>
      </c>
      <c r="J405" s="2" t="s">
        <v>108</v>
      </c>
      <c r="K405" s="2" t="s">
        <v>70</v>
      </c>
      <c r="L405" s="2" t="s">
        <v>9836</v>
      </c>
      <c r="M405" s="2" t="s">
        <v>9837</v>
      </c>
      <c r="N405" s="2" t="s">
        <v>9838</v>
      </c>
      <c r="O405" s="2" t="s">
        <v>9839</v>
      </c>
    </row>
    <row r="406" spans="1:15" x14ac:dyDescent="0.25">
      <c r="A406" s="2" t="s">
        <v>3958</v>
      </c>
      <c r="B406" s="2" t="s">
        <v>9840</v>
      </c>
      <c r="C406" s="2" t="s">
        <v>63</v>
      </c>
      <c r="D406" s="2" t="s">
        <v>9841</v>
      </c>
      <c r="E406" s="2" t="s">
        <v>9842</v>
      </c>
      <c r="F406" s="2" t="s">
        <v>23</v>
      </c>
      <c r="G406" s="2" t="s">
        <v>9843</v>
      </c>
      <c r="H406" s="2" t="s">
        <v>9844</v>
      </c>
      <c r="I406" s="2" t="s">
        <v>2544</v>
      </c>
      <c r="J406" s="2" t="s">
        <v>3337</v>
      </c>
      <c r="K406" s="2" t="s">
        <v>2546</v>
      </c>
      <c r="L406" s="2" t="s">
        <v>9845</v>
      </c>
      <c r="M406" s="2" t="s">
        <v>9846</v>
      </c>
      <c r="N406" s="2" t="s">
        <v>9847</v>
      </c>
      <c r="O406" s="2" t="s">
        <v>9848</v>
      </c>
    </row>
    <row r="407" spans="1:15" x14ac:dyDescent="0.25">
      <c r="A407" s="2" t="s">
        <v>3968</v>
      </c>
      <c r="B407" s="2" t="s">
        <v>9849</v>
      </c>
      <c r="C407" s="2" t="s">
        <v>206</v>
      </c>
      <c r="D407" s="2" t="s">
        <v>2390</v>
      </c>
      <c r="E407" s="2" t="s">
        <v>9850</v>
      </c>
      <c r="F407" s="2" t="s">
        <v>23</v>
      </c>
      <c r="G407" s="2" t="s">
        <v>9851</v>
      </c>
      <c r="H407" s="2" t="s">
        <v>9852</v>
      </c>
      <c r="I407" s="2" t="s">
        <v>238</v>
      </c>
      <c r="J407" s="2" t="s">
        <v>239</v>
      </c>
      <c r="K407" s="2" t="s">
        <v>199</v>
      </c>
      <c r="L407" s="2" t="s">
        <v>9853</v>
      </c>
      <c r="M407" s="2" t="s">
        <v>9854</v>
      </c>
      <c r="N407" s="2" t="s">
        <v>9855</v>
      </c>
      <c r="O407" s="2" t="s">
        <v>9856</v>
      </c>
    </row>
    <row r="408" spans="1:15" x14ac:dyDescent="0.25">
      <c r="A408" s="2" t="s">
        <v>3977</v>
      </c>
      <c r="B408" s="2" t="s">
        <v>9857</v>
      </c>
      <c r="C408" s="2" t="s">
        <v>63</v>
      </c>
      <c r="D408" s="2" t="s">
        <v>9858</v>
      </c>
      <c r="E408" s="2" t="s">
        <v>9859</v>
      </c>
      <c r="F408" s="2" t="s">
        <v>23</v>
      </c>
      <c r="G408" s="2" t="s">
        <v>9860</v>
      </c>
      <c r="H408" s="2" t="s">
        <v>9861</v>
      </c>
      <c r="I408" s="2" t="s">
        <v>338</v>
      </c>
      <c r="J408" s="2" t="s">
        <v>339</v>
      </c>
      <c r="K408" s="2" t="s">
        <v>340</v>
      </c>
      <c r="L408" s="2" t="s">
        <v>9862</v>
      </c>
      <c r="M408" s="2" t="s">
        <v>9863</v>
      </c>
      <c r="N408" s="2" t="s">
        <v>9864</v>
      </c>
      <c r="O408" s="2" t="s">
        <v>9865</v>
      </c>
    </row>
    <row r="409" spans="1:15" x14ac:dyDescent="0.25">
      <c r="A409" s="2" t="s">
        <v>3987</v>
      </c>
      <c r="B409" s="2" t="s">
        <v>9866</v>
      </c>
      <c r="C409" s="2" t="s">
        <v>63</v>
      </c>
      <c r="D409" s="2" t="s">
        <v>9867</v>
      </c>
      <c r="E409" s="2" t="s">
        <v>9868</v>
      </c>
      <c r="F409" s="2" t="s">
        <v>23</v>
      </c>
      <c r="G409" s="2" t="s">
        <v>9869</v>
      </c>
      <c r="H409" s="2" t="s">
        <v>9870</v>
      </c>
      <c r="I409" s="2" t="s">
        <v>186</v>
      </c>
      <c r="J409" s="2" t="s">
        <v>187</v>
      </c>
      <c r="K409" s="2" t="s">
        <v>68</v>
      </c>
      <c r="L409" s="2" t="s">
        <v>9871</v>
      </c>
      <c r="M409" s="2" t="s">
        <v>9872</v>
      </c>
      <c r="N409" s="2" t="s">
        <v>9873</v>
      </c>
      <c r="O409" s="2" t="s">
        <v>74</v>
      </c>
    </row>
    <row r="410" spans="1:15" x14ac:dyDescent="0.25">
      <c r="A410" s="2" t="s">
        <v>3997</v>
      </c>
      <c r="B410" s="2" t="s">
        <v>9874</v>
      </c>
      <c r="C410" s="2" t="s">
        <v>20</v>
      </c>
      <c r="D410" s="2" t="s">
        <v>9875</v>
      </c>
      <c r="E410" s="2" t="s">
        <v>9876</v>
      </c>
      <c r="F410" s="2" t="s">
        <v>23</v>
      </c>
      <c r="G410" s="2" t="s">
        <v>9877</v>
      </c>
      <c r="H410" s="2" t="s">
        <v>9878</v>
      </c>
      <c r="I410" s="2" t="s">
        <v>68</v>
      </c>
      <c r="J410" s="2" t="s">
        <v>69</v>
      </c>
      <c r="K410" s="2" t="s">
        <v>70</v>
      </c>
      <c r="L410" s="2" t="s">
        <v>9879</v>
      </c>
      <c r="M410" s="2" t="s">
        <v>9880</v>
      </c>
      <c r="N410" s="2" t="s">
        <v>9881</v>
      </c>
      <c r="O410" s="2" t="s">
        <v>74</v>
      </c>
    </row>
    <row r="411" spans="1:15" x14ac:dyDescent="0.25">
      <c r="A411" s="2" t="s">
        <v>4007</v>
      </c>
      <c r="B411" s="2" t="s">
        <v>9882</v>
      </c>
      <c r="C411" s="2" t="s">
        <v>20</v>
      </c>
      <c r="D411" s="2" t="s">
        <v>182</v>
      </c>
      <c r="E411" s="2" t="s">
        <v>9883</v>
      </c>
      <c r="F411" s="2" t="s">
        <v>23</v>
      </c>
      <c r="G411" s="2" t="s">
        <v>9884</v>
      </c>
      <c r="H411" s="2" t="s">
        <v>9885</v>
      </c>
      <c r="I411" s="2" t="s">
        <v>68</v>
      </c>
      <c r="J411" s="2" t="s">
        <v>69</v>
      </c>
      <c r="K411" s="2" t="s">
        <v>70</v>
      </c>
      <c r="L411" s="2" t="s">
        <v>9886</v>
      </c>
      <c r="M411" s="2" t="s">
        <v>9887</v>
      </c>
      <c r="N411" s="2" t="s">
        <v>9888</v>
      </c>
      <c r="O411" s="2" t="s">
        <v>74</v>
      </c>
    </row>
    <row r="412" spans="1:15" x14ac:dyDescent="0.25">
      <c r="A412" s="2" t="s">
        <v>4016</v>
      </c>
      <c r="B412" s="2" t="s">
        <v>9889</v>
      </c>
      <c r="C412" s="2" t="s">
        <v>63</v>
      </c>
      <c r="D412" s="2" t="s">
        <v>9890</v>
      </c>
      <c r="E412" s="2" t="s">
        <v>9891</v>
      </c>
      <c r="F412" s="2" t="s">
        <v>51</v>
      </c>
      <c r="G412" s="2" t="s">
        <v>9892</v>
      </c>
      <c r="H412" s="2" t="s">
        <v>9893</v>
      </c>
      <c r="I412" s="2" t="s">
        <v>83</v>
      </c>
      <c r="J412" s="2" t="s">
        <v>198</v>
      </c>
      <c r="K412" s="2" t="s">
        <v>40</v>
      </c>
      <c r="L412" s="2" t="s">
        <v>9894</v>
      </c>
      <c r="M412" s="2" t="s">
        <v>9895</v>
      </c>
      <c r="N412" s="2" t="s">
        <v>9896</v>
      </c>
      <c r="O412" s="2" t="s">
        <v>74</v>
      </c>
    </row>
    <row r="413" spans="1:15" x14ac:dyDescent="0.25">
      <c r="A413" s="2" t="s">
        <v>4025</v>
      </c>
      <c r="B413" s="2" t="s">
        <v>9897</v>
      </c>
      <c r="C413" s="2" t="s">
        <v>63</v>
      </c>
      <c r="D413" s="2" t="s">
        <v>9898</v>
      </c>
      <c r="E413" s="2" t="s">
        <v>9899</v>
      </c>
      <c r="F413" s="2" t="s">
        <v>23</v>
      </c>
      <c r="G413" s="2" t="s">
        <v>9900</v>
      </c>
      <c r="H413" s="2" t="s">
        <v>9901</v>
      </c>
      <c r="I413" s="2" t="s">
        <v>68</v>
      </c>
      <c r="J413" s="2" t="s">
        <v>108</v>
      </c>
      <c r="K413" s="2" t="s">
        <v>70</v>
      </c>
      <c r="L413" s="2" t="s">
        <v>9902</v>
      </c>
      <c r="M413" s="2" t="s">
        <v>9903</v>
      </c>
      <c r="N413" s="2" t="s">
        <v>9904</v>
      </c>
      <c r="O413" s="2" t="s">
        <v>74</v>
      </c>
    </row>
    <row r="414" spans="1:15" x14ac:dyDescent="0.25">
      <c r="A414" s="2" t="s">
        <v>4033</v>
      </c>
      <c r="B414" s="2" t="s">
        <v>9905</v>
      </c>
      <c r="C414" s="2" t="s">
        <v>63</v>
      </c>
      <c r="D414" s="2" t="s">
        <v>3847</v>
      </c>
      <c r="E414" s="2" t="s">
        <v>9906</v>
      </c>
      <c r="F414" s="2" t="s">
        <v>23</v>
      </c>
      <c r="G414" s="2" t="s">
        <v>9907</v>
      </c>
      <c r="H414" s="2" t="s">
        <v>9908</v>
      </c>
      <c r="I414" s="2" t="s">
        <v>68</v>
      </c>
      <c r="J414" s="2" t="s">
        <v>108</v>
      </c>
      <c r="K414" s="2" t="s">
        <v>70</v>
      </c>
      <c r="L414" s="2" t="s">
        <v>9909</v>
      </c>
      <c r="M414" s="2" t="s">
        <v>9910</v>
      </c>
      <c r="N414" s="2" t="s">
        <v>9911</v>
      </c>
      <c r="O414" s="2" t="s">
        <v>74</v>
      </c>
    </row>
    <row r="415" spans="1:15" x14ac:dyDescent="0.25">
      <c r="A415" s="2" t="s">
        <v>4042</v>
      </c>
      <c r="B415" s="2" t="s">
        <v>9912</v>
      </c>
      <c r="C415" s="2" t="s">
        <v>63</v>
      </c>
      <c r="D415" s="2" t="s">
        <v>9913</v>
      </c>
      <c r="E415" s="2" t="s">
        <v>9914</v>
      </c>
      <c r="F415" s="2" t="s">
        <v>23</v>
      </c>
      <c r="G415" s="2" t="s">
        <v>9915</v>
      </c>
      <c r="H415" s="2" t="s">
        <v>9916</v>
      </c>
      <c r="I415" s="2" t="s">
        <v>68</v>
      </c>
      <c r="J415" s="2" t="s">
        <v>108</v>
      </c>
      <c r="K415" s="2" t="s">
        <v>70</v>
      </c>
      <c r="L415" s="2" t="s">
        <v>9917</v>
      </c>
      <c r="M415" s="2" t="s">
        <v>9918</v>
      </c>
      <c r="N415" s="2" t="s">
        <v>9919</v>
      </c>
      <c r="O415" s="2" t="s">
        <v>74</v>
      </c>
    </row>
    <row r="416" spans="1:15" x14ac:dyDescent="0.25">
      <c r="A416" s="2" t="s">
        <v>4050</v>
      </c>
      <c r="B416" s="2" t="s">
        <v>9920</v>
      </c>
      <c r="C416" s="2" t="s">
        <v>63</v>
      </c>
      <c r="D416" s="2" t="s">
        <v>2640</v>
      </c>
      <c r="E416" s="2" t="s">
        <v>9921</v>
      </c>
      <c r="F416" s="2" t="s">
        <v>23</v>
      </c>
      <c r="G416" s="2" t="s">
        <v>9922</v>
      </c>
      <c r="H416" s="2" t="s">
        <v>9923</v>
      </c>
      <c r="I416" s="2" t="s">
        <v>186</v>
      </c>
      <c r="J416" s="2" t="s">
        <v>187</v>
      </c>
      <c r="K416" s="2" t="s">
        <v>68</v>
      </c>
      <c r="L416" s="2" t="s">
        <v>9924</v>
      </c>
      <c r="M416" s="2" t="s">
        <v>9925</v>
      </c>
      <c r="N416" s="2" t="s">
        <v>9926</v>
      </c>
      <c r="O416" s="2" t="s">
        <v>9927</v>
      </c>
    </row>
    <row r="417" spans="1:15" x14ac:dyDescent="0.25">
      <c r="A417" s="2" t="s">
        <v>4058</v>
      </c>
      <c r="B417" s="2" t="s">
        <v>9928</v>
      </c>
      <c r="C417" s="2" t="s">
        <v>63</v>
      </c>
      <c r="D417" s="2" t="s">
        <v>9929</v>
      </c>
      <c r="E417" s="2" t="s">
        <v>9930</v>
      </c>
      <c r="F417" s="2" t="s">
        <v>105</v>
      </c>
      <c r="G417" s="2" t="s">
        <v>9931</v>
      </c>
      <c r="H417" s="2" t="s">
        <v>9932</v>
      </c>
      <c r="I417" s="2" t="s">
        <v>351</v>
      </c>
      <c r="J417" s="2" t="s">
        <v>352</v>
      </c>
      <c r="K417" s="2" t="s">
        <v>238</v>
      </c>
      <c r="L417" s="2" t="s">
        <v>9933</v>
      </c>
      <c r="M417" s="2" t="s">
        <v>9934</v>
      </c>
      <c r="N417" s="2" t="s">
        <v>9935</v>
      </c>
      <c r="O417" s="2" t="s">
        <v>74</v>
      </c>
    </row>
    <row r="418" spans="1:15" x14ac:dyDescent="0.25">
      <c r="A418" s="2" t="s">
        <v>4066</v>
      </c>
      <c r="B418" s="2" t="s">
        <v>9936</v>
      </c>
      <c r="C418" s="2" t="s">
        <v>63</v>
      </c>
      <c r="D418" s="2" t="s">
        <v>9937</v>
      </c>
      <c r="E418" s="2" t="s">
        <v>9938</v>
      </c>
      <c r="F418" s="2" t="s">
        <v>105</v>
      </c>
      <c r="G418" s="2" t="s">
        <v>9939</v>
      </c>
      <c r="H418" s="2" t="s">
        <v>9940</v>
      </c>
      <c r="I418" s="2" t="s">
        <v>109</v>
      </c>
      <c r="J418" s="2" t="s">
        <v>3187</v>
      </c>
      <c r="K418" s="2" t="s">
        <v>993</v>
      </c>
      <c r="L418" s="2" t="s">
        <v>9941</v>
      </c>
      <c r="M418" s="2" t="s">
        <v>9942</v>
      </c>
      <c r="N418" s="2" t="s">
        <v>9943</v>
      </c>
      <c r="O418" s="2" t="s">
        <v>74</v>
      </c>
    </row>
    <row r="419" spans="1:15" x14ac:dyDescent="0.25">
      <c r="A419" s="2" t="s">
        <v>4074</v>
      </c>
      <c r="B419" s="2" t="s">
        <v>9944</v>
      </c>
      <c r="C419" s="2" t="s">
        <v>206</v>
      </c>
      <c r="D419" s="2" t="s">
        <v>9945</v>
      </c>
      <c r="E419" s="2" t="s">
        <v>9946</v>
      </c>
      <c r="F419" s="2" t="s">
        <v>23</v>
      </c>
      <c r="G419" s="2" t="s">
        <v>9947</v>
      </c>
      <c r="H419" s="2" t="s">
        <v>9948</v>
      </c>
      <c r="I419" s="2" t="s">
        <v>42</v>
      </c>
      <c r="J419" s="2" t="s">
        <v>187</v>
      </c>
      <c r="K419" s="2" t="s">
        <v>109</v>
      </c>
      <c r="L419" s="2" t="s">
        <v>9949</v>
      </c>
      <c r="M419" s="2" t="s">
        <v>9950</v>
      </c>
      <c r="N419" s="2" t="s">
        <v>9951</v>
      </c>
      <c r="O419" s="2" t="s">
        <v>9952</v>
      </c>
    </row>
    <row r="420" spans="1:15" x14ac:dyDescent="0.25">
      <c r="A420" s="2" t="s">
        <v>4082</v>
      </c>
      <c r="B420" s="2" t="s">
        <v>9953</v>
      </c>
      <c r="C420" s="2" t="s">
        <v>63</v>
      </c>
      <c r="D420" s="2" t="s">
        <v>9954</v>
      </c>
      <c r="E420" s="2" t="s">
        <v>9955</v>
      </c>
      <c r="F420" s="2" t="s">
        <v>23</v>
      </c>
      <c r="G420" s="2" t="s">
        <v>9956</v>
      </c>
      <c r="H420" s="2" t="s">
        <v>9957</v>
      </c>
      <c r="I420" s="2" t="s">
        <v>199</v>
      </c>
      <c r="J420" s="2" t="s">
        <v>646</v>
      </c>
      <c r="K420" s="2" t="s">
        <v>186</v>
      </c>
      <c r="L420" s="2" t="s">
        <v>9958</v>
      </c>
      <c r="M420" s="2" t="s">
        <v>9959</v>
      </c>
      <c r="N420" s="2" t="s">
        <v>9960</v>
      </c>
      <c r="O420" s="2" t="s">
        <v>74</v>
      </c>
    </row>
    <row r="421" spans="1:15" x14ac:dyDescent="0.25">
      <c r="A421" s="2" t="s">
        <v>4090</v>
      </c>
      <c r="B421" s="2" t="s">
        <v>9961</v>
      </c>
      <c r="C421" s="2" t="s">
        <v>63</v>
      </c>
      <c r="D421" s="2" t="s">
        <v>9962</v>
      </c>
      <c r="E421" s="2" t="s">
        <v>9963</v>
      </c>
      <c r="F421" s="2" t="s">
        <v>23</v>
      </c>
      <c r="G421" s="2" t="s">
        <v>9964</v>
      </c>
      <c r="H421" s="2" t="s">
        <v>9965</v>
      </c>
      <c r="I421" s="2" t="s">
        <v>68</v>
      </c>
      <c r="J421" s="2" t="s">
        <v>69</v>
      </c>
      <c r="K421" s="2" t="s">
        <v>70</v>
      </c>
      <c r="L421" s="2" t="s">
        <v>9966</v>
      </c>
      <c r="M421" s="2" t="s">
        <v>9967</v>
      </c>
      <c r="N421" s="2" t="s">
        <v>9968</v>
      </c>
      <c r="O421" s="2" t="s">
        <v>9969</v>
      </c>
    </row>
    <row r="422" spans="1:15" x14ac:dyDescent="0.25">
      <c r="A422" s="2" t="s">
        <v>4098</v>
      </c>
      <c r="B422" s="2" t="s">
        <v>9970</v>
      </c>
      <c r="C422" s="2" t="s">
        <v>206</v>
      </c>
      <c r="D422" s="2" t="s">
        <v>4954</v>
      </c>
      <c r="E422" s="2" t="s">
        <v>9971</v>
      </c>
      <c r="F422" s="2" t="s">
        <v>23</v>
      </c>
      <c r="G422" s="2" t="s">
        <v>9972</v>
      </c>
      <c r="H422" s="2" t="s">
        <v>9973</v>
      </c>
      <c r="I422" s="2" t="s">
        <v>42</v>
      </c>
      <c r="J422" s="2" t="s">
        <v>187</v>
      </c>
      <c r="K422" s="2" t="s">
        <v>109</v>
      </c>
      <c r="L422" s="2" t="s">
        <v>9974</v>
      </c>
      <c r="M422" s="2" t="s">
        <v>9975</v>
      </c>
      <c r="N422" s="2" t="s">
        <v>9976</v>
      </c>
      <c r="O422" s="2" t="s">
        <v>74</v>
      </c>
    </row>
    <row r="423" spans="1:15" x14ac:dyDescent="0.25">
      <c r="A423" s="2" t="s">
        <v>4107</v>
      </c>
      <c r="B423" s="2" t="s">
        <v>9977</v>
      </c>
      <c r="C423" s="2" t="s">
        <v>63</v>
      </c>
      <c r="D423" s="2" t="s">
        <v>3418</v>
      </c>
      <c r="E423" s="2" t="s">
        <v>9978</v>
      </c>
      <c r="F423" s="2" t="s">
        <v>105</v>
      </c>
      <c r="G423" s="2" t="s">
        <v>9979</v>
      </c>
      <c r="H423" s="2" t="s">
        <v>9980</v>
      </c>
      <c r="I423" s="2" t="s">
        <v>42</v>
      </c>
      <c r="J423" s="2" t="s">
        <v>187</v>
      </c>
      <c r="K423" s="2" t="s">
        <v>109</v>
      </c>
      <c r="L423" s="2" t="s">
        <v>9981</v>
      </c>
      <c r="M423" s="2" t="s">
        <v>9982</v>
      </c>
      <c r="N423" s="2" t="s">
        <v>9983</v>
      </c>
      <c r="O423" s="2" t="s">
        <v>9984</v>
      </c>
    </row>
    <row r="424" spans="1:15" x14ac:dyDescent="0.25">
      <c r="A424" s="2" t="s">
        <v>4117</v>
      </c>
      <c r="B424" s="2" t="s">
        <v>9985</v>
      </c>
      <c r="C424" s="2" t="s">
        <v>63</v>
      </c>
      <c r="D424" s="2" t="s">
        <v>9986</v>
      </c>
      <c r="E424" s="2" t="s">
        <v>9987</v>
      </c>
      <c r="F424" s="2" t="s">
        <v>51</v>
      </c>
      <c r="G424" s="2" t="s">
        <v>9988</v>
      </c>
      <c r="H424" s="2" t="s">
        <v>9989</v>
      </c>
      <c r="I424" s="2" t="s">
        <v>238</v>
      </c>
      <c r="J424" s="2" t="s">
        <v>239</v>
      </c>
      <c r="K424" s="2" t="s">
        <v>240</v>
      </c>
      <c r="L424" s="2" t="s">
        <v>9990</v>
      </c>
      <c r="M424" s="2" t="s">
        <v>9991</v>
      </c>
      <c r="N424" s="2" t="s">
        <v>9992</v>
      </c>
      <c r="O424" s="2" t="s">
        <v>74</v>
      </c>
    </row>
    <row r="425" spans="1:15" x14ac:dyDescent="0.25">
      <c r="A425" s="2" t="s">
        <v>4126</v>
      </c>
      <c r="B425" s="2" t="s">
        <v>9993</v>
      </c>
      <c r="C425" s="2" t="s">
        <v>63</v>
      </c>
      <c r="D425" s="2" t="s">
        <v>193</v>
      </c>
      <c r="E425" s="2" t="s">
        <v>9994</v>
      </c>
      <c r="F425" s="2" t="s">
        <v>23</v>
      </c>
      <c r="G425" s="2" t="s">
        <v>9995</v>
      </c>
      <c r="H425" s="2" t="s">
        <v>9996</v>
      </c>
      <c r="I425" s="2" t="s">
        <v>96</v>
      </c>
      <c r="J425" s="2" t="s">
        <v>2270</v>
      </c>
      <c r="K425" s="2" t="s">
        <v>495</v>
      </c>
      <c r="L425" s="2" t="s">
        <v>9997</v>
      </c>
      <c r="M425" s="2" t="s">
        <v>9998</v>
      </c>
      <c r="N425" s="2" t="s">
        <v>9999</v>
      </c>
      <c r="O425" s="2" t="s">
        <v>74</v>
      </c>
    </row>
    <row r="426" spans="1:15" x14ac:dyDescent="0.25">
      <c r="A426" s="2" t="s">
        <v>4135</v>
      </c>
      <c r="B426" s="2" t="s">
        <v>10000</v>
      </c>
      <c r="C426" s="2" t="s">
        <v>206</v>
      </c>
      <c r="D426" s="2" t="s">
        <v>8732</v>
      </c>
      <c r="E426" s="2" t="s">
        <v>10001</v>
      </c>
      <c r="F426" s="2" t="s">
        <v>23</v>
      </c>
      <c r="G426" s="2" t="s">
        <v>1729</v>
      </c>
      <c r="H426" s="2" t="s">
        <v>10002</v>
      </c>
      <c r="I426" s="2" t="s">
        <v>270</v>
      </c>
      <c r="J426" s="2" t="s">
        <v>260</v>
      </c>
      <c r="K426" s="2" t="s">
        <v>83</v>
      </c>
      <c r="L426" s="2" t="s">
        <v>10003</v>
      </c>
      <c r="M426" s="2" t="s">
        <v>10004</v>
      </c>
      <c r="N426" s="2" t="s">
        <v>10005</v>
      </c>
      <c r="O426" s="2" t="s">
        <v>10006</v>
      </c>
    </row>
    <row r="427" spans="1:15" x14ac:dyDescent="0.25">
      <c r="A427" s="2" t="s">
        <v>4145</v>
      </c>
      <c r="B427" s="2" t="s">
        <v>10007</v>
      </c>
      <c r="C427" s="2" t="s">
        <v>20</v>
      </c>
      <c r="D427" s="2" t="s">
        <v>7670</v>
      </c>
      <c r="E427" s="2" t="s">
        <v>581</v>
      </c>
      <c r="F427" s="2" t="s">
        <v>23</v>
      </c>
      <c r="G427" s="2" t="s">
        <v>10008</v>
      </c>
      <c r="H427" s="2" t="s">
        <v>10009</v>
      </c>
      <c r="I427" s="2" t="s">
        <v>186</v>
      </c>
      <c r="J427" s="2" t="s">
        <v>187</v>
      </c>
      <c r="K427" s="2" t="s">
        <v>68</v>
      </c>
      <c r="L427" s="2" t="s">
        <v>10010</v>
      </c>
      <c r="M427" s="2" t="s">
        <v>10011</v>
      </c>
      <c r="N427" s="2" t="s">
        <v>10012</v>
      </c>
      <c r="O427" s="2" t="s">
        <v>74</v>
      </c>
    </row>
    <row r="428" spans="1:15" x14ac:dyDescent="0.25">
      <c r="A428" s="2" t="s">
        <v>4155</v>
      </c>
      <c r="B428" s="2" t="s">
        <v>10013</v>
      </c>
      <c r="C428" s="2" t="s">
        <v>63</v>
      </c>
      <c r="D428" s="2" t="s">
        <v>7840</v>
      </c>
      <c r="E428" s="2" t="s">
        <v>10014</v>
      </c>
      <c r="F428" s="2" t="s">
        <v>23</v>
      </c>
      <c r="G428" s="2" t="s">
        <v>10015</v>
      </c>
      <c r="H428" s="2" t="s">
        <v>10016</v>
      </c>
      <c r="I428" s="2" t="s">
        <v>81</v>
      </c>
      <c r="J428" s="2" t="s">
        <v>260</v>
      </c>
      <c r="K428" s="2" t="s">
        <v>238</v>
      </c>
      <c r="L428" s="2" t="s">
        <v>10017</v>
      </c>
      <c r="M428" s="2" t="s">
        <v>10018</v>
      </c>
      <c r="N428" s="2" t="s">
        <v>10019</v>
      </c>
      <c r="O428" s="2" t="s">
        <v>10020</v>
      </c>
    </row>
    <row r="429" spans="1:15" x14ac:dyDescent="0.25">
      <c r="A429" s="2" t="s">
        <v>4164</v>
      </c>
      <c r="B429" s="2" t="s">
        <v>10021</v>
      </c>
      <c r="C429" s="2" t="s">
        <v>63</v>
      </c>
      <c r="D429" s="2" t="s">
        <v>10022</v>
      </c>
      <c r="E429" s="2" t="s">
        <v>10023</v>
      </c>
      <c r="F429" s="2" t="s">
        <v>23</v>
      </c>
      <c r="G429" s="2" t="s">
        <v>10024</v>
      </c>
      <c r="H429" s="2" t="s">
        <v>10025</v>
      </c>
      <c r="I429" s="2" t="s">
        <v>68</v>
      </c>
      <c r="J429" s="2" t="s">
        <v>108</v>
      </c>
      <c r="K429" s="2" t="s">
        <v>70</v>
      </c>
      <c r="L429" s="2" t="s">
        <v>10026</v>
      </c>
      <c r="M429" s="2" t="s">
        <v>10027</v>
      </c>
      <c r="N429" s="2" t="s">
        <v>10028</v>
      </c>
      <c r="O429" s="2" t="s">
        <v>10029</v>
      </c>
    </row>
    <row r="430" spans="1:15" x14ac:dyDescent="0.25">
      <c r="A430" s="2" t="s">
        <v>4174</v>
      </c>
      <c r="B430" s="2" t="s">
        <v>10030</v>
      </c>
      <c r="C430" s="2" t="s">
        <v>1369</v>
      </c>
      <c r="D430" s="2" t="s">
        <v>5433</v>
      </c>
      <c r="E430" s="2" t="s">
        <v>10031</v>
      </c>
      <c r="F430" s="2" t="s">
        <v>23</v>
      </c>
      <c r="G430" s="2" t="s">
        <v>10032</v>
      </c>
      <c r="H430" s="2" t="s">
        <v>10033</v>
      </c>
      <c r="I430" s="2" t="s">
        <v>83</v>
      </c>
      <c r="J430" s="2" t="s">
        <v>250</v>
      </c>
      <c r="K430" s="2" t="s">
        <v>240</v>
      </c>
      <c r="L430" s="2" t="s">
        <v>10034</v>
      </c>
      <c r="M430" s="2" t="s">
        <v>10035</v>
      </c>
      <c r="N430" s="2" t="s">
        <v>10036</v>
      </c>
      <c r="O430" s="2" t="s">
        <v>10037</v>
      </c>
    </row>
    <row r="431" spans="1:15" x14ac:dyDescent="0.25">
      <c r="A431" s="2" t="s">
        <v>4182</v>
      </c>
      <c r="B431" s="2" t="s">
        <v>10038</v>
      </c>
      <c r="C431" s="2" t="s">
        <v>63</v>
      </c>
      <c r="D431" s="2" t="s">
        <v>10039</v>
      </c>
      <c r="E431" s="2" t="s">
        <v>10040</v>
      </c>
      <c r="F431" s="2" t="s">
        <v>105</v>
      </c>
      <c r="G431" s="2" t="s">
        <v>10041</v>
      </c>
      <c r="H431" s="2" t="s">
        <v>10042</v>
      </c>
      <c r="I431" s="2" t="s">
        <v>4188</v>
      </c>
      <c r="J431" s="2" t="s">
        <v>1933</v>
      </c>
      <c r="K431" s="2" t="s">
        <v>418</v>
      </c>
      <c r="L431" s="2" t="s">
        <v>10043</v>
      </c>
      <c r="M431" s="2" t="s">
        <v>10044</v>
      </c>
      <c r="N431" s="2" t="s">
        <v>10045</v>
      </c>
      <c r="O431" s="2" t="s">
        <v>10046</v>
      </c>
    </row>
    <row r="432" spans="1:15" x14ac:dyDescent="0.25">
      <c r="A432" s="2" t="s">
        <v>4193</v>
      </c>
      <c r="B432" s="2" t="s">
        <v>10047</v>
      </c>
      <c r="C432" s="2" t="s">
        <v>35</v>
      </c>
      <c r="D432" s="2" t="s">
        <v>10048</v>
      </c>
      <c r="E432" s="2" t="s">
        <v>10049</v>
      </c>
      <c r="F432" s="2" t="s">
        <v>23</v>
      </c>
      <c r="G432" s="2" t="s">
        <v>10050</v>
      </c>
      <c r="H432" s="2" t="s">
        <v>10051</v>
      </c>
      <c r="I432" s="2" t="s">
        <v>240</v>
      </c>
      <c r="J432" s="2" t="s">
        <v>198</v>
      </c>
      <c r="K432" s="2" t="s">
        <v>40</v>
      </c>
      <c r="L432" s="2" t="s">
        <v>10052</v>
      </c>
      <c r="M432" s="2" t="s">
        <v>10053</v>
      </c>
      <c r="N432" s="2" t="s">
        <v>10054</v>
      </c>
      <c r="O432" s="2" t="s">
        <v>10055</v>
      </c>
    </row>
    <row r="433" spans="1:15" x14ac:dyDescent="0.25">
      <c r="A433" s="2" t="s">
        <v>4202</v>
      </c>
      <c r="B433" s="2" t="s">
        <v>10056</v>
      </c>
      <c r="C433" s="2" t="s">
        <v>206</v>
      </c>
      <c r="D433" s="2" t="s">
        <v>10057</v>
      </c>
      <c r="E433" s="2" t="s">
        <v>10058</v>
      </c>
      <c r="F433" s="2" t="s">
        <v>23</v>
      </c>
      <c r="G433" s="2" t="s">
        <v>10059</v>
      </c>
      <c r="H433" s="2" t="s">
        <v>10060</v>
      </c>
      <c r="I433" s="2" t="s">
        <v>40</v>
      </c>
      <c r="J433" s="2" t="s">
        <v>176</v>
      </c>
      <c r="K433" s="2" t="s">
        <v>42</v>
      </c>
      <c r="L433" s="2" t="s">
        <v>10061</v>
      </c>
      <c r="M433" s="2" t="s">
        <v>10062</v>
      </c>
      <c r="N433" s="2" t="s">
        <v>10063</v>
      </c>
      <c r="O433" s="2" t="s">
        <v>74</v>
      </c>
    </row>
    <row r="434" spans="1:15" x14ac:dyDescent="0.25">
      <c r="A434" s="2" t="s">
        <v>4212</v>
      </c>
      <c r="B434" s="2" t="s">
        <v>10064</v>
      </c>
      <c r="C434" s="2" t="s">
        <v>20</v>
      </c>
      <c r="D434" s="2" t="s">
        <v>10065</v>
      </c>
      <c r="E434" s="2" t="s">
        <v>10066</v>
      </c>
      <c r="F434" s="2" t="s">
        <v>23</v>
      </c>
      <c r="G434" s="2" t="s">
        <v>10067</v>
      </c>
      <c r="H434" s="2" t="s">
        <v>10068</v>
      </c>
      <c r="I434" s="2" t="s">
        <v>1588</v>
      </c>
      <c r="J434" s="2" t="s">
        <v>6632</v>
      </c>
      <c r="K434" s="2" t="s">
        <v>1590</v>
      </c>
      <c r="L434" s="2" t="s">
        <v>10069</v>
      </c>
      <c r="M434" s="2" t="s">
        <v>10070</v>
      </c>
      <c r="N434" s="2" t="s">
        <v>10071</v>
      </c>
      <c r="O434" s="2" t="s">
        <v>10072</v>
      </c>
    </row>
    <row r="435" spans="1:15" x14ac:dyDescent="0.25">
      <c r="A435" s="2" t="s">
        <v>4222</v>
      </c>
      <c r="B435" s="2" t="s">
        <v>10073</v>
      </c>
      <c r="C435" s="2" t="s">
        <v>63</v>
      </c>
      <c r="D435" s="2" t="s">
        <v>10074</v>
      </c>
      <c r="E435" s="2" t="s">
        <v>10075</v>
      </c>
      <c r="F435" s="2" t="s">
        <v>23</v>
      </c>
      <c r="G435" s="2" t="s">
        <v>10076</v>
      </c>
      <c r="H435" s="2" t="s">
        <v>10077</v>
      </c>
      <c r="I435" s="2" t="s">
        <v>298</v>
      </c>
      <c r="J435" s="2" t="s">
        <v>665</v>
      </c>
      <c r="K435" s="2" t="s">
        <v>666</v>
      </c>
      <c r="L435" s="2" t="s">
        <v>10078</v>
      </c>
      <c r="M435" s="2" t="s">
        <v>10079</v>
      </c>
      <c r="N435" s="2" t="s">
        <v>10080</v>
      </c>
      <c r="O435" s="2" t="s">
        <v>10081</v>
      </c>
    </row>
    <row r="436" spans="1:15" x14ac:dyDescent="0.25">
      <c r="A436" s="2" t="s">
        <v>4232</v>
      </c>
      <c r="B436" s="2" t="s">
        <v>10082</v>
      </c>
      <c r="C436" s="2" t="s">
        <v>35</v>
      </c>
      <c r="D436" s="2" t="s">
        <v>10083</v>
      </c>
      <c r="E436" s="2" t="s">
        <v>10084</v>
      </c>
      <c r="F436" s="2" t="s">
        <v>51</v>
      </c>
      <c r="G436" s="2" t="s">
        <v>10085</v>
      </c>
      <c r="H436" s="2" t="s">
        <v>10086</v>
      </c>
      <c r="I436" s="2" t="s">
        <v>2606</v>
      </c>
      <c r="J436" s="2" t="s">
        <v>10087</v>
      </c>
      <c r="K436" s="2" t="s">
        <v>9827</v>
      </c>
      <c r="L436" s="2" t="s">
        <v>10088</v>
      </c>
      <c r="M436" s="2" t="s">
        <v>10089</v>
      </c>
      <c r="N436" s="2" t="s">
        <v>10090</v>
      </c>
      <c r="O436" s="2" t="s">
        <v>10091</v>
      </c>
    </row>
    <row r="437" spans="1:15" x14ac:dyDescent="0.25">
      <c r="A437" s="2" t="s">
        <v>4242</v>
      </c>
      <c r="B437" s="2" t="s">
        <v>10092</v>
      </c>
      <c r="C437" s="2" t="s">
        <v>63</v>
      </c>
      <c r="D437" s="2" t="s">
        <v>10093</v>
      </c>
      <c r="E437" s="2" t="s">
        <v>10094</v>
      </c>
      <c r="F437" s="2" t="s">
        <v>23</v>
      </c>
      <c r="G437" s="2" t="s">
        <v>10095</v>
      </c>
      <c r="H437" s="2" t="s">
        <v>10096</v>
      </c>
      <c r="I437" s="2" t="s">
        <v>1983</v>
      </c>
      <c r="J437" s="2" t="s">
        <v>1411</v>
      </c>
      <c r="K437" s="2" t="s">
        <v>384</v>
      </c>
      <c r="L437" s="2" t="s">
        <v>10097</v>
      </c>
      <c r="M437" s="2" t="s">
        <v>10098</v>
      </c>
      <c r="N437" s="2" t="s">
        <v>10099</v>
      </c>
      <c r="O437" s="2" t="s">
        <v>10100</v>
      </c>
    </row>
    <row r="438" spans="1:15" x14ac:dyDescent="0.25">
      <c r="A438" s="2" t="s">
        <v>4252</v>
      </c>
      <c r="B438" s="2" t="s">
        <v>10101</v>
      </c>
      <c r="C438" s="2" t="s">
        <v>63</v>
      </c>
      <c r="D438" s="2" t="s">
        <v>10102</v>
      </c>
      <c r="E438" s="2" t="s">
        <v>10103</v>
      </c>
      <c r="F438" s="2" t="s">
        <v>105</v>
      </c>
      <c r="G438" s="2" t="s">
        <v>10104</v>
      </c>
      <c r="H438" s="2" t="s">
        <v>10105</v>
      </c>
      <c r="I438" s="2" t="s">
        <v>495</v>
      </c>
      <c r="J438" s="2" t="s">
        <v>496</v>
      </c>
      <c r="K438" s="2" t="s">
        <v>270</v>
      </c>
      <c r="L438" s="2" t="s">
        <v>10106</v>
      </c>
      <c r="M438" s="2" t="s">
        <v>10107</v>
      </c>
      <c r="N438" s="2" t="s">
        <v>10108</v>
      </c>
      <c r="O438" s="2" t="s">
        <v>10109</v>
      </c>
    </row>
    <row r="439" spans="1:15" x14ac:dyDescent="0.25">
      <c r="A439" s="2" t="s">
        <v>4261</v>
      </c>
      <c r="B439" s="2" t="s">
        <v>10110</v>
      </c>
      <c r="C439" s="2" t="s">
        <v>63</v>
      </c>
      <c r="D439" s="2" t="s">
        <v>10111</v>
      </c>
      <c r="E439" s="2" t="s">
        <v>10112</v>
      </c>
      <c r="F439" s="2" t="s">
        <v>23</v>
      </c>
      <c r="G439" s="2" t="s">
        <v>10113</v>
      </c>
      <c r="H439" s="2" t="s">
        <v>10114</v>
      </c>
      <c r="I439" s="2" t="s">
        <v>40</v>
      </c>
      <c r="J439" s="2" t="s">
        <v>41</v>
      </c>
      <c r="K439" s="2" t="s">
        <v>42</v>
      </c>
      <c r="L439" s="2" t="s">
        <v>10115</v>
      </c>
      <c r="M439" s="2" t="s">
        <v>10116</v>
      </c>
      <c r="N439" s="2" t="s">
        <v>10117</v>
      </c>
      <c r="O439" s="2" t="s">
        <v>74</v>
      </c>
    </row>
    <row r="440" spans="1:15" x14ac:dyDescent="0.25">
      <c r="A440" s="2" t="s">
        <v>4271</v>
      </c>
      <c r="B440" s="2" t="s">
        <v>10118</v>
      </c>
      <c r="C440" s="2" t="s">
        <v>63</v>
      </c>
      <c r="D440" s="2" t="s">
        <v>10119</v>
      </c>
      <c r="E440" s="2" t="s">
        <v>10120</v>
      </c>
      <c r="F440" s="2" t="s">
        <v>23</v>
      </c>
      <c r="G440" s="2" t="s">
        <v>10121</v>
      </c>
      <c r="H440" s="2" t="s">
        <v>10122</v>
      </c>
      <c r="I440" s="2" t="s">
        <v>26</v>
      </c>
      <c r="J440" s="2" t="s">
        <v>27</v>
      </c>
      <c r="K440" s="2" t="s">
        <v>28</v>
      </c>
      <c r="L440" s="2" t="s">
        <v>10123</v>
      </c>
      <c r="M440" s="2" t="s">
        <v>10124</v>
      </c>
      <c r="N440" s="2" t="s">
        <v>10125</v>
      </c>
      <c r="O440" s="2" t="s">
        <v>10126</v>
      </c>
    </row>
    <row r="441" spans="1:15" x14ac:dyDescent="0.25">
      <c r="A441" s="2" t="s">
        <v>4280</v>
      </c>
      <c r="B441" s="2" t="s">
        <v>10127</v>
      </c>
      <c r="C441" s="2" t="s">
        <v>206</v>
      </c>
      <c r="D441" s="2" t="s">
        <v>4768</v>
      </c>
      <c r="E441" s="2" t="s">
        <v>10128</v>
      </c>
      <c r="F441" s="2" t="s">
        <v>23</v>
      </c>
      <c r="G441" s="2" t="s">
        <v>327</v>
      </c>
      <c r="H441" s="2" t="s">
        <v>10129</v>
      </c>
      <c r="I441" s="2" t="s">
        <v>42</v>
      </c>
      <c r="J441" s="2" t="s">
        <v>187</v>
      </c>
      <c r="K441" s="2" t="s">
        <v>109</v>
      </c>
      <c r="L441" s="2" t="s">
        <v>10130</v>
      </c>
      <c r="M441" s="2" t="s">
        <v>10131</v>
      </c>
      <c r="N441" s="2" t="s">
        <v>10132</v>
      </c>
      <c r="O441" s="2" t="s">
        <v>74</v>
      </c>
    </row>
    <row r="442" spans="1:15" x14ac:dyDescent="0.25">
      <c r="A442" s="2" t="s">
        <v>4289</v>
      </c>
      <c r="B442" s="2" t="s">
        <v>10133</v>
      </c>
      <c r="C442" s="2" t="s">
        <v>20</v>
      </c>
      <c r="D442" s="2" t="s">
        <v>10134</v>
      </c>
      <c r="E442" s="2" t="s">
        <v>10135</v>
      </c>
      <c r="F442" s="2" t="s">
        <v>105</v>
      </c>
      <c r="G442" s="2" t="s">
        <v>10136</v>
      </c>
      <c r="H442" s="2" t="s">
        <v>10137</v>
      </c>
      <c r="I442" s="2" t="s">
        <v>68</v>
      </c>
      <c r="J442" s="2" t="s">
        <v>69</v>
      </c>
      <c r="K442" s="2" t="s">
        <v>70</v>
      </c>
      <c r="L442" s="2" t="s">
        <v>10138</v>
      </c>
      <c r="M442" s="2" t="s">
        <v>10139</v>
      </c>
      <c r="N442" s="2" t="s">
        <v>10140</v>
      </c>
      <c r="O442" s="2" t="s">
        <v>74</v>
      </c>
    </row>
    <row r="443" spans="1:15" x14ac:dyDescent="0.25">
      <c r="A443" s="2" t="s">
        <v>4297</v>
      </c>
      <c r="B443" s="2" t="s">
        <v>10141</v>
      </c>
      <c r="C443" s="2" t="s">
        <v>63</v>
      </c>
      <c r="D443" s="2" t="s">
        <v>7455</v>
      </c>
      <c r="E443" s="2" t="s">
        <v>10142</v>
      </c>
      <c r="F443" s="2" t="s">
        <v>23</v>
      </c>
      <c r="G443" s="2" t="s">
        <v>10143</v>
      </c>
      <c r="H443" s="2" t="s">
        <v>10144</v>
      </c>
      <c r="I443" s="2" t="s">
        <v>384</v>
      </c>
      <c r="J443" s="2" t="s">
        <v>731</v>
      </c>
      <c r="K443" s="2" t="s">
        <v>676</v>
      </c>
      <c r="L443" s="2" t="s">
        <v>10145</v>
      </c>
      <c r="M443" s="2" t="s">
        <v>10146</v>
      </c>
      <c r="N443" s="2" t="s">
        <v>10147</v>
      </c>
      <c r="O443" s="2" t="s">
        <v>10148</v>
      </c>
    </row>
    <row r="444" spans="1:15" x14ac:dyDescent="0.25">
      <c r="A444" s="2" t="s">
        <v>4307</v>
      </c>
      <c r="B444" s="2" t="s">
        <v>10149</v>
      </c>
      <c r="C444" s="2" t="s">
        <v>35</v>
      </c>
      <c r="D444" s="2" t="s">
        <v>10150</v>
      </c>
      <c r="E444" s="2" t="s">
        <v>10151</v>
      </c>
      <c r="F444" s="2" t="s">
        <v>23</v>
      </c>
      <c r="G444" s="2" t="s">
        <v>10152</v>
      </c>
      <c r="H444" s="2" t="s">
        <v>10153</v>
      </c>
      <c r="I444" s="2" t="s">
        <v>240</v>
      </c>
      <c r="J444" s="2" t="s">
        <v>198</v>
      </c>
      <c r="K444" s="2" t="s">
        <v>40</v>
      </c>
      <c r="L444" s="2" t="s">
        <v>10154</v>
      </c>
      <c r="M444" s="2" t="s">
        <v>10155</v>
      </c>
      <c r="N444" s="2" t="s">
        <v>10156</v>
      </c>
      <c r="O444" s="2" t="s">
        <v>10157</v>
      </c>
    </row>
    <row r="445" spans="1:15" x14ac:dyDescent="0.25">
      <c r="A445" s="2" t="s">
        <v>4316</v>
      </c>
      <c r="B445" s="2" t="s">
        <v>10158</v>
      </c>
      <c r="C445" s="2" t="s">
        <v>63</v>
      </c>
      <c r="D445" s="2" t="s">
        <v>10159</v>
      </c>
      <c r="E445" s="2" t="s">
        <v>10160</v>
      </c>
      <c r="F445" s="2" t="s">
        <v>105</v>
      </c>
      <c r="G445" s="2" t="s">
        <v>10161</v>
      </c>
      <c r="H445" s="2" t="s">
        <v>10162</v>
      </c>
      <c r="I445" s="2" t="s">
        <v>68</v>
      </c>
      <c r="J445" s="2" t="s">
        <v>69</v>
      </c>
      <c r="K445" s="2" t="s">
        <v>70</v>
      </c>
      <c r="L445" s="2" t="s">
        <v>10163</v>
      </c>
      <c r="M445" s="2" t="s">
        <v>10164</v>
      </c>
      <c r="N445" s="2" t="s">
        <v>10165</v>
      </c>
      <c r="O445" s="2" t="s">
        <v>74</v>
      </c>
    </row>
    <row r="446" spans="1:15" x14ac:dyDescent="0.25">
      <c r="A446" s="2" t="s">
        <v>4325</v>
      </c>
      <c r="B446" s="2" t="s">
        <v>10166</v>
      </c>
      <c r="C446" s="2" t="s">
        <v>63</v>
      </c>
      <c r="D446" s="2" t="s">
        <v>10167</v>
      </c>
      <c r="E446" s="2" t="s">
        <v>10168</v>
      </c>
      <c r="F446" s="2" t="s">
        <v>23</v>
      </c>
      <c r="G446" s="2" t="s">
        <v>10169</v>
      </c>
      <c r="H446" s="2" t="s">
        <v>10170</v>
      </c>
      <c r="I446" s="2" t="s">
        <v>197</v>
      </c>
      <c r="J446" s="2" t="s">
        <v>198</v>
      </c>
      <c r="K446" s="2" t="s">
        <v>199</v>
      </c>
      <c r="L446" s="2" t="s">
        <v>10171</v>
      </c>
      <c r="M446" s="2" t="s">
        <v>10172</v>
      </c>
      <c r="N446" s="2" t="s">
        <v>10173</v>
      </c>
      <c r="O446" s="2" t="s">
        <v>10174</v>
      </c>
    </row>
    <row r="447" spans="1:15" x14ac:dyDescent="0.25">
      <c r="A447" s="2" t="s">
        <v>4334</v>
      </c>
      <c r="B447" s="2" t="s">
        <v>10175</v>
      </c>
      <c r="C447" s="2" t="s">
        <v>20</v>
      </c>
      <c r="D447" s="2" t="s">
        <v>9986</v>
      </c>
      <c r="E447" s="2" t="s">
        <v>10176</v>
      </c>
      <c r="F447" s="2" t="s">
        <v>23</v>
      </c>
      <c r="G447" s="2" t="s">
        <v>10177</v>
      </c>
      <c r="H447" s="2" t="s">
        <v>10178</v>
      </c>
      <c r="I447" s="2" t="s">
        <v>186</v>
      </c>
      <c r="J447" s="2" t="s">
        <v>187</v>
      </c>
      <c r="K447" s="2" t="s">
        <v>68</v>
      </c>
      <c r="L447" s="2" t="s">
        <v>10179</v>
      </c>
      <c r="M447" s="2" t="s">
        <v>10180</v>
      </c>
      <c r="N447" s="2" t="s">
        <v>10181</v>
      </c>
      <c r="O447" s="2" t="s">
        <v>10182</v>
      </c>
    </row>
    <row r="448" spans="1:15" x14ac:dyDescent="0.25">
      <c r="A448" s="2" t="s">
        <v>4343</v>
      </c>
      <c r="B448" s="2" t="s">
        <v>10183</v>
      </c>
      <c r="C448" s="2" t="s">
        <v>63</v>
      </c>
      <c r="D448" s="2" t="s">
        <v>4391</v>
      </c>
      <c r="E448" s="2" t="s">
        <v>7265</v>
      </c>
      <c r="F448" s="2" t="s">
        <v>23</v>
      </c>
      <c r="G448" s="2" t="s">
        <v>10184</v>
      </c>
      <c r="H448" s="2" t="s">
        <v>10185</v>
      </c>
      <c r="I448" s="2" t="s">
        <v>270</v>
      </c>
      <c r="J448" s="2" t="s">
        <v>82</v>
      </c>
      <c r="K448" s="2" t="s">
        <v>197</v>
      </c>
      <c r="L448" s="2" t="s">
        <v>10186</v>
      </c>
      <c r="M448" s="2" t="s">
        <v>10187</v>
      </c>
      <c r="N448" s="2" t="s">
        <v>10188</v>
      </c>
      <c r="O448" s="2" t="s">
        <v>10189</v>
      </c>
    </row>
    <row r="449" spans="1:15" x14ac:dyDescent="0.25">
      <c r="A449" s="2" t="s">
        <v>4352</v>
      </c>
      <c r="B449" s="2" t="s">
        <v>10190</v>
      </c>
      <c r="C449" s="2" t="s">
        <v>63</v>
      </c>
      <c r="D449" s="2" t="s">
        <v>10191</v>
      </c>
      <c r="E449" s="2" t="s">
        <v>10192</v>
      </c>
      <c r="F449" s="2" t="s">
        <v>23</v>
      </c>
      <c r="G449" s="2" t="s">
        <v>10193</v>
      </c>
      <c r="H449" s="2" t="s">
        <v>10194</v>
      </c>
      <c r="I449" s="2" t="s">
        <v>109</v>
      </c>
      <c r="J449" s="2" t="s">
        <v>69</v>
      </c>
      <c r="K449" s="2" t="s">
        <v>993</v>
      </c>
      <c r="L449" s="2" t="s">
        <v>10195</v>
      </c>
      <c r="M449" s="2" t="s">
        <v>10196</v>
      </c>
      <c r="N449" s="2" t="s">
        <v>10197</v>
      </c>
      <c r="O449" s="2" t="s">
        <v>10198</v>
      </c>
    </row>
    <row r="450" spans="1:15" x14ac:dyDescent="0.25">
      <c r="A450" s="2" t="s">
        <v>4362</v>
      </c>
      <c r="B450" s="2" t="s">
        <v>10199</v>
      </c>
      <c r="C450" s="2" t="s">
        <v>20</v>
      </c>
      <c r="D450" s="2" t="s">
        <v>10200</v>
      </c>
      <c r="E450" s="2" t="s">
        <v>10201</v>
      </c>
      <c r="F450" s="2" t="s">
        <v>23</v>
      </c>
      <c r="G450" s="2" t="s">
        <v>10202</v>
      </c>
      <c r="H450" s="2" t="s">
        <v>10203</v>
      </c>
      <c r="I450" s="2" t="s">
        <v>386</v>
      </c>
      <c r="J450" s="2" t="s">
        <v>2308</v>
      </c>
      <c r="K450" s="2" t="s">
        <v>718</v>
      </c>
      <c r="L450" s="2" t="s">
        <v>10204</v>
      </c>
      <c r="M450" s="2" t="s">
        <v>10205</v>
      </c>
      <c r="N450" s="2" t="s">
        <v>10206</v>
      </c>
      <c r="O450" s="2" t="s">
        <v>10207</v>
      </c>
    </row>
    <row r="451" spans="1:15" x14ac:dyDescent="0.25">
      <c r="A451" s="2" t="s">
        <v>4371</v>
      </c>
      <c r="B451" s="2" t="s">
        <v>10208</v>
      </c>
      <c r="C451" s="2" t="s">
        <v>63</v>
      </c>
      <c r="D451" s="2" t="s">
        <v>10209</v>
      </c>
      <c r="E451" s="2" t="s">
        <v>10210</v>
      </c>
      <c r="F451" s="2" t="s">
        <v>23</v>
      </c>
      <c r="G451" s="2" t="s">
        <v>10211</v>
      </c>
      <c r="H451" s="2" t="s">
        <v>10212</v>
      </c>
      <c r="I451" s="2" t="s">
        <v>109</v>
      </c>
      <c r="J451" s="2" t="s">
        <v>69</v>
      </c>
      <c r="K451" s="2" t="s">
        <v>993</v>
      </c>
      <c r="L451" s="2" t="s">
        <v>10213</v>
      </c>
      <c r="M451" s="2" t="s">
        <v>10214</v>
      </c>
      <c r="N451" s="2" t="s">
        <v>10215</v>
      </c>
      <c r="O451" s="2" t="s">
        <v>74</v>
      </c>
    </row>
    <row r="452" spans="1:15" x14ac:dyDescent="0.25">
      <c r="A452" s="2" t="s">
        <v>4380</v>
      </c>
      <c r="B452" s="2" t="s">
        <v>10216</v>
      </c>
      <c r="C452" s="2" t="s">
        <v>63</v>
      </c>
      <c r="D452" s="2" t="s">
        <v>8486</v>
      </c>
      <c r="E452" s="2" t="s">
        <v>10217</v>
      </c>
      <c r="F452" s="2" t="s">
        <v>23</v>
      </c>
      <c r="G452" s="2" t="s">
        <v>10218</v>
      </c>
      <c r="H452" s="2" t="s">
        <v>10219</v>
      </c>
      <c r="I452" s="2" t="s">
        <v>495</v>
      </c>
      <c r="J452" s="2" t="s">
        <v>352</v>
      </c>
      <c r="K452" s="2" t="s">
        <v>238</v>
      </c>
      <c r="L452" s="2" t="s">
        <v>10220</v>
      </c>
      <c r="M452" s="2" t="s">
        <v>10221</v>
      </c>
      <c r="N452" s="2" t="s">
        <v>10222</v>
      </c>
      <c r="O452" s="2" t="s">
        <v>74</v>
      </c>
    </row>
    <row r="453" spans="1:15" x14ac:dyDescent="0.25">
      <c r="A453" s="2" t="s">
        <v>4389</v>
      </c>
      <c r="B453" s="2" t="s">
        <v>10223</v>
      </c>
      <c r="C453" s="2" t="s">
        <v>20</v>
      </c>
      <c r="D453" s="2" t="s">
        <v>5952</v>
      </c>
      <c r="E453" s="2" t="s">
        <v>10224</v>
      </c>
      <c r="F453" s="2" t="s">
        <v>23</v>
      </c>
      <c r="G453" s="2" t="s">
        <v>10225</v>
      </c>
      <c r="H453" s="2" t="s">
        <v>10226</v>
      </c>
      <c r="I453" s="2" t="s">
        <v>2269</v>
      </c>
      <c r="J453" s="2" t="s">
        <v>2270</v>
      </c>
      <c r="K453" s="2" t="s">
        <v>81</v>
      </c>
      <c r="L453" s="2" t="s">
        <v>10227</v>
      </c>
      <c r="M453" s="2" t="s">
        <v>10228</v>
      </c>
      <c r="N453" s="2" t="s">
        <v>10229</v>
      </c>
      <c r="O453" s="2" t="s">
        <v>74</v>
      </c>
    </row>
    <row r="454" spans="1:15" x14ac:dyDescent="0.25">
      <c r="A454" s="2" t="s">
        <v>4398</v>
      </c>
      <c r="B454" s="2" t="s">
        <v>10230</v>
      </c>
      <c r="C454" s="2" t="s">
        <v>63</v>
      </c>
      <c r="D454" s="2" t="s">
        <v>10231</v>
      </c>
      <c r="E454" s="2" t="s">
        <v>10232</v>
      </c>
      <c r="F454" s="2" t="s">
        <v>23</v>
      </c>
      <c r="G454" s="2" t="s">
        <v>10233</v>
      </c>
      <c r="H454" s="2" t="s">
        <v>10234</v>
      </c>
      <c r="I454" s="2" t="s">
        <v>68</v>
      </c>
      <c r="J454" s="2" t="s">
        <v>69</v>
      </c>
      <c r="K454" s="2" t="s">
        <v>70</v>
      </c>
      <c r="L454" s="2" t="s">
        <v>10235</v>
      </c>
      <c r="M454" s="2" t="s">
        <v>10236</v>
      </c>
      <c r="N454" s="2" t="s">
        <v>10237</v>
      </c>
      <c r="O454" s="2" t="s">
        <v>74</v>
      </c>
    </row>
    <row r="455" spans="1:15" x14ac:dyDescent="0.25">
      <c r="A455" s="2" t="s">
        <v>4407</v>
      </c>
      <c r="B455" s="2" t="s">
        <v>10238</v>
      </c>
      <c r="C455" s="2" t="s">
        <v>63</v>
      </c>
      <c r="D455" s="2" t="s">
        <v>7932</v>
      </c>
      <c r="E455" s="2" t="s">
        <v>10239</v>
      </c>
      <c r="F455" s="2" t="s">
        <v>23</v>
      </c>
      <c r="G455" s="2" t="s">
        <v>10240</v>
      </c>
      <c r="H455" s="2" t="s">
        <v>10241</v>
      </c>
      <c r="I455" s="2" t="s">
        <v>68</v>
      </c>
      <c r="J455" s="2" t="s">
        <v>69</v>
      </c>
      <c r="K455" s="2" t="s">
        <v>70</v>
      </c>
      <c r="L455" s="2" t="s">
        <v>10242</v>
      </c>
      <c r="M455" s="2" t="s">
        <v>10243</v>
      </c>
      <c r="N455" s="2" t="s">
        <v>10244</v>
      </c>
      <c r="O455" s="2" t="s">
        <v>74</v>
      </c>
    </row>
    <row r="456" spans="1:15" x14ac:dyDescent="0.25">
      <c r="A456" s="2" t="s">
        <v>4416</v>
      </c>
      <c r="B456" s="2" t="s">
        <v>10245</v>
      </c>
      <c r="C456" s="2" t="s">
        <v>63</v>
      </c>
      <c r="D456" s="2" t="s">
        <v>10246</v>
      </c>
      <c r="E456" s="2" t="s">
        <v>10247</v>
      </c>
      <c r="F456" s="2" t="s">
        <v>23</v>
      </c>
      <c r="G456" s="2" t="s">
        <v>10248</v>
      </c>
      <c r="H456" s="2" t="s">
        <v>10249</v>
      </c>
      <c r="I456" s="2" t="s">
        <v>109</v>
      </c>
      <c r="J456" s="2" t="s">
        <v>69</v>
      </c>
      <c r="K456" s="2" t="s">
        <v>993</v>
      </c>
      <c r="L456" s="2" t="s">
        <v>10250</v>
      </c>
      <c r="M456" s="2" t="s">
        <v>10251</v>
      </c>
      <c r="N456" s="2" t="s">
        <v>10252</v>
      </c>
      <c r="O456" s="2" t="s">
        <v>74</v>
      </c>
    </row>
    <row r="457" spans="1:15" x14ac:dyDescent="0.25">
      <c r="A457" s="2" t="s">
        <v>4425</v>
      </c>
      <c r="B457" s="2" t="s">
        <v>10253</v>
      </c>
      <c r="C457" s="2" t="s">
        <v>63</v>
      </c>
      <c r="D457" s="2" t="s">
        <v>10254</v>
      </c>
      <c r="E457" s="2" t="s">
        <v>10255</v>
      </c>
      <c r="F457" s="2" t="s">
        <v>23</v>
      </c>
      <c r="G457" s="2" t="s">
        <v>10256</v>
      </c>
      <c r="H457" s="2" t="s">
        <v>10257</v>
      </c>
      <c r="I457" s="2" t="s">
        <v>2269</v>
      </c>
      <c r="J457" s="2" t="s">
        <v>5265</v>
      </c>
      <c r="K457" s="2" t="s">
        <v>351</v>
      </c>
      <c r="L457" s="2" t="s">
        <v>10258</v>
      </c>
      <c r="M457" s="2" t="s">
        <v>10259</v>
      </c>
      <c r="N457" s="2" t="s">
        <v>10260</v>
      </c>
      <c r="O457" s="2" t="s">
        <v>10261</v>
      </c>
    </row>
    <row r="458" spans="1:15" x14ac:dyDescent="0.25">
      <c r="A458" s="2" t="s">
        <v>4434</v>
      </c>
      <c r="B458" s="2" t="s">
        <v>10262</v>
      </c>
      <c r="C458" s="2" t="s">
        <v>20</v>
      </c>
      <c r="D458" s="2" t="s">
        <v>10263</v>
      </c>
      <c r="E458" s="2" t="s">
        <v>10264</v>
      </c>
      <c r="F458" s="2" t="s">
        <v>23</v>
      </c>
      <c r="G458" s="2" t="s">
        <v>10265</v>
      </c>
      <c r="H458" s="2" t="s">
        <v>10266</v>
      </c>
      <c r="I458" s="2" t="s">
        <v>338</v>
      </c>
      <c r="J458" s="2" t="s">
        <v>1612</v>
      </c>
      <c r="K458" s="2" t="s">
        <v>340</v>
      </c>
      <c r="L458" s="2" t="s">
        <v>10267</v>
      </c>
      <c r="M458" s="2" t="s">
        <v>10268</v>
      </c>
      <c r="N458" s="2" t="s">
        <v>10269</v>
      </c>
      <c r="O458" s="2" t="s">
        <v>10270</v>
      </c>
    </row>
    <row r="459" spans="1:15" x14ac:dyDescent="0.25">
      <c r="A459" s="2" t="s">
        <v>4441</v>
      </c>
      <c r="B459" s="2" t="s">
        <v>10271</v>
      </c>
      <c r="C459" s="2" t="s">
        <v>63</v>
      </c>
      <c r="D459" s="2" t="s">
        <v>10272</v>
      </c>
      <c r="E459" s="2" t="s">
        <v>4721</v>
      </c>
      <c r="F459" s="2" t="s">
        <v>23</v>
      </c>
      <c r="G459" s="2" t="s">
        <v>9956</v>
      </c>
      <c r="H459" s="2" t="s">
        <v>10273</v>
      </c>
      <c r="I459" s="2" t="s">
        <v>68</v>
      </c>
      <c r="J459" s="2" t="s">
        <v>69</v>
      </c>
      <c r="K459" s="2" t="s">
        <v>70</v>
      </c>
      <c r="L459" s="2" t="s">
        <v>10274</v>
      </c>
      <c r="M459" s="2" t="s">
        <v>10275</v>
      </c>
      <c r="N459" s="2" t="s">
        <v>10276</v>
      </c>
      <c r="O459" s="2" t="s">
        <v>10277</v>
      </c>
    </row>
    <row r="460" spans="1:15" x14ac:dyDescent="0.25">
      <c r="A460" s="2" t="s">
        <v>4451</v>
      </c>
      <c r="B460" s="2" t="s">
        <v>10278</v>
      </c>
      <c r="C460" s="2" t="s">
        <v>20</v>
      </c>
      <c r="D460" s="2" t="s">
        <v>5625</v>
      </c>
      <c r="E460" s="2" t="s">
        <v>10279</v>
      </c>
      <c r="F460" s="2" t="s">
        <v>23</v>
      </c>
      <c r="G460" s="2" t="s">
        <v>10280</v>
      </c>
      <c r="H460" s="2" t="s">
        <v>10281</v>
      </c>
      <c r="I460" s="2" t="s">
        <v>68</v>
      </c>
      <c r="J460" s="2" t="s">
        <v>108</v>
      </c>
      <c r="K460" s="2" t="s">
        <v>70</v>
      </c>
      <c r="L460" s="2" t="s">
        <v>10282</v>
      </c>
      <c r="M460" s="2" t="s">
        <v>10283</v>
      </c>
      <c r="N460" s="2" t="s">
        <v>10284</v>
      </c>
      <c r="O460" s="2" t="s">
        <v>74</v>
      </c>
    </row>
    <row r="461" spans="1:15" x14ac:dyDescent="0.25">
      <c r="A461" s="2" t="s">
        <v>4460</v>
      </c>
      <c r="B461" s="2" t="s">
        <v>10285</v>
      </c>
      <c r="C461" s="2" t="s">
        <v>63</v>
      </c>
      <c r="D461" s="2" t="s">
        <v>10286</v>
      </c>
      <c r="E461" s="2" t="s">
        <v>10287</v>
      </c>
      <c r="F461" s="2" t="s">
        <v>23</v>
      </c>
      <c r="G461" s="2" t="s">
        <v>10288</v>
      </c>
      <c r="H461" s="2" t="s">
        <v>10289</v>
      </c>
      <c r="I461" s="2" t="s">
        <v>2269</v>
      </c>
      <c r="J461" s="2" t="s">
        <v>2270</v>
      </c>
      <c r="K461" s="2" t="s">
        <v>495</v>
      </c>
      <c r="L461" s="2" t="s">
        <v>10290</v>
      </c>
      <c r="M461" s="2" t="s">
        <v>10291</v>
      </c>
      <c r="N461" s="2" t="s">
        <v>10292</v>
      </c>
      <c r="O461" s="2" t="s">
        <v>10293</v>
      </c>
    </row>
    <row r="462" spans="1:15" x14ac:dyDescent="0.25">
      <c r="A462" s="2" t="s">
        <v>4469</v>
      </c>
      <c r="B462" s="2" t="s">
        <v>10294</v>
      </c>
      <c r="C462" s="2" t="s">
        <v>63</v>
      </c>
      <c r="D462" s="2" t="s">
        <v>10295</v>
      </c>
      <c r="E462" s="2" t="s">
        <v>10296</v>
      </c>
      <c r="F462" s="2" t="s">
        <v>23</v>
      </c>
      <c r="G462" s="2" t="s">
        <v>10297</v>
      </c>
      <c r="H462" s="2" t="s">
        <v>10298</v>
      </c>
      <c r="I462" s="2" t="s">
        <v>68</v>
      </c>
      <c r="J462" s="2" t="s">
        <v>69</v>
      </c>
      <c r="K462" s="2" t="s">
        <v>70</v>
      </c>
      <c r="L462" s="2" t="s">
        <v>10299</v>
      </c>
      <c r="M462" s="2" t="s">
        <v>10300</v>
      </c>
      <c r="N462" s="2" t="s">
        <v>10301</v>
      </c>
      <c r="O462" s="2" t="s">
        <v>74</v>
      </c>
    </row>
    <row r="463" spans="1:15" x14ac:dyDescent="0.25">
      <c r="A463" s="2" t="s">
        <v>4478</v>
      </c>
      <c r="B463" s="2" t="s">
        <v>10302</v>
      </c>
      <c r="C463" s="2" t="s">
        <v>63</v>
      </c>
      <c r="D463" s="2" t="s">
        <v>10303</v>
      </c>
      <c r="E463" s="2" t="s">
        <v>10304</v>
      </c>
      <c r="F463" s="2" t="s">
        <v>51</v>
      </c>
      <c r="G463" s="2" t="s">
        <v>10305</v>
      </c>
      <c r="H463" s="2" t="s">
        <v>10306</v>
      </c>
      <c r="I463" s="2" t="s">
        <v>186</v>
      </c>
      <c r="J463" s="2" t="s">
        <v>187</v>
      </c>
      <c r="K463" s="2" t="s">
        <v>68</v>
      </c>
      <c r="L463" s="2" t="s">
        <v>10307</v>
      </c>
      <c r="M463" s="2" t="s">
        <v>10308</v>
      </c>
      <c r="N463" s="2" t="s">
        <v>10309</v>
      </c>
      <c r="O463" s="2" t="s">
        <v>74</v>
      </c>
    </row>
    <row r="464" spans="1:15" x14ac:dyDescent="0.25">
      <c r="A464" s="2" t="s">
        <v>4487</v>
      </c>
      <c r="B464" s="2" t="s">
        <v>10310</v>
      </c>
      <c r="C464" s="2" t="s">
        <v>63</v>
      </c>
      <c r="D464" s="2" t="s">
        <v>2426</v>
      </c>
      <c r="E464" s="2" t="s">
        <v>10311</v>
      </c>
      <c r="F464" s="2" t="s">
        <v>23</v>
      </c>
      <c r="G464" s="2" t="s">
        <v>10312</v>
      </c>
      <c r="H464" s="2" t="s">
        <v>10313</v>
      </c>
      <c r="I464" s="2" t="s">
        <v>270</v>
      </c>
      <c r="J464" s="2" t="s">
        <v>82</v>
      </c>
      <c r="K464" s="2" t="s">
        <v>83</v>
      </c>
      <c r="L464" s="2" t="s">
        <v>10314</v>
      </c>
      <c r="M464" s="2" t="s">
        <v>10315</v>
      </c>
      <c r="N464" s="2" t="s">
        <v>10316</v>
      </c>
      <c r="O464" s="2" t="s">
        <v>74</v>
      </c>
    </row>
    <row r="465" spans="1:15" x14ac:dyDescent="0.25">
      <c r="A465" s="2" t="s">
        <v>4495</v>
      </c>
      <c r="B465" s="2" t="s">
        <v>10317</v>
      </c>
      <c r="C465" s="2" t="s">
        <v>63</v>
      </c>
      <c r="D465" s="2" t="s">
        <v>10318</v>
      </c>
      <c r="E465" s="2" t="s">
        <v>10319</v>
      </c>
      <c r="F465" s="2" t="s">
        <v>10320</v>
      </c>
      <c r="G465" s="2" t="s">
        <v>729</v>
      </c>
      <c r="H465" s="2" t="s">
        <v>10321</v>
      </c>
      <c r="I465" s="2" t="s">
        <v>40</v>
      </c>
      <c r="J465" s="2" t="s">
        <v>176</v>
      </c>
      <c r="K465" s="2" t="s">
        <v>42</v>
      </c>
      <c r="L465" s="2" t="s">
        <v>729</v>
      </c>
      <c r="M465" s="2" t="s">
        <v>10322</v>
      </c>
      <c r="N465" s="2" t="s">
        <v>10323</v>
      </c>
      <c r="O465" s="2" t="s">
        <v>74</v>
      </c>
    </row>
    <row r="466" spans="1:15" x14ac:dyDescent="0.25">
      <c r="A466" s="2" t="s">
        <v>4504</v>
      </c>
      <c r="B466" s="2" t="s">
        <v>10324</v>
      </c>
      <c r="C466" s="2" t="s">
        <v>63</v>
      </c>
      <c r="D466" s="2" t="s">
        <v>10325</v>
      </c>
      <c r="E466" s="2" t="s">
        <v>10326</v>
      </c>
      <c r="F466" s="2" t="s">
        <v>105</v>
      </c>
      <c r="G466" s="2" t="s">
        <v>10327</v>
      </c>
      <c r="H466" s="2" t="s">
        <v>10328</v>
      </c>
      <c r="I466" s="2" t="s">
        <v>595</v>
      </c>
      <c r="J466" s="2" t="s">
        <v>731</v>
      </c>
      <c r="K466" s="2" t="s">
        <v>625</v>
      </c>
      <c r="L466" s="2" t="s">
        <v>10329</v>
      </c>
      <c r="M466" s="2" t="s">
        <v>10330</v>
      </c>
      <c r="N466" s="2" t="s">
        <v>10331</v>
      </c>
      <c r="O466" s="2" t="s">
        <v>10332</v>
      </c>
    </row>
    <row r="467" spans="1:15" x14ac:dyDescent="0.25">
      <c r="A467" s="2" t="s">
        <v>4515</v>
      </c>
      <c r="B467" s="2" t="s">
        <v>10333</v>
      </c>
      <c r="C467" s="2" t="s">
        <v>63</v>
      </c>
      <c r="D467" s="2" t="s">
        <v>10334</v>
      </c>
      <c r="E467" s="2" t="s">
        <v>9481</v>
      </c>
      <c r="F467" s="2" t="s">
        <v>23</v>
      </c>
      <c r="G467" s="2" t="s">
        <v>10335</v>
      </c>
      <c r="H467" s="2" t="s">
        <v>10336</v>
      </c>
      <c r="I467" s="2" t="s">
        <v>40</v>
      </c>
      <c r="J467" s="2" t="s">
        <v>41</v>
      </c>
      <c r="K467" s="2" t="s">
        <v>42</v>
      </c>
      <c r="L467" s="2" t="s">
        <v>10337</v>
      </c>
      <c r="M467" s="2" t="s">
        <v>10338</v>
      </c>
      <c r="N467" s="2" t="s">
        <v>10339</v>
      </c>
      <c r="O467" s="2" t="s">
        <v>74</v>
      </c>
    </row>
    <row r="468" spans="1:15" x14ac:dyDescent="0.25">
      <c r="A468" s="2" t="s">
        <v>4523</v>
      </c>
      <c r="B468" s="2" t="s">
        <v>10340</v>
      </c>
      <c r="C468" s="2" t="s">
        <v>20</v>
      </c>
      <c r="D468" s="2" t="s">
        <v>10341</v>
      </c>
      <c r="E468" s="2" t="s">
        <v>10342</v>
      </c>
      <c r="F468" s="2" t="s">
        <v>23</v>
      </c>
      <c r="G468" s="2" t="s">
        <v>10343</v>
      </c>
      <c r="H468" s="2" t="s">
        <v>10344</v>
      </c>
      <c r="I468" s="2" t="s">
        <v>2546</v>
      </c>
      <c r="J468" s="2" t="s">
        <v>2175</v>
      </c>
      <c r="K468" s="2" t="s">
        <v>298</v>
      </c>
      <c r="L468" s="2" t="s">
        <v>10345</v>
      </c>
      <c r="M468" s="2" t="s">
        <v>10346</v>
      </c>
      <c r="N468" s="2" t="s">
        <v>10347</v>
      </c>
      <c r="O468" s="2" t="s">
        <v>10348</v>
      </c>
    </row>
    <row r="469" spans="1:15" x14ac:dyDescent="0.25">
      <c r="A469" s="2" t="s">
        <v>4532</v>
      </c>
      <c r="B469" s="2" t="s">
        <v>10349</v>
      </c>
      <c r="C469" s="2" t="s">
        <v>1369</v>
      </c>
      <c r="D469" s="2" t="s">
        <v>3884</v>
      </c>
      <c r="E469" s="2" t="s">
        <v>10350</v>
      </c>
      <c r="F469" s="2" t="s">
        <v>23</v>
      </c>
      <c r="G469" s="2" t="s">
        <v>10351</v>
      </c>
      <c r="H469" s="2" t="s">
        <v>10352</v>
      </c>
      <c r="I469" s="2" t="s">
        <v>240</v>
      </c>
      <c r="J469" s="2" t="s">
        <v>41</v>
      </c>
      <c r="K469" s="2" t="s">
        <v>186</v>
      </c>
      <c r="L469" s="2" t="s">
        <v>10353</v>
      </c>
      <c r="M469" s="2" t="s">
        <v>10354</v>
      </c>
      <c r="N469" s="2" t="s">
        <v>10355</v>
      </c>
      <c r="O469" s="2" t="s">
        <v>74</v>
      </c>
    </row>
    <row r="470" spans="1:15" x14ac:dyDescent="0.25">
      <c r="A470" s="2" t="s">
        <v>4541</v>
      </c>
      <c r="B470" s="2" t="s">
        <v>10356</v>
      </c>
      <c r="C470" s="2" t="s">
        <v>63</v>
      </c>
      <c r="D470" s="2" t="s">
        <v>10357</v>
      </c>
      <c r="E470" s="2" t="s">
        <v>10358</v>
      </c>
      <c r="F470" s="2" t="s">
        <v>23</v>
      </c>
      <c r="G470" s="2" t="s">
        <v>10359</v>
      </c>
      <c r="H470" s="2" t="s">
        <v>10360</v>
      </c>
      <c r="I470" s="2" t="s">
        <v>68</v>
      </c>
      <c r="J470" s="2" t="s">
        <v>69</v>
      </c>
      <c r="K470" s="2" t="s">
        <v>70</v>
      </c>
      <c r="L470" s="2" t="s">
        <v>10361</v>
      </c>
      <c r="M470" s="2" t="s">
        <v>10362</v>
      </c>
      <c r="N470" s="2" t="s">
        <v>10363</v>
      </c>
      <c r="O470" s="2" t="s">
        <v>74</v>
      </c>
    </row>
    <row r="471" spans="1:15" x14ac:dyDescent="0.25">
      <c r="A471" s="2" t="s">
        <v>4550</v>
      </c>
      <c r="B471" s="2" t="s">
        <v>10364</v>
      </c>
      <c r="C471" s="2" t="s">
        <v>63</v>
      </c>
      <c r="D471" s="2" t="s">
        <v>10365</v>
      </c>
      <c r="E471" s="2" t="s">
        <v>10366</v>
      </c>
      <c r="F471" s="2" t="s">
        <v>23</v>
      </c>
      <c r="G471" s="2" t="s">
        <v>2173</v>
      </c>
      <c r="H471" s="2" t="s">
        <v>10367</v>
      </c>
      <c r="I471" s="2" t="s">
        <v>96</v>
      </c>
      <c r="J471" s="2" t="s">
        <v>2694</v>
      </c>
      <c r="K471" s="2" t="s">
        <v>81</v>
      </c>
      <c r="L471" s="2" t="s">
        <v>10368</v>
      </c>
      <c r="M471" s="2" t="s">
        <v>10369</v>
      </c>
      <c r="N471" s="2" t="s">
        <v>10370</v>
      </c>
      <c r="O471" s="2" t="s">
        <v>10371</v>
      </c>
    </row>
    <row r="472" spans="1:15" x14ac:dyDescent="0.25">
      <c r="A472" s="2" t="s">
        <v>4560</v>
      </c>
      <c r="B472" s="2" t="s">
        <v>10372</v>
      </c>
      <c r="C472" s="2" t="s">
        <v>20</v>
      </c>
      <c r="D472" s="2" t="s">
        <v>10373</v>
      </c>
      <c r="E472" s="2" t="s">
        <v>10374</v>
      </c>
      <c r="F472" s="2" t="s">
        <v>23</v>
      </c>
      <c r="G472" s="2" t="s">
        <v>10375</v>
      </c>
      <c r="H472" s="2" t="s">
        <v>10376</v>
      </c>
      <c r="I472" s="2" t="s">
        <v>154</v>
      </c>
      <c r="J472" s="2" t="s">
        <v>155</v>
      </c>
      <c r="K472" s="2" t="s">
        <v>156</v>
      </c>
      <c r="L472" s="2" t="s">
        <v>10377</v>
      </c>
      <c r="M472" s="2" t="s">
        <v>10378</v>
      </c>
      <c r="N472" s="2" t="s">
        <v>10379</v>
      </c>
      <c r="O472" s="2" t="s">
        <v>10380</v>
      </c>
    </row>
    <row r="473" spans="1:15" x14ac:dyDescent="0.25">
      <c r="A473" s="2" t="s">
        <v>4569</v>
      </c>
      <c r="B473" s="2" t="s">
        <v>10381</v>
      </c>
      <c r="C473" s="2" t="s">
        <v>20</v>
      </c>
      <c r="D473" s="2" t="s">
        <v>10382</v>
      </c>
      <c r="E473" s="2" t="s">
        <v>10383</v>
      </c>
      <c r="F473" s="2" t="s">
        <v>23</v>
      </c>
      <c r="G473" s="2" t="s">
        <v>10384</v>
      </c>
      <c r="H473" s="2" t="s">
        <v>10385</v>
      </c>
      <c r="I473" s="2" t="s">
        <v>1588</v>
      </c>
      <c r="J473" s="2" t="s">
        <v>6632</v>
      </c>
      <c r="K473" s="2" t="s">
        <v>1590</v>
      </c>
      <c r="L473" s="2" t="s">
        <v>10386</v>
      </c>
      <c r="M473" s="2" t="s">
        <v>10387</v>
      </c>
      <c r="N473" s="2" t="s">
        <v>10388</v>
      </c>
      <c r="O473" s="2" t="s">
        <v>10389</v>
      </c>
    </row>
    <row r="474" spans="1:15" x14ac:dyDescent="0.25">
      <c r="A474" s="2" t="s">
        <v>4579</v>
      </c>
      <c r="B474" s="2" t="s">
        <v>10390</v>
      </c>
      <c r="C474" s="2" t="s">
        <v>63</v>
      </c>
      <c r="D474" s="2" t="s">
        <v>10391</v>
      </c>
      <c r="E474" s="2" t="s">
        <v>10392</v>
      </c>
      <c r="F474" s="2" t="s">
        <v>105</v>
      </c>
      <c r="G474" s="2" t="s">
        <v>10393</v>
      </c>
      <c r="H474" s="2" t="s">
        <v>10394</v>
      </c>
      <c r="I474" s="2" t="s">
        <v>68</v>
      </c>
      <c r="J474" s="2" t="s">
        <v>69</v>
      </c>
      <c r="K474" s="2" t="s">
        <v>70</v>
      </c>
      <c r="L474" s="2" t="s">
        <v>10395</v>
      </c>
      <c r="M474" s="2" t="s">
        <v>10396</v>
      </c>
      <c r="N474" s="2" t="s">
        <v>10397</v>
      </c>
      <c r="O474" s="2" t="s">
        <v>74</v>
      </c>
    </row>
    <row r="475" spans="1:15" x14ac:dyDescent="0.25">
      <c r="A475" s="2" t="s">
        <v>4588</v>
      </c>
      <c r="B475" s="2" t="s">
        <v>10398</v>
      </c>
      <c r="C475" s="2" t="s">
        <v>63</v>
      </c>
      <c r="D475" s="2" t="s">
        <v>7899</v>
      </c>
      <c r="E475" s="2" t="s">
        <v>10399</v>
      </c>
      <c r="F475" s="2" t="s">
        <v>23</v>
      </c>
      <c r="G475" s="2" t="s">
        <v>7338</v>
      </c>
      <c r="H475" s="2" t="s">
        <v>10400</v>
      </c>
      <c r="I475" s="2" t="s">
        <v>416</v>
      </c>
      <c r="J475" s="2" t="s">
        <v>417</v>
      </c>
      <c r="K475" s="2" t="s">
        <v>418</v>
      </c>
      <c r="L475" s="2" t="s">
        <v>10401</v>
      </c>
      <c r="M475" s="2" t="s">
        <v>10402</v>
      </c>
      <c r="N475" s="2" t="s">
        <v>10403</v>
      </c>
      <c r="O475" s="2" t="s">
        <v>10404</v>
      </c>
    </row>
    <row r="476" spans="1:15" x14ac:dyDescent="0.25">
      <c r="A476" s="2" t="s">
        <v>4599</v>
      </c>
      <c r="B476" s="2" t="s">
        <v>10405</v>
      </c>
      <c r="C476" s="2" t="s">
        <v>63</v>
      </c>
      <c r="D476" s="2" t="s">
        <v>10406</v>
      </c>
      <c r="E476" s="2" t="s">
        <v>10407</v>
      </c>
      <c r="F476" s="2" t="s">
        <v>23</v>
      </c>
      <c r="G476" s="2" t="s">
        <v>10408</v>
      </c>
      <c r="H476" s="2" t="s">
        <v>10409</v>
      </c>
      <c r="I476" s="2" t="s">
        <v>199</v>
      </c>
      <c r="J476" s="2" t="s">
        <v>41</v>
      </c>
      <c r="K476" s="2" t="s">
        <v>186</v>
      </c>
      <c r="L476" s="2" t="s">
        <v>10410</v>
      </c>
      <c r="M476" s="2" t="s">
        <v>10411</v>
      </c>
      <c r="N476" s="2" t="s">
        <v>10412</v>
      </c>
      <c r="O476" s="2" t="s">
        <v>74</v>
      </c>
    </row>
    <row r="477" spans="1:15" x14ac:dyDescent="0.25">
      <c r="A477" s="2" t="s">
        <v>4609</v>
      </c>
      <c r="B477" s="2" t="s">
        <v>10413</v>
      </c>
      <c r="C477" s="2" t="s">
        <v>63</v>
      </c>
      <c r="D477" s="2" t="s">
        <v>5982</v>
      </c>
      <c r="E477" s="2" t="s">
        <v>10414</v>
      </c>
      <c r="F477" s="2" t="s">
        <v>105</v>
      </c>
      <c r="G477" s="2" t="s">
        <v>10415</v>
      </c>
      <c r="H477" s="2" t="s">
        <v>10416</v>
      </c>
      <c r="I477" s="2" t="s">
        <v>68</v>
      </c>
      <c r="J477" s="2" t="s">
        <v>69</v>
      </c>
      <c r="K477" s="2" t="s">
        <v>70</v>
      </c>
      <c r="L477" s="2" t="s">
        <v>10417</v>
      </c>
      <c r="M477" s="2" t="s">
        <v>10418</v>
      </c>
      <c r="N477" s="2" t="s">
        <v>10419</v>
      </c>
      <c r="O477" s="2" t="s">
        <v>74</v>
      </c>
    </row>
    <row r="478" spans="1:15" x14ac:dyDescent="0.25">
      <c r="A478" s="2" t="s">
        <v>4618</v>
      </c>
      <c r="B478" s="2" t="s">
        <v>10420</v>
      </c>
      <c r="C478" s="2" t="s">
        <v>206</v>
      </c>
      <c r="D478" s="2" t="s">
        <v>10421</v>
      </c>
      <c r="E478" s="2" t="s">
        <v>10422</v>
      </c>
      <c r="F478" s="2" t="s">
        <v>23</v>
      </c>
      <c r="G478" s="2" t="s">
        <v>10423</v>
      </c>
      <c r="H478" s="2" t="s">
        <v>10424</v>
      </c>
      <c r="I478" s="2" t="s">
        <v>68</v>
      </c>
      <c r="J478" s="2" t="s">
        <v>108</v>
      </c>
      <c r="K478" s="2" t="s">
        <v>70</v>
      </c>
      <c r="L478" s="2" t="s">
        <v>10425</v>
      </c>
      <c r="M478" s="2" t="s">
        <v>10426</v>
      </c>
      <c r="N478" s="2" t="s">
        <v>10427</v>
      </c>
      <c r="O478" s="2" t="s">
        <v>10428</v>
      </c>
    </row>
    <row r="479" spans="1:15" x14ac:dyDescent="0.25">
      <c r="A479" s="2" t="s">
        <v>4626</v>
      </c>
      <c r="B479" s="2" t="s">
        <v>10429</v>
      </c>
      <c r="C479" s="2" t="s">
        <v>20</v>
      </c>
      <c r="D479" s="2" t="s">
        <v>10430</v>
      </c>
      <c r="E479" s="2" t="s">
        <v>10431</v>
      </c>
      <c r="F479" s="2" t="s">
        <v>23</v>
      </c>
      <c r="G479" s="2" t="s">
        <v>10432</v>
      </c>
      <c r="H479" s="2" t="s">
        <v>10433</v>
      </c>
      <c r="I479" s="2" t="s">
        <v>109</v>
      </c>
      <c r="J479" s="2" t="s">
        <v>69</v>
      </c>
      <c r="K479" s="2" t="s">
        <v>993</v>
      </c>
      <c r="L479" s="2" t="s">
        <v>10434</v>
      </c>
      <c r="M479" s="2" t="s">
        <v>10435</v>
      </c>
      <c r="N479" s="2" t="s">
        <v>10436</v>
      </c>
      <c r="O479" s="2" t="s">
        <v>74</v>
      </c>
    </row>
    <row r="480" spans="1:15" x14ac:dyDescent="0.25">
      <c r="A480" s="2" t="s">
        <v>4635</v>
      </c>
      <c r="B480" s="2" t="s">
        <v>10437</v>
      </c>
      <c r="C480" s="2" t="s">
        <v>63</v>
      </c>
      <c r="D480" s="2" t="s">
        <v>10438</v>
      </c>
      <c r="E480" s="2" t="s">
        <v>10439</v>
      </c>
      <c r="F480" s="2" t="s">
        <v>23</v>
      </c>
      <c r="G480" s="2" t="s">
        <v>10440</v>
      </c>
      <c r="H480" s="2" t="s">
        <v>10441</v>
      </c>
      <c r="I480" s="2" t="s">
        <v>68</v>
      </c>
      <c r="J480" s="2" t="s">
        <v>69</v>
      </c>
      <c r="K480" s="2" t="s">
        <v>70</v>
      </c>
      <c r="L480" s="2" t="s">
        <v>10442</v>
      </c>
      <c r="M480" s="2" t="s">
        <v>10443</v>
      </c>
      <c r="N480" s="2" t="s">
        <v>10444</v>
      </c>
      <c r="O480" s="2" t="s">
        <v>74</v>
      </c>
    </row>
    <row r="481" spans="1:15" x14ac:dyDescent="0.25">
      <c r="A481" s="2" t="s">
        <v>4644</v>
      </c>
      <c r="B481" s="2" t="s">
        <v>10445</v>
      </c>
      <c r="C481" s="2" t="s">
        <v>63</v>
      </c>
      <c r="D481" s="2" t="s">
        <v>6018</v>
      </c>
      <c r="E481" s="2" t="s">
        <v>10446</v>
      </c>
      <c r="F481" s="2" t="s">
        <v>23</v>
      </c>
      <c r="G481" s="2" t="s">
        <v>10447</v>
      </c>
      <c r="H481" s="2" t="s">
        <v>10448</v>
      </c>
      <c r="I481" s="2" t="s">
        <v>68</v>
      </c>
      <c r="J481" s="2" t="s">
        <v>69</v>
      </c>
      <c r="K481" s="2" t="s">
        <v>70</v>
      </c>
      <c r="L481" s="2" t="s">
        <v>10449</v>
      </c>
      <c r="M481" s="2" t="s">
        <v>10450</v>
      </c>
      <c r="N481" s="2" t="s">
        <v>10451</v>
      </c>
      <c r="O481" s="2" t="s">
        <v>74</v>
      </c>
    </row>
    <row r="482" spans="1:15" x14ac:dyDescent="0.25">
      <c r="A482" s="2" t="s">
        <v>4653</v>
      </c>
      <c r="B482" s="2" t="s">
        <v>10452</v>
      </c>
      <c r="C482" s="2" t="s">
        <v>63</v>
      </c>
      <c r="D482" s="2" t="s">
        <v>10453</v>
      </c>
      <c r="E482" s="2" t="s">
        <v>10454</v>
      </c>
      <c r="F482" s="2" t="s">
        <v>23</v>
      </c>
      <c r="G482" s="2" t="s">
        <v>10455</v>
      </c>
      <c r="H482" s="2" t="s">
        <v>10456</v>
      </c>
      <c r="I482" s="2" t="s">
        <v>68</v>
      </c>
      <c r="J482" s="2" t="s">
        <v>69</v>
      </c>
      <c r="K482" s="2" t="s">
        <v>70</v>
      </c>
      <c r="L482" s="2" t="s">
        <v>10457</v>
      </c>
      <c r="M482" s="2" t="s">
        <v>10458</v>
      </c>
      <c r="N482" s="2" t="s">
        <v>10459</v>
      </c>
      <c r="O482" s="2" t="s">
        <v>74</v>
      </c>
    </row>
    <row r="483" spans="1:15" x14ac:dyDescent="0.25">
      <c r="A483" s="2" t="s">
        <v>4661</v>
      </c>
      <c r="B483" s="2" t="s">
        <v>10460</v>
      </c>
      <c r="C483" s="2" t="s">
        <v>63</v>
      </c>
      <c r="D483" s="2" t="s">
        <v>3856</v>
      </c>
      <c r="E483" s="2" t="s">
        <v>10461</v>
      </c>
      <c r="F483" s="2" t="s">
        <v>23</v>
      </c>
      <c r="G483" s="2" t="s">
        <v>10462</v>
      </c>
      <c r="H483" s="2" t="s">
        <v>10463</v>
      </c>
      <c r="I483" s="2" t="s">
        <v>68</v>
      </c>
      <c r="J483" s="2" t="s">
        <v>69</v>
      </c>
      <c r="K483" s="2" t="s">
        <v>70</v>
      </c>
      <c r="L483" s="2" t="s">
        <v>10464</v>
      </c>
      <c r="M483" s="2" t="s">
        <v>10465</v>
      </c>
      <c r="N483" s="2" t="s">
        <v>10466</v>
      </c>
      <c r="O483" s="2" t="s">
        <v>74</v>
      </c>
    </row>
    <row r="484" spans="1:15" x14ac:dyDescent="0.25">
      <c r="A484" s="2" t="s">
        <v>4670</v>
      </c>
      <c r="B484" s="2" t="s">
        <v>10467</v>
      </c>
      <c r="C484" s="2" t="s">
        <v>20</v>
      </c>
      <c r="D484" s="2" t="s">
        <v>10453</v>
      </c>
      <c r="E484" s="2" t="s">
        <v>10468</v>
      </c>
      <c r="F484" s="2" t="s">
        <v>23</v>
      </c>
      <c r="G484" s="2" t="s">
        <v>10469</v>
      </c>
      <c r="H484" s="2" t="s">
        <v>10470</v>
      </c>
      <c r="I484" s="2" t="s">
        <v>42</v>
      </c>
      <c r="J484" s="2" t="s">
        <v>187</v>
      </c>
      <c r="K484" s="2" t="s">
        <v>109</v>
      </c>
      <c r="L484" s="2" t="s">
        <v>10471</v>
      </c>
      <c r="M484" s="2" t="s">
        <v>10472</v>
      </c>
      <c r="N484" s="2" t="s">
        <v>10473</v>
      </c>
      <c r="O484" s="2" t="s">
        <v>74</v>
      </c>
    </row>
    <row r="485" spans="1:15" x14ac:dyDescent="0.25">
      <c r="A485" s="2" t="s">
        <v>4679</v>
      </c>
      <c r="B485" s="2" t="s">
        <v>10474</v>
      </c>
      <c r="C485" s="2" t="s">
        <v>63</v>
      </c>
      <c r="D485" s="2" t="s">
        <v>10475</v>
      </c>
      <c r="E485" s="2" t="s">
        <v>10476</v>
      </c>
      <c r="F485" s="2" t="s">
        <v>23</v>
      </c>
      <c r="G485" s="2" t="s">
        <v>10477</v>
      </c>
      <c r="H485" s="2" t="s">
        <v>10478</v>
      </c>
      <c r="I485" s="2" t="s">
        <v>130</v>
      </c>
      <c r="J485" s="2" t="s">
        <v>3337</v>
      </c>
      <c r="K485" s="2" t="s">
        <v>2546</v>
      </c>
      <c r="L485" s="2" t="s">
        <v>10479</v>
      </c>
      <c r="M485" s="2" t="s">
        <v>10480</v>
      </c>
      <c r="N485" s="2" t="s">
        <v>10481</v>
      </c>
      <c r="O485" s="2" t="s">
        <v>10482</v>
      </c>
    </row>
    <row r="486" spans="1:15" x14ac:dyDescent="0.25">
      <c r="A486" s="2" t="s">
        <v>4690</v>
      </c>
      <c r="B486" s="2" t="s">
        <v>10483</v>
      </c>
      <c r="C486" s="2" t="s">
        <v>35</v>
      </c>
      <c r="D486" s="2" t="s">
        <v>10484</v>
      </c>
      <c r="E486" s="2" t="s">
        <v>10485</v>
      </c>
      <c r="F486" s="2" t="s">
        <v>51</v>
      </c>
      <c r="G486" s="2" t="s">
        <v>10486</v>
      </c>
      <c r="H486" s="2" t="s">
        <v>10487</v>
      </c>
      <c r="I486" s="2" t="s">
        <v>186</v>
      </c>
      <c r="J486" s="2" t="s">
        <v>176</v>
      </c>
      <c r="K486" s="2" t="s">
        <v>68</v>
      </c>
      <c r="L486" s="2" t="s">
        <v>10488</v>
      </c>
      <c r="M486" s="2" t="s">
        <v>10489</v>
      </c>
      <c r="N486" s="2" t="s">
        <v>10490</v>
      </c>
      <c r="O486" s="2" t="s">
        <v>74</v>
      </c>
    </row>
    <row r="487" spans="1:15" x14ac:dyDescent="0.25">
      <c r="A487" s="2" t="s">
        <v>4699</v>
      </c>
      <c r="B487" s="2" t="s">
        <v>10491</v>
      </c>
      <c r="C487" s="2" t="s">
        <v>63</v>
      </c>
      <c r="D487" s="2" t="s">
        <v>10492</v>
      </c>
      <c r="E487" s="2" t="s">
        <v>10493</v>
      </c>
      <c r="F487" s="2" t="s">
        <v>23</v>
      </c>
      <c r="G487" s="2" t="s">
        <v>8471</v>
      </c>
      <c r="H487" s="2" t="s">
        <v>10494</v>
      </c>
      <c r="I487" s="2" t="s">
        <v>386</v>
      </c>
      <c r="J487" s="2" t="s">
        <v>5121</v>
      </c>
      <c r="K487" s="2" t="s">
        <v>1148</v>
      </c>
      <c r="L487" s="2" t="s">
        <v>10495</v>
      </c>
      <c r="M487" s="2" t="s">
        <v>10496</v>
      </c>
      <c r="N487" s="2" t="s">
        <v>10497</v>
      </c>
      <c r="O487" s="2" t="s">
        <v>10498</v>
      </c>
    </row>
    <row r="488" spans="1:15" x14ac:dyDescent="0.25">
      <c r="A488" s="2" t="s">
        <v>4709</v>
      </c>
      <c r="B488" s="2" t="s">
        <v>10499</v>
      </c>
      <c r="C488" s="2" t="s">
        <v>20</v>
      </c>
      <c r="D488" s="2" t="s">
        <v>10500</v>
      </c>
      <c r="E488" s="2" t="s">
        <v>10501</v>
      </c>
      <c r="F488" s="2" t="s">
        <v>23</v>
      </c>
      <c r="G488" s="2" t="s">
        <v>10502</v>
      </c>
      <c r="H488" s="2" t="s">
        <v>10503</v>
      </c>
      <c r="I488" s="2" t="s">
        <v>26</v>
      </c>
      <c r="J488" s="2" t="s">
        <v>1013</v>
      </c>
      <c r="K488" s="2" t="s">
        <v>28</v>
      </c>
      <c r="L488" s="2" t="s">
        <v>10504</v>
      </c>
      <c r="M488" s="2" t="s">
        <v>10505</v>
      </c>
      <c r="N488" s="2" t="s">
        <v>10506</v>
      </c>
      <c r="O488" s="2" t="s">
        <v>10507</v>
      </c>
    </row>
    <row r="489" spans="1:15" x14ac:dyDescent="0.25">
      <c r="A489" s="2" t="s">
        <v>4718</v>
      </c>
      <c r="B489" s="2" t="s">
        <v>10508</v>
      </c>
      <c r="C489" s="2" t="s">
        <v>20</v>
      </c>
      <c r="D489" s="2" t="s">
        <v>6670</v>
      </c>
      <c r="E489" s="2" t="s">
        <v>10509</v>
      </c>
      <c r="F489" s="2" t="s">
        <v>23</v>
      </c>
      <c r="G489" s="2" t="s">
        <v>10510</v>
      </c>
      <c r="H489" s="2" t="s">
        <v>10511</v>
      </c>
      <c r="I489" s="2" t="s">
        <v>199</v>
      </c>
      <c r="J489" s="2" t="s">
        <v>646</v>
      </c>
      <c r="K489" s="2" t="s">
        <v>186</v>
      </c>
      <c r="L489" s="2" t="s">
        <v>10512</v>
      </c>
      <c r="M489" s="2" t="s">
        <v>10513</v>
      </c>
      <c r="N489" s="2" t="s">
        <v>10514</v>
      </c>
      <c r="O489" s="2" t="s">
        <v>74</v>
      </c>
    </row>
    <row r="490" spans="1:15" x14ac:dyDescent="0.25">
      <c r="A490" s="2" t="s">
        <v>4728</v>
      </c>
      <c r="B490" s="2" t="s">
        <v>10515</v>
      </c>
      <c r="C490" s="2" t="s">
        <v>63</v>
      </c>
      <c r="D490" s="2" t="s">
        <v>10516</v>
      </c>
      <c r="E490" s="2" t="s">
        <v>1719</v>
      </c>
      <c r="F490" s="2" t="s">
        <v>23</v>
      </c>
      <c r="G490" s="2" t="s">
        <v>10517</v>
      </c>
      <c r="H490" s="2" t="s">
        <v>10518</v>
      </c>
      <c r="I490" s="2" t="s">
        <v>68</v>
      </c>
      <c r="J490" s="2" t="s">
        <v>69</v>
      </c>
      <c r="K490" s="2" t="s">
        <v>70</v>
      </c>
      <c r="L490" s="2" t="s">
        <v>10519</v>
      </c>
      <c r="M490" s="2" t="s">
        <v>10520</v>
      </c>
      <c r="N490" s="2" t="s">
        <v>10521</v>
      </c>
      <c r="O490" s="2" t="s">
        <v>74</v>
      </c>
    </row>
    <row r="491" spans="1:15" x14ac:dyDescent="0.25">
      <c r="A491" s="2" t="s">
        <v>4737</v>
      </c>
      <c r="B491" s="2" t="s">
        <v>10522</v>
      </c>
      <c r="C491" s="2" t="s">
        <v>63</v>
      </c>
      <c r="D491" s="2" t="s">
        <v>10523</v>
      </c>
      <c r="E491" s="2" t="s">
        <v>10524</v>
      </c>
      <c r="F491" s="2" t="s">
        <v>51</v>
      </c>
      <c r="G491" s="2" t="s">
        <v>10525</v>
      </c>
      <c r="H491" s="2" t="s">
        <v>10526</v>
      </c>
      <c r="I491" s="2" t="s">
        <v>4685</v>
      </c>
      <c r="J491" s="2" t="s">
        <v>665</v>
      </c>
      <c r="K491" s="2" t="s">
        <v>300</v>
      </c>
      <c r="L491" s="2" t="s">
        <v>10527</v>
      </c>
      <c r="M491" s="2" t="s">
        <v>10528</v>
      </c>
      <c r="N491" s="2" t="s">
        <v>10529</v>
      </c>
      <c r="O491" s="2" t="s">
        <v>10530</v>
      </c>
    </row>
    <row r="492" spans="1:15" x14ac:dyDescent="0.25">
      <c r="A492" s="2" t="s">
        <v>4747</v>
      </c>
      <c r="B492" s="2" t="s">
        <v>10531</v>
      </c>
      <c r="C492" s="2" t="s">
        <v>63</v>
      </c>
      <c r="D492" s="2" t="s">
        <v>2473</v>
      </c>
      <c r="E492" s="2" t="s">
        <v>10532</v>
      </c>
      <c r="F492" s="2" t="s">
        <v>23</v>
      </c>
      <c r="G492" s="2" t="s">
        <v>10533</v>
      </c>
      <c r="H492" s="2" t="s">
        <v>10534</v>
      </c>
      <c r="I492" s="2" t="s">
        <v>625</v>
      </c>
      <c r="J492" s="2" t="s">
        <v>4510</v>
      </c>
      <c r="K492" s="2" t="s">
        <v>154</v>
      </c>
      <c r="L492" s="2" t="s">
        <v>10535</v>
      </c>
      <c r="M492" s="2" t="s">
        <v>10536</v>
      </c>
      <c r="N492" s="2" t="s">
        <v>10537</v>
      </c>
      <c r="O492" s="2" t="s">
        <v>10538</v>
      </c>
    </row>
    <row r="493" spans="1:15" x14ac:dyDescent="0.25">
      <c r="A493" s="2" t="s">
        <v>4756</v>
      </c>
      <c r="B493" s="2" t="s">
        <v>10539</v>
      </c>
      <c r="C493" s="2" t="s">
        <v>63</v>
      </c>
      <c r="D493" s="2" t="s">
        <v>10540</v>
      </c>
      <c r="E493" s="2" t="s">
        <v>10541</v>
      </c>
      <c r="F493" s="2" t="s">
        <v>23</v>
      </c>
      <c r="G493" s="2" t="s">
        <v>10542</v>
      </c>
      <c r="H493" s="2" t="s">
        <v>10543</v>
      </c>
      <c r="I493" s="2" t="s">
        <v>42</v>
      </c>
      <c r="J493" s="2" t="s">
        <v>108</v>
      </c>
      <c r="K493" s="2" t="s">
        <v>109</v>
      </c>
      <c r="L493" s="2" t="s">
        <v>10544</v>
      </c>
      <c r="M493" s="2" t="s">
        <v>10545</v>
      </c>
      <c r="N493" s="2" t="s">
        <v>10546</v>
      </c>
      <c r="O493" s="2" t="s">
        <v>74</v>
      </c>
    </row>
    <row r="494" spans="1:15" x14ac:dyDescent="0.25">
      <c r="A494" s="2" t="s">
        <v>4766</v>
      </c>
      <c r="B494" s="2" t="s">
        <v>10547</v>
      </c>
      <c r="C494" s="2" t="s">
        <v>206</v>
      </c>
      <c r="D494" s="2" t="s">
        <v>10548</v>
      </c>
      <c r="E494" s="2" t="s">
        <v>10549</v>
      </c>
      <c r="F494" s="2" t="s">
        <v>23</v>
      </c>
      <c r="G494" s="2" t="s">
        <v>7449</v>
      </c>
      <c r="H494" s="2" t="s">
        <v>10550</v>
      </c>
      <c r="I494" s="2" t="s">
        <v>199</v>
      </c>
      <c r="J494" s="2" t="s">
        <v>41</v>
      </c>
      <c r="K494" s="2" t="s">
        <v>186</v>
      </c>
      <c r="L494" s="2" t="s">
        <v>10551</v>
      </c>
      <c r="M494" s="2" t="s">
        <v>10552</v>
      </c>
      <c r="N494" s="2" t="s">
        <v>10553</v>
      </c>
      <c r="O494" s="2" t="s">
        <v>74</v>
      </c>
    </row>
    <row r="495" spans="1:15" x14ac:dyDescent="0.25">
      <c r="A495" s="2" t="s">
        <v>4775</v>
      </c>
      <c r="B495" s="2" t="s">
        <v>10554</v>
      </c>
      <c r="C495" s="2" t="s">
        <v>63</v>
      </c>
      <c r="D495" s="2" t="s">
        <v>10555</v>
      </c>
      <c r="E495" s="2" t="s">
        <v>10556</v>
      </c>
      <c r="F495" s="2" t="s">
        <v>23</v>
      </c>
      <c r="G495" s="2" t="s">
        <v>10557</v>
      </c>
      <c r="H495" s="2" t="s">
        <v>10558</v>
      </c>
      <c r="I495" s="2" t="s">
        <v>2546</v>
      </c>
      <c r="J495" s="2" t="s">
        <v>2175</v>
      </c>
      <c r="K495" s="2" t="s">
        <v>298</v>
      </c>
      <c r="L495" s="2" t="s">
        <v>10559</v>
      </c>
      <c r="M495" s="2" t="s">
        <v>10560</v>
      </c>
      <c r="N495" s="2" t="s">
        <v>10561</v>
      </c>
      <c r="O495" s="2" t="s">
        <v>10562</v>
      </c>
    </row>
    <row r="496" spans="1:15" x14ac:dyDescent="0.25">
      <c r="A496" s="2" t="s">
        <v>4785</v>
      </c>
      <c r="B496" s="2" t="s">
        <v>10563</v>
      </c>
      <c r="C496" s="2" t="s">
        <v>20</v>
      </c>
      <c r="D496" s="2" t="s">
        <v>10564</v>
      </c>
      <c r="E496" s="2" t="s">
        <v>10565</v>
      </c>
      <c r="F496" s="2" t="s">
        <v>105</v>
      </c>
      <c r="G496" s="2" t="s">
        <v>10566</v>
      </c>
      <c r="H496" s="2" t="s">
        <v>10567</v>
      </c>
      <c r="I496" s="2" t="s">
        <v>68</v>
      </c>
      <c r="J496" s="2" t="s">
        <v>69</v>
      </c>
      <c r="K496" s="2" t="s">
        <v>70</v>
      </c>
      <c r="L496" s="2" t="s">
        <v>10568</v>
      </c>
      <c r="M496" s="2" t="s">
        <v>10569</v>
      </c>
      <c r="N496" s="2" t="s">
        <v>10570</v>
      </c>
      <c r="O496" s="2" t="s">
        <v>10571</v>
      </c>
    </row>
    <row r="497" spans="1:15" x14ac:dyDescent="0.25">
      <c r="A497" s="2" t="s">
        <v>4795</v>
      </c>
      <c r="B497" s="2" t="s">
        <v>10572</v>
      </c>
      <c r="C497" s="2" t="s">
        <v>63</v>
      </c>
      <c r="D497" s="2" t="s">
        <v>10573</v>
      </c>
      <c r="E497" s="2" t="s">
        <v>10574</v>
      </c>
      <c r="F497" s="2" t="s">
        <v>23</v>
      </c>
      <c r="G497" s="2" t="s">
        <v>10575</v>
      </c>
      <c r="H497" s="2" t="s">
        <v>10576</v>
      </c>
      <c r="I497" s="2" t="s">
        <v>68</v>
      </c>
      <c r="J497" s="2" t="s">
        <v>69</v>
      </c>
      <c r="K497" s="2" t="s">
        <v>70</v>
      </c>
      <c r="L497" s="2" t="s">
        <v>10577</v>
      </c>
      <c r="M497" s="2" t="s">
        <v>10578</v>
      </c>
      <c r="N497" s="2" t="s">
        <v>10579</v>
      </c>
      <c r="O497" s="2" t="s">
        <v>74</v>
      </c>
    </row>
    <row r="498" spans="1:15" x14ac:dyDescent="0.25">
      <c r="A498" s="2" t="s">
        <v>4803</v>
      </c>
      <c r="B498" s="2" t="s">
        <v>10580</v>
      </c>
      <c r="C498" s="2" t="s">
        <v>63</v>
      </c>
      <c r="D498" s="2" t="s">
        <v>6336</v>
      </c>
      <c r="E498" s="2" t="s">
        <v>10581</v>
      </c>
      <c r="F498" s="2" t="s">
        <v>23</v>
      </c>
      <c r="G498" s="2" t="s">
        <v>10582</v>
      </c>
      <c r="H498" s="2" t="s">
        <v>10583</v>
      </c>
      <c r="I498" s="2" t="s">
        <v>68</v>
      </c>
      <c r="J498" s="2" t="s">
        <v>69</v>
      </c>
      <c r="K498" s="2" t="s">
        <v>70</v>
      </c>
      <c r="L498" s="2" t="s">
        <v>10584</v>
      </c>
      <c r="M498" s="2" t="s">
        <v>10585</v>
      </c>
      <c r="N498" s="2" t="s">
        <v>10586</v>
      </c>
      <c r="O498" s="2" t="s">
        <v>74</v>
      </c>
    </row>
    <row r="499" spans="1:15" x14ac:dyDescent="0.25">
      <c r="A499" s="2" t="s">
        <v>4813</v>
      </c>
      <c r="B499" s="2" t="s">
        <v>10587</v>
      </c>
      <c r="C499" s="2" t="s">
        <v>20</v>
      </c>
      <c r="D499" s="2" t="s">
        <v>1236</v>
      </c>
      <c r="E499" s="2" t="s">
        <v>10588</v>
      </c>
      <c r="F499" s="2" t="s">
        <v>23</v>
      </c>
      <c r="G499" s="2" t="s">
        <v>10589</v>
      </c>
      <c r="H499" s="2" t="s">
        <v>10590</v>
      </c>
      <c r="I499" s="2" t="s">
        <v>199</v>
      </c>
      <c r="J499" s="2" t="s">
        <v>41</v>
      </c>
      <c r="K499" s="2" t="s">
        <v>186</v>
      </c>
      <c r="L499" s="2" t="s">
        <v>10591</v>
      </c>
      <c r="M499" s="2" t="s">
        <v>10592</v>
      </c>
      <c r="N499" s="2" t="s">
        <v>10593</v>
      </c>
      <c r="O499" s="2" t="s">
        <v>74</v>
      </c>
    </row>
    <row r="500" spans="1:15" x14ac:dyDescent="0.25">
      <c r="A500" s="2" t="s">
        <v>4822</v>
      </c>
      <c r="B500" s="2" t="s">
        <v>10594</v>
      </c>
      <c r="C500" s="2" t="s">
        <v>63</v>
      </c>
      <c r="D500" s="2" t="s">
        <v>5165</v>
      </c>
      <c r="E500" s="2" t="s">
        <v>10595</v>
      </c>
      <c r="F500" s="2" t="s">
        <v>105</v>
      </c>
      <c r="G500" s="2" t="s">
        <v>10596</v>
      </c>
      <c r="H500" s="2" t="s">
        <v>10597</v>
      </c>
      <c r="I500" s="2" t="s">
        <v>68</v>
      </c>
      <c r="J500" s="2" t="s">
        <v>69</v>
      </c>
      <c r="K500" s="2" t="s">
        <v>70</v>
      </c>
      <c r="L500" s="2" t="s">
        <v>10598</v>
      </c>
      <c r="M500" s="2" t="s">
        <v>10599</v>
      </c>
      <c r="N500" s="2" t="s">
        <v>10600</v>
      </c>
      <c r="O500" s="2" t="s">
        <v>74</v>
      </c>
    </row>
    <row r="501" spans="1:15" x14ac:dyDescent="0.25">
      <c r="A501" s="2" t="s">
        <v>4831</v>
      </c>
      <c r="B501" s="2" t="s">
        <v>10601</v>
      </c>
      <c r="C501" s="2" t="s">
        <v>63</v>
      </c>
      <c r="D501" s="2" t="s">
        <v>7216</v>
      </c>
      <c r="E501" s="2" t="s">
        <v>10602</v>
      </c>
      <c r="F501" s="2" t="s">
        <v>23</v>
      </c>
      <c r="G501" s="2" t="s">
        <v>10603</v>
      </c>
      <c r="H501" s="2" t="s">
        <v>10604</v>
      </c>
      <c r="I501" s="2" t="s">
        <v>2269</v>
      </c>
      <c r="J501" s="2" t="s">
        <v>155</v>
      </c>
      <c r="K501" s="2" t="s">
        <v>156</v>
      </c>
      <c r="L501" s="2" t="s">
        <v>10605</v>
      </c>
      <c r="M501" s="2" t="s">
        <v>10606</v>
      </c>
      <c r="N501" s="2" t="s">
        <v>10607</v>
      </c>
      <c r="O501" s="2" t="s">
        <v>10608</v>
      </c>
    </row>
    <row r="502" spans="1:15" x14ac:dyDescent="0.25">
      <c r="A502" s="2" t="s">
        <v>4840</v>
      </c>
      <c r="B502" s="2" t="s">
        <v>10609</v>
      </c>
      <c r="C502" s="2" t="s">
        <v>63</v>
      </c>
      <c r="D502" s="2" t="s">
        <v>10610</v>
      </c>
      <c r="E502" s="2" t="s">
        <v>10611</v>
      </c>
      <c r="F502" s="2" t="s">
        <v>51</v>
      </c>
      <c r="G502" s="2" t="s">
        <v>10612</v>
      </c>
      <c r="H502" s="2" t="s">
        <v>10613</v>
      </c>
      <c r="I502" s="2" t="s">
        <v>186</v>
      </c>
      <c r="J502" s="2" t="s">
        <v>176</v>
      </c>
      <c r="K502" s="2" t="s">
        <v>68</v>
      </c>
      <c r="L502" s="2" t="s">
        <v>10614</v>
      </c>
      <c r="M502" s="2" t="s">
        <v>10615</v>
      </c>
      <c r="N502" s="2" t="s">
        <v>10616</v>
      </c>
      <c r="O502" s="2" t="s">
        <v>74</v>
      </c>
    </row>
    <row r="503" spans="1:15" x14ac:dyDescent="0.25">
      <c r="A503" s="2" t="s">
        <v>4850</v>
      </c>
      <c r="B503" s="2" t="s">
        <v>10617</v>
      </c>
      <c r="C503" s="2" t="s">
        <v>63</v>
      </c>
      <c r="D503" s="2" t="s">
        <v>10618</v>
      </c>
      <c r="E503" s="2" t="s">
        <v>10619</v>
      </c>
      <c r="F503" s="2" t="s">
        <v>23</v>
      </c>
      <c r="G503" s="2" t="s">
        <v>10620</v>
      </c>
      <c r="H503" s="2" t="s">
        <v>10621</v>
      </c>
      <c r="I503" s="2" t="s">
        <v>68</v>
      </c>
      <c r="J503" s="2" t="s">
        <v>69</v>
      </c>
      <c r="K503" s="2" t="s">
        <v>70</v>
      </c>
      <c r="L503" s="2" t="s">
        <v>10622</v>
      </c>
      <c r="M503" s="2" t="s">
        <v>10623</v>
      </c>
      <c r="N503" s="2" t="s">
        <v>10624</v>
      </c>
      <c r="O503" s="2" t="s">
        <v>10625</v>
      </c>
    </row>
    <row r="504" spans="1:15" x14ac:dyDescent="0.25">
      <c r="A504" s="2" t="s">
        <v>4859</v>
      </c>
      <c r="B504" s="2" t="s">
        <v>10626</v>
      </c>
      <c r="C504" s="2" t="s">
        <v>20</v>
      </c>
      <c r="D504" s="2" t="s">
        <v>10627</v>
      </c>
      <c r="E504" s="2" t="s">
        <v>10628</v>
      </c>
      <c r="F504" s="2" t="s">
        <v>23</v>
      </c>
      <c r="G504" s="2" t="s">
        <v>10629</v>
      </c>
      <c r="H504" s="2" t="s">
        <v>10630</v>
      </c>
      <c r="I504" s="2" t="s">
        <v>300</v>
      </c>
      <c r="J504" s="2" t="s">
        <v>624</v>
      </c>
      <c r="K504" s="2" t="s">
        <v>625</v>
      </c>
      <c r="L504" s="2" t="s">
        <v>10631</v>
      </c>
      <c r="M504" s="2" t="s">
        <v>10632</v>
      </c>
      <c r="N504" s="2" t="s">
        <v>10633</v>
      </c>
      <c r="O504" s="2" t="s">
        <v>10634</v>
      </c>
    </row>
    <row r="505" spans="1:15" x14ac:dyDescent="0.25">
      <c r="A505" s="2" t="s">
        <v>4869</v>
      </c>
      <c r="B505" s="2" t="s">
        <v>10635</v>
      </c>
      <c r="C505" s="2" t="s">
        <v>20</v>
      </c>
      <c r="D505" s="2" t="s">
        <v>10636</v>
      </c>
      <c r="E505" s="2" t="s">
        <v>10637</v>
      </c>
      <c r="F505" s="2" t="s">
        <v>105</v>
      </c>
      <c r="G505" s="2" t="s">
        <v>10638</v>
      </c>
      <c r="H505" s="2" t="s">
        <v>10639</v>
      </c>
      <c r="I505" s="2" t="s">
        <v>68</v>
      </c>
      <c r="J505" s="2" t="s">
        <v>69</v>
      </c>
      <c r="K505" s="2" t="s">
        <v>70</v>
      </c>
      <c r="L505" s="2" t="s">
        <v>10640</v>
      </c>
      <c r="M505" s="2" t="s">
        <v>10641</v>
      </c>
      <c r="N505" s="2" t="s">
        <v>10642</v>
      </c>
      <c r="O505" s="2" t="s">
        <v>10643</v>
      </c>
    </row>
    <row r="506" spans="1:15" x14ac:dyDescent="0.25">
      <c r="A506" s="2" t="s">
        <v>4878</v>
      </c>
      <c r="B506" s="2" t="s">
        <v>10644</v>
      </c>
      <c r="C506" s="2" t="s">
        <v>63</v>
      </c>
      <c r="D506" s="2" t="s">
        <v>10645</v>
      </c>
      <c r="E506" s="2" t="s">
        <v>10646</v>
      </c>
      <c r="F506" s="2" t="s">
        <v>23</v>
      </c>
      <c r="G506" s="2" t="s">
        <v>10647</v>
      </c>
      <c r="H506" s="2" t="s">
        <v>10648</v>
      </c>
      <c r="I506" s="2" t="s">
        <v>128</v>
      </c>
      <c r="J506" s="2" t="s">
        <v>129</v>
      </c>
      <c r="K506" s="2" t="s">
        <v>130</v>
      </c>
      <c r="L506" s="2" t="s">
        <v>10649</v>
      </c>
      <c r="M506" s="2" t="s">
        <v>10650</v>
      </c>
      <c r="N506" s="2" t="s">
        <v>10651</v>
      </c>
      <c r="O506" s="2" t="s">
        <v>10270</v>
      </c>
    </row>
    <row r="507" spans="1:15" x14ac:dyDescent="0.25">
      <c r="A507" s="2" t="s">
        <v>4888</v>
      </c>
      <c r="B507" s="2" t="s">
        <v>10652</v>
      </c>
      <c r="C507" s="2" t="s">
        <v>20</v>
      </c>
      <c r="D507" s="2" t="s">
        <v>10653</v>
      </c>
      <c r="E507" s="2" t="s">
        <v>10654</v>
      </c>
      <c r="F507" s="2" t="s">
        <v>23</v>
      </c>
      <c r="G507" s="2" t="s">
        <v>10655</v>
      </c>
      <c r="H507" s="2" t="s">
        <v>10656</v>
      </c>
      <c r="I507" s="2" t="s">
        <v>68</v>
      </c>
      <c r="J507" s="2" t="s">
        <v>69</v>
      </c>
      <c r="K507" s="2" t="s">
        <v>70</v>
      </c>
      <c r="L507" s="2" t="s">
        <v>10657</v>
      </c>
      <c r="M507" s="2" t="s">
        <v>10658</v>
      </c>
      <c r="N507" s="2" t="s">
        <v>10659</v>
      </c>
      <c r="O507" s="2" t="s">
        <v>74</v>
      </c>
    </row>
    <row r="508" spans="1:15" x14ac:dyDescent="0.25">
      <c r="A508" s="2" t="s">
        <v>4897</v>
      </c>
      <c r="B508" s="2" t="s">
        <v>10660</v>
      </c>
      <c r="C508" s="2" t="s">
        <v>63</v>
      </c>
      <c r="D508" s="2" t="s">
        <v>124</v>
      </c>
      <c r="E508" s="2" t="s">
        <v>10661</v>
      </c>
      <c r="F508" s="2" t="s">
        <v>23</v>
      </c>
      <c r="G508" s="2" t="s">
        <v>10662</v>
      </c>
      <c r="H508" s="2" t="s">
        <v>10663</v>
      </c>
      <c r="I508" s="2" t="s">
        <v>625</v>
      </c>
      <c r="J508" s="2" t="s">
        <v>2308</v>
      </c>
      <c r="K508" s="2" t="s">
        <v>154</v>
      </c>
      <c r="L508" s="2" t="s">
        <v>10664</v>
      </c>
      <c r="M508" s="2" t="s">
        <v>10665</v>
      </c>
      <c r="N508" s="2" t="s">
        <v>10666</v>
      </c>
      <c r="O508" s="2" t="s">
        <v>10667</v>
      </c>
    </row>
    <row r="509" spans="1:15" x14ac:dyDescent="0.25">
      <c r="A509" s="2" t="s">
        <v>4907</v>
      </c>
      <c r="B509" s="2" t="s">
        <v>10668</v>
      </c>
      <c r="C509" s="2" t="s">
        <v>63</v>
      </c>
      <c r="D509" s="2" t="s">
        <v>10669</v>
      </c>
      <c r="E509" s="2" t="s">
        <v>10670</v>
      </c>
      <c r="F509" s="2" t="s">
        <v>23</v>
      </c>
      <c r="G509" s="2" t="s">
        <v>10671</v>
      </c>
      <c r="H509" s="2" t="s">
        <v>10672</v>
      </c>
      <c r="I509" s="2" t="s">
        <v>68</v>
      </c>
      <c r="J509" s="2" t="s">
        <v>69</v>
      </c>
      <c r="K509" s="2" t="s">
        <v>70</v>
      </c>
      <c r="L509" s="2" t="s">
        <v>10673</v>
      </c>
      <c r="M509" s="2" t="s">
        <v>10674</v>
      </c>
      <c r="N509" s="2" t="s">
        <v>10675</v>
      </c>
      <c r="O509" s="2" t="s">
        <v>10676</v>
      </c>
    </row>
    <row r="510" spans="1:15" x14ac:dyDescent="0.25">
      <c r="A510" s="2" t="s">
        <v>4916</v>
      </c>
      <c r="B510" s="2" t="s">
        <v>10677</v>
      </c>
      <c r="C510" s="2" t="s">
        <v>63</v>
      </c>
      <c r="D510" s="2" t="s">
        <v>10678</v>
      </c>
      <c r="E510" s="2" t="s">
        <v>10679</v>
      </c>
      <c r="F510" s="2" t="s">
        <v>23</v>
      </c>
      <c r="G510" s="2" t="s">
        <v>10680</v>
      </c>
      <c r="H510" s="2" t="s">
        <v>10681</v>
      </c>
      <c r="I510" s="2" t="s">
        <v>1422</v>
      </c>
      <c r="J510" s="2" t="s">
        <v>1423</v>
      </c>
      <c r="K510" s="2" t="s">
        <v>874</v>
      </c>
      <c r="L510" s="2" t="s">
        <v>10682</v>
      </c>
      <c r="M510" s="2" t="s">
        <v>10683</v>
      </c>
      <c r="N510" s="2" t="s">
        <v>10684</v>
      </c>
      <c r="O510" s="2" t="s">
        <v>10685</v>
      </c>
    </row>
    <row r="511" spans="1:15" x14ac:dyDescent="0.25">
      <c r="A511" s="2" t="s">
        <v>4926</v>
      </c>
      <c r="B511" s="2" t="s">
        <v>10686</v>
      </c>
      <c r="C511" s="2" t="s">
        <v>63</v>
      </c>
      <c r="D511" s="2" t="s">
        <v>10687</v>
      </c>
      <c r="E511" s="2" t="s">
        <v>10688</v>
      </c>
      <c r="F511" s="2" t="s">
        <v>23</v>
      </c>
      <c r="G511" s="2" t="s">
        <v>10193</v>
      </c>
      <c r="H511" s="2" t="s">
        <v>10689</v>
      </c>
      <c r="I511" s="2" t="s">
        <v>42</v>
      </c>
      <c r="J511" s="2" t="s">
        <v>108</v>
      </c>
      <c r="K511" s="2" t="s">
        <v>109</v>
      </c>
      <c r="L511" s="2" t="s">
        <v>10690</v>
      </c>
      <c r="M511" s="2" t="s">
        <v>10691</v>
      </c>
      <c r="N511" s="2" t="s">
        <v>10692</v>
      </c>
      <c r="O511" s="2" t="s">
        <v>10693</v>
      </c>
    </row>
    <row r="512" spans="1:15" x14ac:dyDescent="0.25">
      <c r="A512" s="2" t="s">
        <v>4934</v>
      </c>
      <c r="B512" s="2" t="s">
        <v>10694</v>
      </c>
      <c r="C512" s="2" t="s">
        <v>206</v>
      </c>
      <c r="D512" s="2" t="s">
        <v>10695</v>
      </c>
      <c r="E512" s="2" t="s">
        <v>2981</v>
      </c>
      <c r="F512" s="2" t="s">
        <v>105</v>
      </c>
      <c r="G512" s="2" t="s">
        <v>10696</v>
      </c>
      <c r="H512" s="2" t="s">
        <v>10697</v>
      </c>
      <c r="I512" s="2" t="s">
        <v>68</v>
      </c>
      <c r="J512" s="2" t="s">
        <v>108</v>
      </c>
      <c r="K512" s="2" t="s">
        <v>70</v>
      </c>
      <c r="L512" s="2" t="s">
        <v>10698</v>
      </c>
      <c r="M512" s="2" t="s">
        <v>10699</v>
      </c>
      <c r="N512" s="2" t="s">
        <v>10700</v>
      </c>
      <c r="O512" s="2" t="s">
        <v>10701</v>
      </c>
    </row>
    <row r="513" spans="1:15" x14ac:dyDescent="0.25">
      <c r="A513" s="2" t="s">
        <v>4943</v>
      </c>
      <c r="B513" s="2" t="s">
        <v>10702</v>
      </c>
      <c r="C513" s="2" t="s">
        <v>63</v>
      </c>
      <c r="D513" s="2" t="s">
        <v>9581</v>
      </c>
      <c r="E513" s="2" t="s">
        <v>10703</v>
      </c>
      <c r="F513" s="2" t="s">
        <v>23</v>
      </c>
      <c r="G513" s="2" t="s">
        <v>10704</v>
      </c>
      <c r="H513" s="2" t="s">
        <v>10705</v>
      </c>
      <c r="I513" s="2" t="s">
        <v>109</v>
      </c>
      <c r="J513" s="2" t="s">
        <v>69</v>
      </c>
      <c r="K513" s="2" t="s">
        <v>993</v>
      </c>
      <c r="L513" s="2" t="s">
        <v>10706</v>
      </c>
      <c r="M513" s="2" t="s">
        <v>10707</v>
      </c>
      <c r="N513" s="2" t="s">
        <v>10708</v>
      </c>
      <c r="O513" s="2" t="s">
        <v>74</v>
      </c>
    </row>
    <row r="514" spans="1:15" x14ac:dyDescent="0.25">
      <c r="A514" s="2" t="s">
        <v>4952</v>
      </c>
      <c r="B514" s="2" t="s">
        <v>10709</v>
      </c>
      <c r="C514" s="2" t="s">
        <v>63</v>
      </c>
      <c r="D514" s="2" t="s">
        <v>2363</v>
      </c>
      <c r="E514" s="2" t="s">
        <v>9481</v>
      </c>
      <c r="F514" s="2" t="s">
        <v>105</v>
      </c>
      <c r="G514" s="2" t="s">
        <v>10710</v>
      </c>
      <c r="H514" s="2" t="s">
        <v>10711</v>
      </c>
      <c r="I514" s="2" t="s">
        <v>68</v>
      </c>
      <c r="J514" s="2" t="s">
        <v>69</v>
      </c>
      <c r="K514" s="2" t="s">
        <v>70</v>
      </c>
      <c r="L514" s="2" t="s">
        <v>10712</v>
      </c>
      <c r="M514" s="2" t="s">
        <v>10713</v>
      </c>
      <c r="N514" s="2" t="s">
        <v>10714</v>
      </c>
      <c r="O514" s="2" t="s">
        <v>74</v>
      </c>
    </row>
    <row r="515" spans="1:15" x14ac:dyDescent="0.25">
      <c r="A515" s="2" t="s">
        <v>4960</v>
      </c>
      <c r="B515" s="2" t="s">
        <v>10715</v>
      </c>
      <c r="C515" s="2" t="s">
        <v>63</v>
      </c>
      <c r="D515" s="2" t="s">
        <v>10716</v>
      </c>
      <c r="E515" s="2" t="s">
        <v>1548</v>
      </c>
      <c r="F515" s="2" t="s">
        <v>105</v>
      </c>
      <c r="G515" s="2" t="s">
        <v>10717</v>
      </c>
      <c r="H515" s="2" t="s">
        <v>10718</v>
      </c>
      <c r="I515" s="2" t="s">
        <v>42</v>
      </c>
      <c r="J515" s="2" t="s">
        <v>108</v>
      </c>
      <c r="K515" s="2" t="s">
        <v>109</v>
      </c>
      <c r="L515" s="2" t="s">
        <v>10719</v>
      </c>
      <c r="M515" s="2" t="s">
        <v>10720</v>
      </c>
      <c r="N515" s="2" t="s">
        <v>10721</v>
      </c>
      <c r="O515" s="2" t="s">
        <v>74</v>
      </c>
    </row>
    <row r="516" spans="1:15" x14ac:dyDescent="0.25">
      <c r="A516" s="2" t="s">
        <v>4969</v>
      </c>
      <c r="B516" s="2" t="s">
        <v>10722</v>
      </c>
      <c r="C516" s="2" t="s">
        <v>10723</v>
      </c>
      <c r="D516" s="2" t="s">
        <v>10724</v>
      </c>
      <c r="E516" s="2" t="s">
        <v>10725</v>
      </c>
      <c r="F516" s="2" t="s">
        <v>23</v>
      </c>
      <c r="G516" s="2" t="s">
        <v>10726</v>
      </c>
      <c r="H516" s="2" t="s">
        <v>10727</v>
      </c>
      <c r="I516" s="2" t="s">
        <v>68</v>
      </c>
      <c r="J516" s="2" t="s">
        <v>69</v>
      </c>
      <c r="K516" s="2" t="s">
        <v>70</v>
      </c>
      <c r="L516" s="2" t="s">
        <v>10728</v>
      </c>
      <c r="M516" s="2" t="s">
        <v>10729</v>
      </c>
      <c r="N516" s="2" t="s">
        <v>10730</v>
      </c>
      <c r="O516" s="2" t="s">
        <v>74</v>
      </c>
    </row>
    <row r="517" spans="1:15" x14ac:dyDescent="0.25">
      <c r="A517" s="2" t="s">
        <v>4979</v>
      </c>
      <c r="B517" s="2" t="s">
        <v>10731</v>
      </c>
      <c r="C517" s="2" t="s">
        <v>20</v>
      </c>
      <c r="D517" s="2" t="s">
        <v>10732</v>
      </c>
      <c r="E517" s="2" t="s">
        <v>10733</v>
      </c>
      <c r="F517" s="2" t="s">
        <v>23</v>
      </c>
      <c r="G517" s="2" t="s">
        <v>10734</v>
      </c>
      <c r="H517" s="2" t="s">
        <v>10735</v>
      </c>
      <c r="I517" s="2" t="s">
        <v>68</v>
      </c>
      <c r="J517" s="2" t="s">
        <v>69</v>
      </c>
      <c r="K517" s="2" t="s">
        <v>70</v>
      </c>
      <c r="L517" s="2" t="s">
        <v>10736</v>
      </c>
      <c r="M517" s="2" t="s">
        <v>10737</v>
      </c>
      <c r="N517" s="2" t="s">
        <v>10738</v>
      </c>
      <c r="O517" s="2" t="s">
        <v>74</v>
      </c>
    </row>
    <row r="518" spans="1:15" x14ac:dyDescent="0.25">
      <c r="A518" s="2" t="s">
        <v>4988</v>
      </c>
      <c r="B518" s="2" t="s">
        <v>10739</v>
      </c>
      <c r="C518" s="2" t="s">
        <v>63</v>
      </c>
      <c r="D518" s="2" t="s">
        <v>9010</v>
      </c>
      <c r="E518" s="2" t="s">
        <v>10740</v>
      </c>
      <c r="F518" s="2" t="s">
        <v>51</v>
      </c>
      <c r="G518" s="2" t="s">
        <v>10741</v>
      </c>
      <c r="H518" s="2" t="s">
        <v>10742</v>
      </c>
      <c r="I518" s="2" t="s">
        <v>270</v>
      </c>
      <c r="J518" s="2" t="s">
        <v>82</v>
      </c>
      <c r="K518" s="2" t="s">
        <v>197</v>
      </c>
      <c r="L518" s="2" t="s">
        <v>10743</v>
      </c>
      <c r="M518" s="2" t="s">
        <v>10744</v>
      </c>
      <c r="N518" s="2" t="s">
        <v>10745</v>
      </c>
      <c r="O518" s="2" t="s">
        <v>10746</v>
      </c>
    </row>
    <row r="519" spans="1:15" x14ac:dyDescent="0.25">
      <c r="A519" s="2" t="s">
        <v>4996</v>
      </c>
      <c r="B519" s="2" t="s">
        <v>10747</v>
      </c>
      <c r="C519" s="2" t="s">
        <v>63</v>
      </c>
      <c r="D519" s="2" t="s">
        <v>10748</v>
      </c>
      <c r="E519" s="2" t="s">
        <v>10749</v>
      </c>
      <c r="F519" s="2" t="s">
        <v>23</v>
      </c>
      <c r="G519" s="2" t="s">
        <v>10750</v>
      </c>
      <c r="H519" s="2" t="s">
        <v>10751</v>
      </c>
      <c r="I519" s="2" t="s">
        <v>10752</v>
      </c>
      <c r="J519" s="2" t="s">
        <v>339</v>
      </c>
      <c r="K519" s="2" t="s">
        <v>1611</v>
      </c>
      <c r="L519" s="2" t="s">
        <v>10753</v>
      </c>
      <c r="M519" s="2" t="s">
        <v>10754</v>
      </c>
      <c r="N519" s="2" t="s">
        <v>10755</v>
      </c>
      <c r="O519" s="2" t="s">
        <v>10756</v>
      </c>
    </row>
    <row r="520" spans="1:15" x14ac:dyDescent="0.25">
      <c r="A520" s="2" t="s">
        <v>5009</v>
      </c>
      <c r="B520" s="2" t="s">
        <v>10757</v>
      </c>
      <c r="C520" s="2" t="s">
        <v>63</v>
      </c>
      <c r="D520" s="2" t="s">
        <v>7800</v>
      </c>
      <c r="E520" s="2" t="s">
        <v>6581</v>
      </c>
      <c r="F520" s="2" t="s">
        <v>23</v>
      </c>
      <c r="G520" s="2" t="s">
        <v>10758</v>
      </c>
      <c r="H520" s="2" t="s">
        <v>10759</v>
      </c>
      <c r="I520" s="2" t="s">
        <v>83</v>
      </c>
      <c r="J520" s="2" t="s">
        <v>239</v>
      </c>
      <c r="K520" s="2" t="s">
        <v>240</v>
      </c>
      <c r="L520" s="2" t="s">
        <v>10760</v>
      </c>
      <c r="M520" s="2" t="s">
        <v>10761</v>
      </c>
      <c r="N520" s="2" t="s">
        <v>10762</v>
      </c>
      <c r="O520" s="2" t="s">
        <v>10763</v>
      </c>
    </row>
    <row r="521" spans="1:15" x14ac:dyDescent="0.25">
      <c r="A521" s="2" t="s">
        <v>5017</v>
      </c>
      <c r="B521" s="2" t="s">
        <v>10764</v>
      </c>
      <c r="C521" s="2" t="s">
        <v>63</v>
      </c>
      <c r="D521" s="2" t="s">
        <v>652</v>
      </c>
      <c r="E521" s="2" t="s">
        <v>10765</v>
      </c>
      <c r="F521" s="2" t="s">
        <v>23</v>
      </c>
      <c r="G521" s="2" t="s">
        <v>10766</v>
      </c>
      <c r="H521" s="2" t="s">
        <v>10767</v>
      </c>
      <c r="I521" s="2" t="s">
        <v>270</v>
      </c>
      <c r="J521" s="2" t="s">
        <v>82</v>
      </c>
      <c r="K521" s="2" t="s">
        <v>197</v>
      </c>
      <c r="L521" s="2" t="s">
        <v>10768</v>
      </c>
      <c r="M521" s="2" t="s">
        <v>10769</v>
      </c>
      <c r="N521" s="2" t="s">
        <v>10770</v>
      </c>
      <c r="O521" s="2" t="s">
        <v>10771</v>
      </c>
    </row>
    <row r="522" spans="1:15" x14ac:dyDescent="0.25">
      <c r="A522" s="2" t="s">
        <v>5027</v>
      </c>
      <c r="B522" s="2" t="s">
        <v>10772</v>
      </c>
      <c r="C522" s="2" t="s">
        <v>63</v>
      </c>
      <c r="D522" s="2" t="s">
        <v>10773</v>
      </c>
      <c r="E522" s="2" t="s">
        <v>10774</v>
      </c>
      <c r="F522" s="2" t="s">
        <v>23</v>
      </c>
      <c r="G522" s="2" t="s">
        <v>10775</v>
      </c>
      <c r="H522" s="2" t="s">
        <v>10776</v>
      </c>
      <c r="I522" s="2" t="s">
        <v>68</v>
      </c>
      <c r="J522" s="2" t="s">
        <v>108</v>
      </c>
      <c r="K522" s="2" t="s">
        <v>70</v>
      </c>
      <c r="L522" s="2" t="s">
        <v>10777</v>
      </c>
      <c r="M522" s="2" t="s">
        <v>10778</v>
      </c>
      <c r="N522" s="2" t="s">
        <v>10779</v>
      </c>
      <c r="O522" s="2" t="s">
        <v>74</v>
      </c>
    </row>
    <row r="523" spans="1:15" x14ac:dyDescent="0.25">
      <c r="A523" s="2" t="s">
        <v>5037</v>
      </c>
      <c r="B523" s="2" t="s">
        <v>10780</v>
      </c>
      <c r="C523" s="2" t="s">
        <v>63</v>
      </c>
      <c r="D523" s="2" t="s">
        <v>10781</v>
      </c>
      <c r="E523" s="2" t="s">
        <v>10782</v>
      </c>
      <c r="F523" s="2" t="s">
        <v>23</v>
      </c>
      <c r="G523" s="2" t="s">
        <v>10783</v>
      </c>
      <c r="H523" s="2" t="s">
        <v>10784</v>
      </c>
      <c r="I523" s="2" t="s">
        <v>418</v>
      </c>
      <c r="J523" s="2" t="s">
        <v>4594</v>
      </c>
      <c r="K523" s="2" t="s">
        <v>1834</v>
      </c>
      <c r="L523" s="2" t="s">
        <v>10785</v>
      </c>
      <c r="M523" s="2" t="s">
        <v>10786</v>
      </c>
      <c r="N523" s="2" t="s">
        <v>10787</v>
      </c>
      <c r="O523" s="2" t="s">
        <v>10788</v>
      </c>
    </row>
    <row r="524" spans="1:15" x14ac:dyDescent="0.25">
      <c r="A524" s="2" t="s">
        <v>5047</v>
      </c>
      <c r="B524" s="2" t="s">
        <v>10789</v>
      </c>
      <c r="C524" s="2" t="s">
        <v>63</v>
      </c>
      <c r="D524" s="2" t="s">
        <v>10790</v>
      </c>
      <c r="E524" s="2" t="s">
        <v>10791</v>
      </c>
      <c r="F524" s="2" t="s">
        <v>23</v>
      </c>
      <c r="G524" s="2" t="s">
        <v>10792</v>
      </c>
      <c r="H524" s="2" t="s">
        <v>10793</v>
      </c>
      <c r="I524" s="2" t="s">
        <v>68</v>
      </c>
      <c r="J524" s="2" t="s">
        <v>69</v>
      </c>
      <c r="K524" s="2" t="s">
        <v>70</v>
      </c>
      <c r="L524" s="2" t="s">
        <v>10794</v>
      </c>
      <c r="M524" s="2" t="s">
        <v>10795</v>
      </c>
      <c r="N524" s="2" t="s">
        <v>10796</v>
      </c>
      <c r="O524" s="2" t="s">
        <v>10797</v>
      </c>
    </row>
    <row r="525" spans="1:15" x14ac:dyDescent="0.25">
      <c r="A525" s="2" t="s">
        <v>5056</v>
      </c>
      <c r="B525" s="2" t="s">
        <v>10798</v>
      </c>
      <c r="C525" s="2" t="s">
        <v>63</v>
      </c>
      <c r="D525" s="2" t="s">
        <v>10799</v>
      </c>
      <c r="E525" s="2" t="s">
        <v>10800</v>
      </c>
      <c r="F525" s="2" t="s">
        <v>51</v>
      </c>
      <c r="G525" s="2" t="s">
        <v>10801</v>
      </c>
      <c r="H525" s="2" t="s">
        <v>10802</v>
      </c>
      <c r="I525" s="2" t="s">
        <v>676</v>
      </c>
      <c r="J525" s="2" t="s">
        <v>677</v>
      </c>
      <c r="K525" s="2" t="s">
        <v>718</v>
      </c>
      <c r="L525" s="2" t="s">
        <v>10803</v>
      </c>
      <c r="M525" s="2" t="s">
        <v>10804</v>
      </c>
      <c r="N525" s="2" t="s">
        <v>10805</v>
      </c>
      <c r="O525" s="2" t="s">
        <v>10806</v>
      </c>
    </row>
    <row r="526" spans="1:15" x14ac:dyDescent="0.25">
      <c r="A526" s="2" t="s">
        <v>5066</v>
      </c>
      <c r="B526" s="2" t="s">
        <v>10807</v>
      </c>
      <c r="C526" s="2" t="s">
        <v>63</v>
      </c>
      <c r="D526" s="2" t="s">
        <v>10808</v>
      </c>
      <c r="E526" s="2" t="s">
        <v>208</v>
      </c>
      <c r="F526" s="2" t="s">
        <v>23</v>
      </c>
      <c r="G526" s="2" t="s">
        <v>10809</v>
      </c>
      <c r="H526" s="2" t="s">
        <v>10810</v>
      </c>
      <c r="I526" s="2" t="s">
        <v>40</v>
      </c>
      <c r="J526" s="2" t="s">
        <v>41</v>
      </c>
      <c r="K526" s="2" t="s">
        <v>42</v>
      </c>
      <c r="L526" s="2" t="s">
        <v>10811</v>
      </c>
      <c r="M526" s="2" t="s">
        <v>10812</v>
      </c>
      <c r="N526" s="2" t="s">
        <v>10813</v>
      </c>
      <c r="O526" s="2" t="s">
        <v>74</v>
      </c>
    </row>
    <row r="527" spans="1:15" x14ac:dyDescent="0.25">
      <c r="A527" s="2" t="s">
        <v>5076</v>
      </c>
      <c r="B527" s="2" t="s">
        <v>10814</v>
      </c>
      <c r="C527" s="2" t="s">
        <v>63</v>
      </c>
      <c r="D527" s="2" t="s">
        <v>10815</v>
      </c>
      <c r="E527" s="2" t="s">
        <v>10816</v>
      </c>
      <c r="F527" s="2" t="s">
        <v>23</v>
      </c>
      <c r="G527" s="2" t="s">
        <v>10817</v>
      </c>
      <c r="H527" s="2" t="s">
        <v>10818</v>
      </c>
      <c r="I527" s="2" t="s">
        <v>1590</v>
      </c>
      <c r="J527" s="2" t="s">
        <v>3281</v>
      </c>
      <c r="K527" s="2" t="s">
        <v>3252</v>
      </c>
      <c r="L527" s="2" t="s">
        <v>10819</v>
      </c>
      <c r="M527" s="2" t="s">
        <v>10820</v>
      </c>
      <c r="N527" s="2" t="s">
        <v>10821</v>
      </c>
      <c r="O527" s="2" t="s">
        <v>10822</v>
      </c>
    </row>
    <row r="528" spans="1:15" x14ac:dyDescent="0.25">
      <c r="A528" s="2" t="s">
        <v>5086</v>
      </c>
      <c r="B528" s="2" t="s">
        <v>10823</v>
      </c>
      <c r="C528" s="2" t="s">
        <v>63</v>
      </c>
      <c r="D528" s="2" t="s">
        <v>10824</v>
      </c>
      <c r="E528" s="2" t="s">
        <v>10825</v>
      </c>
      <c r="F528" s="2" t="s">
        <v>51</v>
      </c>
      <c r="G528" s="2" t="s">
        <v>10826</v>
      </c>
      <c r="H528" s="2" t="s">
        <v>10827</v>
      </c>
      <c r="I528" s="2" t="s">
        <v>1611</v>
      </c>
      <c r="J528" s="2" t="s">
        <v>2605</v>
      </c>
      <c r="K528" s="2" t="s">
        <v>1613</v>
      </c>
      <c r="L528" s="2" t="s">
        <v>10828</v>
      </c>
      <c r="M528" s="2" t="s">
        <v>10829</v>
      </c>
      <c r="N528" s="2" t="s">
        <v>10830</v>
      </c>
      <c r="O528" s="2" t="s">
        <v>10831</v>
      </c>
    </row>
    <row r="529" spans="1:15" x14ac:dyDescent="0.25">
      <c r="A529" s="2" t="s">
        <v>5096</v>
      </c>
      <c r="B529" s="2" t="s">
        <v>10832</v>
      </c>
      <c r="C529" s="2" t="s">
        <v>63</v>
      </c>
      <c r="D529" s="2" t="s">
        <v>10303</v>
      </c>
      <c r="E529" s="2" t="s">
        <v>10833</v>
      </c>
      <c r="F529" s="2" t="s">
        <v>105</v>
      </c>
      <c r="G529" s="2" t="s">
        <v>10834</v>
      </c>
      <c r="H529" s="2" t="s">
        <v>10835</v>
      </c>
      <c r="I529" s="2" t="s">
        <v>109</v>
      </c>
      <c r="J529" s="2" t="s">
        <v>69</v>
      </c>
      <c r="K529" s="2" t="s">
        <v>993</v>
      </c>
      <c r="L529" s="2" t="s">
        <v>10836</v>
      </c>
      <c r="M529" s="2" t="s">
        <v>10837</v>
      </c>
      <c r="N529" s="2" t="s">
        <v>10838</v>
      </c>
      <c r="O529" s="2" t="s">
        <v>74</v>
      </c>
    </row>
    <row r="530" spans="1:15" x14ac:dyDescent="0.25">
      <c r="A530" s="2" t="s">
        <v>5105</v>
      </c>
      <c r="B530" s="2" t="s">
        <v>10839</v>
      </c>
      <c r="C530" s="2" t="s">
        <v>20</v>
      </c>
      <c r="D530" s="2" t="s">
        <v>10840</v>
      </c>
      <c r="E530" s="2" t="s">
        <v>10841</v>
      </c>
      <c r="F530" s="2" t="s">
        <v>105</v>
      </c>
      <c r="G530" s="2" t="s">
        <v>10842</v>
      </c>
      <c r="H530" s="2" t="s">
        <v>10843</v>
      </c>
      <c r="I530" s="2" t="s">
        <v>993</v>
      </c>
      <c r="J530" s="2" t="s">
        <v>2347</v>
      </c>
      <c r="K530" s="2" t="s">
        <v>1269</v>
      </c>
      <c r="L530" s="2" t="s">
        <v>10844</v>
      </c>
      <c r="M530" s="2" t="s">
        <v>10845</v>
      </c>
      <c r="N530" s="2" t="s">
        <v>10846</v>
      </c>
      <c r="O530" s="2" t="s">
        <v>74</v>
      </c>
    </row>
    <row r="531" spans="1:15" x14ac:dyDescent="0.25">
      <c r="A531" s="2" t="s">
        <v>5115</v>
      </c>
      <c r="B531" s="2" t="s">
        <v>10847</v>
      </c>
      <c r="C531" s="2" t="s">
        <v>63</v>
      </c>
      <c r="D531" s="2" t="s">
        <v>10848</v>
      </c>
      <c r="E531" s="2" t="s">
        <v>22</v>
      </c>
      <c r="F531" s="2" t="s">
        <v>23</v>
      </c>
      <c r="G531" s="2" t="s">
        <v>10849</v>
      </c>
      <c r="H531" s="2" t="s">
        <v>10850</v>
      </c>
      <c r="I531" s="2" t="s">
        <v>300</v>
      </c>
      <c r="J531" s="2" t="s">
        <v>731</v>
      </c>
      <c r="K531" s="2" t="s">
        <v>625</v>
      </c>
      <c r="L531" s="2" t="s">
        <v>10851</v>
      </c>
      <c r="M531" s="2" t="s">
        <v>10852</v>
      </c>
      <c r="N531" s="2" t="s">
        <v>10853</v>
      </c>
      <c r="O531" s="2" t="s">
        <v>10854</v>
      </c>
    </row>
    <row r="532" spans="1:15" x14ac:dyDescent="0.25">
      <c r="A532" s="2" t="s">
        <v>5126</v>
      </c>
      <c r="B532" s="2" t="s">
        <v>10855</v>
      </c>
      <c r="C532" s="2" t="s">
        <v>63</v>
      </c>
      <c r="D532" s="2" t="s">
        <v>3344</v>
      </c>
      <c r="E532" s="2" t="s">
        <v>10856</v>
      </c>
      <c r="F532" s="2" t="s">
        <v>23</v>
      </c>
      <c r="G532" s="2" t="s">
        <v>10857</v>
      </c>
      <c r="H532" s="2" t="s">
        <v>10858</v>
      </c>
      <c r="I532" s="2" t="s">
        <v>68</v>
      </c>
      <c r="J532" s="2" t="s">
        <v>69</v>
      </c>
      <c r="K532" s="2" t="s">
        <v>70</v>
      </c>
      <c r="L532" s="2" t="s">
        <v>10859</v>
      </c>
      <c r="M532" s="2" t="s">
        <v>10860</v>
      </c>
      <c r="N532" s="2" t="s">
        <v>10861</v>
      </c>
      <c r="O532" s="2" t="s">
        <v>10862</v>
      </c>
    </row>
    <row r="533" spans="1:15" x14ac:dyDescent="0.25">
      <c r="A533" s="2" t="s">
        <v>5136</v>
      </c>
      <c r="B533" s="2" t="s">
        <v>10863</v>
      </c>
      <c r="C533" s="2" t="s">
        <v>63</v>
      </c>
      <c r="D533" s="2" t="s">
        <v>10864</v>
      </c>
      <c r="E533" s="2" t="s">
        <v>10865</v>
      </c>
      <c r="F533" s="2" t="s">
        <v>23</v>
      </c>
      <c r="G533" s="2" t="s">
        <v>10866</v>
      </c>
      <c r="H533" s="2" t="s">
        <v>10867</v>
      </c>
      <c r="I533" s="2" t="s">
        <v>68</v>
      </c>
      <c r="J533" s="2" t="s">
        <v>108</v>
      </c>
      <c r="K533" s="2" t="s">
        <v>70</v>
      </c>
      <c r="L533" s="2" t="s">
        <v>10868</v>
      </c>
      <c r="M533" s="2" t="s">
        <v>10869</v>
      </c>
      <c r="N533" s="2" t="s">
        <v>10870</v>
      </c>
      <c r="O533" s="2" t="s">
        <v>10871</v>
      </c>
    </row>
    <row r="534" spans="1:15" x14ac:dyDescent="0.25">
      <c r="A534" s="2" t="s">
        <v>5145</v>
      </c>
      <c r="B534" s="2" t="s">
        <v>10872</v>
      </c>
      <c r="C534" s="2" t="s">
        <v>63</v>
      </c>
      <c r="D534" s="2" t="s">
        <v>10873</v>
      </c>
      <c r="E534" s="2" t="s">
        <v>10874</v>
      </c>
      <c r="F534" s="2" t="s">
        <v>23</v>
      </c>
      <c r="G534" s="2" t="s">
        <v>10875</v>
      </c>
      <c r="H534" s="2" t="s">
        <v>4643</v>
      </c>
      <c r="I534" s="2" t="s">
        <v>68</v>
      </c>
      <c r="J534" s="2" t="s">
        <v>108</v>
      </c>
      <c r="K534" s="2" t="s">
        <v>70</v>
      </c>
      <c r="L534" s="2" t="s">
        <v>10876</v>
      </c>
      <c r="M534" s="2" t="s">
        <v>10877</v>
      </c>
      <c r="N534" s="2" t="s">
        <v>10878</v>
      </c>
      <c r="O534" s="2" t="s">
        <v>74</v>
      </c>
    </row>
    <row r="535" spans="1:15" x14ac:dyDescent="0.25">
      <c r="A535" s="2" t="s">
        <v>5154</v>
      </c>
      <c r="B535" s="2" t="s">
        <v>10879</v>
      </c>
      <c r="C535" s="2" t="s">
        <v>63</v>
      </c>
      <c r="D535" s="2" t="s">
        <v>6260</v>
      </c>
      <c r="E535" s="2" t="s">
        <v>10880</v>
      </c>
      <c r="F535" s="2" t="s">
        <v>105</v>
      </c>
      <c r="G535" s="2" t="s">
        <v>10881</v>
      </c>
      <c r="H535" s="2" t="s">
        <v>10882</v>
      </c>
      <c r="I535" s="2" t="s">
        <v>186</v>
      </c>
      <c r="J535" s="2" t="s">
        <v>187</v>
      </c>
      <c r="K535" s="2" t="s">
        <v>68</v>
      </c>
      <c r="L535" s="2" t="s">
        <v>10883</v>
      </c>
      <c r="M535" s="2" t="s">
        <v>10884</v>
      </c>
      <c r="N535" s="2" t="s">
        <v>10885</v>
      </c>
      <c r="O535" s="2" t="s">
        <v>74</v>
      </c>
    </row>
    <row r="536" spans="1:15" x14ac:dyDescent="0.25">
      <c r="A536" s="2" t="s">
        <v>5163</v>
      </c>
      <c r="B536" s="2" t="s">
        <v>10886</v>
      </c>
      <c r="C536" s="2" t="s">
        <v>63</v>
      </c>
      <c r="D536" s="2" t="s">
        <v>10887</v>
      </c>
      <c r="E536" s="2" t="s">
        <v>10888</v>
      </c>
      <c r="F536" s="2" t="s">
        <v>105</v>
      </c>
      <c r="G536" s="2" t="s">
        <v>10889</v>
      </c>
      <c r="H536" s="2" t="s">
        <v>10890</v>
      </c>
      <c r="I536" s="2" t="s">
        <v>109</v>
      </c>
      <c r="J536" s="2" t="s">
        <v>69</v>
      </c>
      <c r="K536" s="2" t="s">
        <v>993</v>
      </c>
      <c r="L536" s="2" t="s">
        <v>10891</v>
      </c>
      <c r="M536" s="2" t="s">
        <v>10892</v>
      </c>
      <c r="N536" s="2" t="s">
        <v>10893</v>
      </c>
      <c r="O536" s="2" t="s">
        <v>74</v>
      </c>
    </row>
    <row r="537" spans="1:15" x14ac:dyDescent="0.25">
      <c r="A537" s="2" t="s">
        <v>5172</v>
      </c>
      <c r="B537" s="2" t="s">
        <v>10894</v>
      </c>
      <c r="C537" s="2" t="s">
        <v>20</v>
      </c>
      <c r="D537" s="2" t="s">
        <v>10895</v>
      </c>
      <c r="E537" s="2" t="s">
        <v>10896</v>
      </c>
      <c r="F537" s="2" t="s">
        <v>23</v>
      </c>
      <c r="G537" s="2" t="s">
        <v>10897</v>
      </c>
      <c r="H537" s="2" t="s">
        <v>10898</v>
      </c>
      <c r="I537" s="2" t="s">
        <v>3822</v>
      </c>
      <c r="J537" s="2" t="s">
        <v>2523</v>
      </c>
      <c r="K537" s="2" t="s">
        <v>1410</v>
      </c>
      <c r="L537" s="2" t="s">
        <v>10899</v>
      </c>
      <c r="M537" s="2" t="s">
        <v>10900</v>
      </c>
      <c r="N537" s="2" t="s">
        <v>10901</v>
      </c>
      <c r="O537" s="2" t="s">
        <v>10902</v>
      </c>
    </row>
    <row r="538" spans="1:15" x14ac:dyDescent="0.25">
      <c r="A538" s="2" t="s">
        <v>5182</v>
      </c>
      <c r="B538" s="2" t="s">
        <v>10903</v>
      </c>
      <c r="C538" s="2" t="s">
        <v>20</v>
      </c>
      <c r="D538" s="2" t="s">
        <v>6878</v>
      </c>
      <c r="E538" s="2" t="s">
        <v>10904</v>
      </c>
      <c r="F538" s="2" t="s">
        <v>23</v>
      </c>
      <c r="G538" s="2" t="s">
        <v>10905</v>
      </c>
      <c r="H538" s="2" t="s">
        <v>10906</v>
      </c>
      <c r="I538" s="2" t="s">
        <v>68</v>
      </c>
      <c r="J538" s="2" t="s">
        <v>69</v>
      </c>
      <c r="K538" s="2" t="s">
        <v>70</v>
      </c>
      <c r="L538" s="2" t="s">
        <v>10907</v>
      </c>
      <c r="M538" s="2" t="s">
        <v>10908</v>
      </c>
      <c r="N538" s="2" t="s">
        <v>10909</v>
      </c>
      <c r="O538" s="2" t="s">
        <v>74</v>
      </c>
    </row>
    <row r="539" spans="1:15" x14ac:dyDescent="0.25">
      <c r="A539" s="2" t="s">
        <v>5190</v>
      </c>
      <c r="B539" s="2" t="s">
        <v>10910</v>
      </c>
      <c r="C539" s="2" t="s">
        <v>63</v>
      </c>
      <c r="D539" s="2" t="s">
        <v>10911</v>
      </c>
      <c r="E539" s="2" t="s">
        <v>10912</v>
      </c>
      <c r="F539" s="2" t="s">
        <v>23</v>
      </c>
      <c r="G539" s="2" t="s">
        <v>10913</v>
      </c>
      <c r="H539" s="2" t="s">
        <v>10914</v>
      </c>
      <c r="I539" s="2" t="s">
        <v>1670</v>
      </c>
      <c r="J539" s="2" t="s">
        <v>9125</v>
      </c>
      <c r="K539" s="2" t="s">
        <v>1672</v>
      </c>
      <c r="L539" s="2" t="s">
        <v>10915</v>
      </c>
      <c r="M539" s="2" t="s">
        <v>10916</v>
      </c>
      <c r="N539" s="2" t="s">
        <v>10917</v>
      </c>
      <c r="O539" s="2" t="s">
        <v>10918</v>
      </c>
    </row>
    <row r="540" spans="1:15" x14ac:dyDescent="0.25">
      <c r="A540" s="2" t="s">
        <v>5200</v>
      </c>
      <c r="B540" s="2" t="s">
        <v>10919</v>
      </c>
      <c r="C540" s="2" t="s">
        <v>63</v>
      </c>
      <c r="D540" s="2" t="s">
        <v>6803</v>
      </c>
      <c r="E540" s="2" t="s">
        <v>10920</v>
      </c>
      <c r="F540" s="2" t="s">
        <v>23</v>
      </c>
      <c r="G540" s="2" t="s">
        <v>10921</v>
      </c>
      <c r="H540" s="2" t="s">
        <v>10922</v>
      </c>
      <c r="I540" s="2" t="s">
        <v>2544</v>
      </c>
      <c r="J540" s="2" t="s">
        <v>2545</v>
      </c>
      <c r="K540" s="2" t="s">
        <v>2546</v>
      </c>
      <c r="L540" s="2" t="s">
        <v>10923</v>
      </c>
      <c r="M540" s="2" t="s">
        <v>10924</v>
      </c>
      <c r="N540" s="2" t="s">
        <v>10925</v>
      </c>
      <c r="O540" s="2" t="s">
        <v>10926</v>
      </c>
    </row>
    <row r="541" spans="1:15" x14ac:dyDescent="0.25">
      <c r="A541" s="2" t="s">
        <v>5210</v>
      </c>
      <c r="B541" s="2" t="s">
        <v>10927</v>
      </c>
      <c r="C541" s="2" t="s">
        <v>63</v>
      </c>
      <c r="D541" s="2" t="s">
        <v>10928</v>
      </c>
      <c r="E541" s="2" t="s">
        <v>10929</v>
      </c>
      <c r="F541" s="2" t="s">
        <v>23</v>
      </c>
      <c r="G541" s="2" t="s">
        <v>10930</v>
      </c>
      <c r="H541" s="2" t="s">
        <v>10931</v>
      </c>
      <c r="I541" s="2" t="s">
        <v>300</v>
      </c>
      <c r="J541" s="2" t="s">
        <v>5121</v>
      </c>
      <c r="K541" s="2" t="s">
        <v>1148</v>
      </c>
      <c r="L541" s="2" t="s">
        <v>10932</v>
      </c>
      <c r="M541" s="2" t="s">
        <v>10933</v>
      </c>
      <c r="N541" s="2" t="s">
        <v>10934</v>
      </c>
      <c r="O541" s="2" t="s">
        <v>10935</v>
      </c>
    </row>
    <row r="542" spans="1:15" x14ac:dyDescent="0.25">
      <c r="A542" s="2" t="s">
        <v>5219</v>
      </c>
      <c r="B542" s="2" t="s">
        <v>10936</v>
      </c>
      <c r="C542" s="2" t="s">
        <v>63</v>
      </c>
      <c r="D542" s="2" t="s">
        <v>10937</v>
      </c>
      <c r="E542" s="2" t="s">
        <v>10938</v>
      </c>
      <c r="F542" s="2" t="s">
        <v>23</v>
      </c>
      <c r="G542" s="2" t="s">
        <v>10939</v>
      </c>
      <c r="H542" s="2" t="s">
        <v>10940</v>
      </c>
      <c r="I542" s="2" t="s">
        <v>2546</v>
      </c>
      <c r="J542" s="2" t="s">
        <v>2175</v>
      </c>
      <c r="K542" s="2" t="s">
        <v>298</v>
      </c>
      <c r="L542" s="2" t="s">
        <v>10941</v>
      </c>
      <c r="M542" s="2" t="s">
        <v>10942</v>
      </c>
      <c r="N542" s="2" t="s">
        <v>10943</v>
      </c>
      <c r="O542" s="2" t="s">
        <v>74</v>
      </c>
    </row>
    <row r="543" spans="1:15" x14ac:dyDescent="0.25">
      <c r="A543" s="2" t="s">
        <v>5229</v>
      </c>
      <c r="B543" s="2" t="s">
        <v>10944</v>
      </c>
      <c r="C543" s="2" t="s">
        <v>206</v>
      </c>
      <c r="D543" s="2" t="s">
        <v>6539</v>
      </c>
      <c r="E543" s="2" t="s">
        <v>10945</v>
      </c>
      <c r="F543" s="2" t="s">
        <v>23</v>
      </c>
      <c r="G543" s="2" t="s">
        <v>10946</v>
      </c>
      <c r="H543" s="2" t="s">
        <v>10947</v>
      </c>
      <c r="I543" s="2" t="s">
        <v>109</v>
      </c>
      <c r="J543" s="2" t="s">
        <v>69</v>
      </c>
      <c r="K543" s="2" t="s">
        <v>993</v>
      </c>
      <c r="L543" s="2" t="s">
        <v>10948</v>
      </c>
      <c r="M543" s="2" t="s">
        <v>10949</v>
      </c>
      <c r="N543" s="2" t="s">
        <v>10950</v>
      </c>
      <c r="O543" s="2" t="s">
        <v>74</v>
      </c>
    </row>
    <row r="544" spans="1:15" x14ac:dyDescent="0.25">
      <c r="A544" s="2" t="s">
        <v>5238</v>
      </c>
      <c r="B544" s="2" t="s">
        <v>10951</v>
      </c>
      <c r="C544" s="2" t="s">
        <v>20</v>
      </c>
      <c r="D544" s="2" t="s">
        <v>10952</v>
      </c>
      <c r="E544" s="2" t="s">
        <v>10953</v>
      </c>
      <c r="F544" s="2" t="s">
        <v>23</v>
      </c>
      <c r="G544" s="2" t="s">
        <v>10954</v>
      </c>
      <c r="H544" s="2" t="s">
        <v>10955</v>
      </c>
      <c r="I544" s="2" t="s">
        <v>109</v>
      </c>
      <c r="J544" s="2" t="s">
        <v>69</v>
      </c>
      <c r="K544" s="2" t="s">
        <v>993</v>
      </c>
      <c r="L544" s="2" t="s">
        <v>10956</v>
      </c>
      <c r="M544" s="2" t="s">
        <v>10957</v>
      </c>
      <c r="N544" s="2" t="s">
        <v>10958</v>
      </c>
      <c r="O544" s="2" t="s">
        <v>10959</v>
      </c>
    </row>
    <row r="545" spans="1:15" x14ac:dyDescent="0.25">
      <c r="A545" s="2" t="s">
        <v>5248</v>
      </c>
      <c r="B545" s="2" t="s">
        <v>10960</v>
      </c>
      <c r="C545" s="2" t="s">
        <v>63</v>
      </c>
      <c r="D545" s="2" t="s">
        <v>10961</v>
      </c>
      <c r="E545" s="2" t="s">
        <v>10962</v>
      </c>
      <c r="F545" s="2" t="s">
        <v>23</v>
      </c>
      <c r="G545" s="2" t="s">
        <v>10963</v>
      </c>
      <c r="H545" s="2" t="s">
        <v>10964</v>
      </c>
      <c r="I545" s="2" t="s">
        <v>854</v>
      </c>
      <c r="J545" s="2" t="s">
        <v>10965</v>
      </c>
      <c r="K545" s="2" t="s">
        <v>875</v>
      </c>
      <c r="L545" s="2" t="s">
        <v>10966</v>
      </c>
      <c r="M545" s="2" t="s">
        <v>10967</v>
      </c>
      <c r="N545" s="2" t="s">
        <v>10968</v>
      </c>
      <c r="O545" s="2" t="s">
        <v>10969</v>
      </c>
    </row>
    <row r="546" spans="1:15" x14ac:dyDescent="0.25">
      <c r="A546" s="2" t="s">
        <v>5259</v>
      </c>
      <c r="B546" s="2" t="s">
        <v>10970</v>
      </c>
      <c r="C546" s="2" t="s">
        <v>63</v>
      </c>
      <c r="D546" s="2" t="s">
        <v>10971</v>
      </c>
      <c r="E546" s="2" t="s">
        <v>10972</v>
      </c>
      <c r="F546" s="2" t="s">
        <v>23</v>
      </c>
      <c r="G546" s="2" t="s">
        <v>10973</v>
      </c>
      <c r="H546" s="2" t="s">
        <v>10974</v>
      </c>
      <c r="I546" s="2" t="s">
        <v>718</v>
      </c>
      <c r="J546" s="2" t="s">
        <v>155</v>
      </c>
      <c r="K546" s="2" t="s">
        <v>96</v>
      </c>
      <c r="L546" s="2" t="s">
        <v>10975</v>
      </c>
      <c r="M546" s="2" t="s">
        <v>10976</v>
      </c>
      <c r="N546" s="2" t="s">
        <v>10977</v>
      </c>
      <c r="O546" s="2" t="s">
        <v>10978</v>
      </c>
    </row>
    <row r="547" spans="1:15" x14ac:dyDescent="0.25">
      <c r="A547" s="2" t="s">
        <v>5270</v>
      </c>
      <c r="B547" s="2" t="s">
        <v>10979</v>
      </c>
      <c r="C547" s="2" t="s">
        <v>63</v>
      </c>
      <c r="D547" s="2" t="s">
        <v>5433</v>
      </c>
      <c r="E547" s="2" t="s">
        <v>10980</v>
      </c>
      <c r="F547" s="2" t="s">
        <v>23</v>
      </c>
      <c r="G547" s="2" t="s">
        <v>10981</v>
      </c>
      <c r="H547" s="2" t="s">
        <v>10982</v>
      </c>
      <c r="I547" s="2" t="s">
        <v>42</v>
      </c>
      <c r="J547" s="2" t="s">
        <v>187</v>
      </c>
      <c r="K547" s="2" t="s">
        <v>109</v>
      </c>
      <c r="L547" s="2" t="s">
        <v>10983</v>
      </c>
      <c r="M547" s="2" t="s">
        <v>10984</v>
      </c>
      <c r="N547" s="2" t="s">
        <v>10985</v>
      </c>
      <c r="O547" s="2" t="s">
        <v>74</v>
      </c>
    </row>
    <row r="548" spans="1:15" x14ac:dyDescent="0.25">
      <c r="A548" s="2" t="s">
        <v>5279</v>
      </c>
      <c r="B548" s="2" t="s">
        <v>10986</v>
      </c>
      <c r="C548" s="2" t="s">
        <v>63</v>
      </c>
      <c r="D548" s="2" t="s">
        <v>10987</v>
      </c>
      <c r="E548" s="2" t="s">
        <v>10988</v>
      </c>
      <c r="F548" s="2" t="s">
        <v>23</v>
      </c>
      <c r="G548" s="2" t="s">
        <v>10989</v>
      </c>
      <c r="H548" s="2" t="s">
        <v>10990</v>
      </c>
      <c r="I548" s="2" t="s">
        <v>3576</v>
      </c>
      <c r="J548" s="2" t="s">
        <v>3577</v>
      </c>
      <c r="K548" s="2" t="s">
        <v>466</v>
      </c>
      <c r="L548" s="2" t="s">
        <v>10991</v>
      </c>
      <c r="M548" s="2" t="s">
        <v>10992</v>
      </c>
      <c r="N548" s="2" t="s">
        <v>10993</v>
      </c>
      <c r="O548" s="2" t="s">
        <v>10994</v>
      </c>
    </row>
    <row r="549" spans="1:15" x14ac:dyDescent="0.25">
      <c r="A549" s="2" t="s">
        <v>5290</v>
      </c>
      <c r="B549" s="2" t="s">
        <v>10995</v>
      </c>
      <c r="C549" s="2" t="s">
        <v>63</v>
      </c>
      <c r="D549" s="2" t="s">
        <v>10996</v>
      </c>
      <c r="E549" s="2" t="s">
        <v>10350</v>
      </c>
      <c r="F549" s="2" t="s">
        <v>23</v>
      </c>
      <c r="G549" s="2" t="s">
        <v>10997</v>
      </c>
      <c r="H549" s="2" t="s">
        <v>10998</v>
      </c>
      <c r="I549" s="2" t="s">
        <v>68</v>
      </c>
      <c r="J549" s="2" t="s">
        <v>69</v>
      </c>
      <c r="K549" s="2" t="s">
        <v>70</v>
      </c>
      <c r="L549" s="2" t="s">
        <v>10999</v>
      </c>
      <c r="M549" s="2" t="s">
        <v>11000</v>
      </c>
      <c r="N549" s="2" t="s">
        <v>11001</v>
      </c>
      <c r="O549" s="2" t="s">
        <v>74</v>
      </c>
    </row>
    <row r="550" spans="1:15" x14ac:dyDescent="0.25">
      <c r="A550" s="2" t="s">
        <v>5299</v>
      </c>
      <c r="B550" s="2" t="s">
        <v>11002</v>
      </c>
      <c r="C550" s="2" t="s">
        <v>63</v>
      </c>
      <c r="D550" s="2" t="s">
        <v>4409</v>
      </c>
      <c r="E550" s="2" t="s">
        <v>11003</v>
      </c>
      <c r="F550" s="2" t="s">
        <v>23</v>
      </c>
      <c r="G550" s="2" t="s">
        <v>11004</v>
      </c>
      <c r="H550" s="2" t="s">
        <v>11005</v>
      </c>
      <c r="I550" s="2" t="s">
        <v>186</v>
      </c>
      <c r="J550" s="2" t="s">
        <v>187</v>
      </c>
      <c r="K550" s="2" t="s">
        <v>68</v>
      </c>
      <c r="L550" s="2" t="s">
        <v>11006</v>
      </c>
      <c r="M550" s="2" t="s">
        <v>11007</v>
      </c>
      <c r="N550" s="2" t="s">
        <v>11008</v>
      </c>
      <c r="O550" s="2" t="s">
        <v>74</v>
      </c>
    </row>
    <row r="551" spans="1:15" x14ac:dyDescent="0.25">
      <c r="A551" s="2" t="s">
        <v>5308</v>
      </c>
      <c r="B551" s="2" t="s">
        <v>11009</v>
      </c>
      <c r="C551" s="2" t="s">
        <v>63</v>
      </c>
      <c r="D551" s="2" t="s">
        <v>10134</v>
      </c>
      <c r="E551" s="2" t="s">
        <v>11010</v>
      </c>
      <c r="F551" s="2" t="s">
        <v>23</v>
      </c>
      <c r="G551" s="2" t="s">
        <v>11011</v>
      </c>
      <c r="H551" s="2" t="s">
        <v>11012</v>
      </c>
      <c r="I551" s="2" t="s">
        <v>199</v>
      </c>
      <c r="J551" s="2" t="s">
        <v>646</v>
      </c>
      <c r="K551" s="2" t="s">
        <v>186</v>
      </c>
      <c r="L551" s="2" t="s">
        <v>11013</v>
      </c>
      <c r="M551" s="2" t="s">
        <v>11014</v>
      </c>
      <c r="N551" s="2" t="s">
        <v>11015</v>
      </c>
      <c r="O551" s="2" t="s">
        <v>74</v>
      </c>
    </row>
    <row r="552" spans="1:15" x14ac:dyDescent="0.25">
      <c r="A552" s="2" t="s">
        <v>5318</v>
      </c>
      <c r="B552" s="2" t="s">
        <v>11016</v>
      </c>
      <c r="C552" s="2" t="s">
        <v>63</v>
      </c>
      <c r="D552" s="2" t="s">
        <v>11017</v>
      </c>
      <c r="E552" s="2" t="s">
        <v>11018</v>
      </c>
      <c r="F552" s="2" t="s">
        <v>23</v>
      </c>
      <c r="G552" s="2" t="s">
        <v>11019</v>
      </c>
      <c r="H552" s="2" t="s">
        <v>11020</v>
      </c>
      <c r="I552" s="2" t="s">
        <v>298</v>
      </c>
      <c r="J552" s="2" t="s">
        <v>665</v>
      </c>
      <c r="K552" s="2" t="s">
        <v>666</v>
      </c>
      <c r="L552" s="2" t="s">
        <v>11021</v>
      </c>
      <c r="M552" s="2" t="s">
        <v>11022</v>
      </c>
      <c r="N552" s="2" t="s">
        <v>11023</v>
      </c>
      <c r="O552" s="2" t="s">
        <v>11024</v>
      </c>
    </row>
    <row r="553" spans="1:15" x14ac:dyDescent="0.25">
      <c r="A553" s="2" t="s">
        <v>5327</v>
      </c>
      <c r="B553" s="2" t="s">
        <v>11025</v>
      </c>
      <c r="C553" s="2" t="s">
        <v>63</v>
      </c>
      <c r="D553" s="2" t="s">
        <v>11026</v>
      </c>
      <c r="E553" s="2" t="s">
        <v>11027</v>
      </c>
      <c r="F553" s="2" t="s">
        <v>23</v>
      </c>
      <c r="G553" s="2" t="s">
        <v>11028</v>
      </c>
      <c r="H553" s="2" t="s">
        <v>11029</v>
      </c>
      <c r="I553" s="2" t="s">
        <v>238</v>
      </c>
      <c r="J553" s="2" t="s">
        <v>239</v>
      </c>
      <c r="K553" s="2" t="s">
        <v>240</v>
      </c>
      <c r="L553" s="2" t="s">
        <v>11030</v>
      </c>
      <c r="M553" s="2" t="s">
        <v>11031</v>
      </c>
      <c r="N553" s="2" t="s">
        <v>11032</v>
      </c>
      <c r="O553" s="2" t="s">
        <v>11033</v>
      </c>
    </row>
    <row r="554" spans="1:15" x14ac:dyDescent="0.25">
      <c r="A554" s="2" t="s">
        <v>5336</v>
      </c>
      <c r="B554" s="2" t="s">
        <v>11034</v>
      </c>
      <c r="C554" s="2" t="s">
        <v>35</v>
      </c>
      <c r="D554" s="2" t="s">
        <v>11035</v>
      </c>
      <c r="E554" s="2" t="s">
        <v>11036</v>
      </c>
      <c r="F554" s="2" t="s">
        <v>105</v>
      </c>
      <c r="G554" s="2" t="s">
        <v>11037</v>
      </c>
      <c r="H554" s="2" t="s">
        <v>11038</v>
      </c>
      <c r="I554" s="2" t="s">
        <v>83</v>
      </c>
      <c r="J554" s="2" t="s">
        <v>250</v>
      </c>
      <c r="K554" s="2" t="s">
        <v>199</v>
      </c>
      <c r="L554" s="2" t="s">
        <v>11039</v>
      </c>
      <c r="M554" s="2" t="s">
        <v>11040</v>
      </c>
      <c r="N554" s="2" t="s">
        <v>11041</v>
      </c>
      <c r="O554" s="2" t="s">
        <v>74</v>
      </c>
    </row>
    <row r="555" spans="1:15" x14ac:dyDescent="0.25">
      <c r="A555" s="2" t="s">
        <v>5345</v>
      </c>
      <c r="B555" s="2" t="s">
        <v>11042</v>
      </c>
      <c r="C555" s="2" t="s">
        <v>63</v>
      </c>
      <c r="D555" s="2" t="s">
        <v>11043</v>
      </c>
      <c r="E555" s="2" t="s">
        <v>11044</v>
      </c>
      <c r="F555" s="2" t="s">
        <v>23</v>
      </c>
      <c r="G555" s="2" t="s">
        <v>11045</v>
      </c>
      <c r="H555" s="2" t="s">
        <v>11046</v>
      </c>
      <c r="I555" s="2" t="s">
        <v>68</v>
      </c>
      <c r="J555" s="2" t="s">
        <v>69</v>
      </c>
      <c r="K555" s="2" t="s">
        <v>70</v>
      </c>
      <c r="L555" s="2" t="s">
        <v>11047</v>
      </c>
      <c r="M555" s="2" t="s">
        <v>11048</v>
      </c>
      <c r="N555" s="2" t="s">
        <v>11049</v>
      </c>
      <c r="O555" s="2" t="s">
        <v>74</v>
      </c>
    </row>
    <row r="556" spans="1:15" x14ac:dyDescent="0.25">
      <c r="A556" s="2" t="s">
        <v>5353</v>
      </c>
      <c r="B556" s="2" t="s">
        <v>11050</v>
      </c>
      <c r="C556" s="2" t="s">
        <v>20</v>
      </c>
      <c r="D556" s="2" t="s">
        <v>11051</v>
      </c>
      <c r="E556" s="2" t="s">
        <v>11052</v>
      </c>
      <c r="F556" s="2" t="s">
        <v>23</v>
      </c>
      <c r="G556" s="2" t="s">
        <v>11053</v>
      </c>
      <c r="H556" s="2" t="s">
        <v>11054</v>
      </c>
      <c r="I556" s="2" t="s">
        <v>68</v>
      </c>
      <c r="J556" s="2" t="s">
        <v>69</v>
      </c>
      <c r="K556" s="2" t="s">
        <v>70</v>
      </c>
      <c r="L556" s="2" t="s">
        <v>11055</v>
      </c>
      <c r="M556" s="2" t="s">
        <v>11056</v>
      </c>
      <c r="N556" s="2" t="s">
        <v>11057</v>
      </c>
      <c r="O556" s="2" t="s">
        <v>11058</v>
      </c>
    </row>
    <row r="557" spans="1:15" x14ac:dyDescent="0.25">
      <c r="A557" s="2" t="s">
        <v>5362</v>
      </c>
      <c r="B557" s="2" t="s">
        <v>11059</v>
      </c>
      <c r="C557" s="2" t="s">
        <v>1369</v>
      </c>
      <c r="D557" s="2" t="s">
        <v>403</v>
      </c>
      <c r="E557" s="2" t="s">
        <v>11060</v>
      </c>
      <c r="F557" s="2" t="s">
        <v>23</v>
      </c>
      <c r="G557" s="2" t="s">
        <v>11061</v>
      </c>
      <c r="H557" s="2" t="s">
        <v>11062</v>
      </c>
      <c r="I557" s="2" t="s">
        <v>238</v>
      </c>
      <c r="J557" s="2" t="s">
        <v>239</v>
      </c>
      <c r="K557" s="2" t="s">
        <v>197</v>
      </c>
      <c r="L557" s="2" t="s">
        <v>11063</v>
      </c>
      <c r="M557" s="2" t="s">
        <v>7650</v>
      </c>
      <c r="N557" s="2" t="s">
        <v>11064</v>
      </c>
      <c r="O557" s="2" t="s">
        <v>74</v>
      </c>
    </row>
    <row r="558" spans="1:15" x14ac:dyDescent="0.25">
      <c r="A558" s="2" t="s">
        <v>5371</v>
      </c>
      <c r="B558" s="2" t="s">
        <v>11065</v>
      </c>
      <c r="C558" s="2" t="s">
        <v>63</v>
      </c>
      <c r="D558" s="2" t="s">
        <v>3382</v>
      </c>
      <c r="E558" s="2" t="s">
        <v>11066</v>
      </c>
      <c r="F558" s="2" t="s">
        <v>51</v>
      </c>
      <c r="G558" s="2" t="s">
        <v>11067</v>
      </c>
      <c r="H558" s="2" t="s">
        <v>11068</v>
      </c>
      <c r="I558" s="2" t="s">
        <v>186</v>
      </c>
      <c r="J558" s="2" t="s">
        <v>176</v>
      </c>
      <c r="K558" s="2" t="s">
        <v>68</v>
      </c>
      <c r="L558" s="2" t="s">
        <v>11069</v>
      </c>
      <c r="M558" s="2" t="s">
        <v>11070</v>
      </c>
      <c r="N558" s="2" t="s">
        <v>11071</v>
      </c>
      <c r="O558" s="2" t="s">
        <v>74</v>
      </c>
    </row>
    <row r="559" spans="1:15" x14ac:dyDescent="0.25">
      <c r="A559" s="2" t="s">
        <v>5380</v>
      </c>
      <c r="B559" s="2" t="s">
        <v>11072</v>
      </c>
      <c r="C559" s="2" t="s">
        <v>20</v>
      </c>
      <c r="D559" s="2" t="s">
        <v>11073</v>
      </c>
      <c r="E559" s="2" t="s">
        <v>11074</v>
      </c>
      <c r="F559" s="2" t="s">
        <v>23</v>
      </c>
      <c r="G559" s="2" t="s">
        <v>11075</v>
      </c>
      <c r="H559" s="2" t="s">
        <v>11076</v>
      </c>
      <c r="I559" s="2" t="s">
        <v>68</v>
      </c>
      <c r="J559" s="2" t="s">
        <v>69</v>
      </c>
      <c r="K559" s="2" t="s">
        <v>70</v>
      </c>
      <c r="L559" s="2" t="s">
        <v>11077</v>
      </c>
      <c r="M559" s="2" t="s">
        <v>11078</v>
      </c>
      <c r="N559" s="2" t="s">
        <v>11079</v>
      </c>
      <c r="O559" s="2" t="s">
        <v>74</v>
      </c>
    </row>
    <row r="560" spans="1:15" x14ac:dyDescent="0.25">
      <c r="A560" s="2" t="s">
        <v>5388</v>
      </c>
      <c r="B560" s="2" t="s">
        <v>11080</v>
      </c>
      <c r="C560" s="2" t="s">
        <v>63</v>
      </c>
      <c r="D560" s="2" t="s">
        <v>11081</v>
      </c>
      <c r="E560" s="2" t="s">
        <v>11082</v>
      </c>
      <c r="F560" s="2" t="s">
        <v>23</v>
      </c>
      <c r="G560" s="2" t="s">
        <v>11083</v>
      </c>
      <c r="H560" s="2" t="s">
        <v>11084</v>
      </c>
      <c r="I560" s="2" t="s">
        <v>81</v>
      </c>
      <c r="J560" s="2" t="s">
        <v>496</v>
      </c>
      <c r="K560" s="2" t="s">
        <v>238</v>
      </c>
      <c r="L560" s="2" t="s">
        <v>11085</v>
      </c>
      <c r="M560" s="2" t="s">
        <v>11086</v>
      </c>
      <c r="N560" s="2" t="s">
        <v>11087</v>
      </c>
      <c r="O560" s="2" t="s">
        <v>11088</v>
      </c>
    </row>
    <row r="561" spans="1:15" x14ac:dyDescent="0.25">
      <c r="A561" s="2" t="s">
        <v>5396</v>
      </c>
      <c r="B561" s="2" t="s">
        <v>11089</v>
      </c>
      <c r="C561" s="2" t="s">
        <v>63</v>
      </c>
      <c r="D561" s="2" t="s">
        <v>3932</v>
      </c>
      <c r="E561" s="2" t="s">
        <v>11090</v>
      </c>
      <c r="F561" s="2" t="s">
        <v>23</v>
      </c>
      <c r="G561" s="2" t="s">
        <v>11091</v>
      </c>
      <c r="H561" s="2" t="s">
        <v>11092</v>
      </c>
      <c r="I561" s="2" t="s">
        <v>2269</v>
      </c>
      <c r="J561" s="2" t="s">
        <v>2270</v>
      </c>
      <c r="K561" s="2" t="s">
        <v>495</v>
      </c>
      <c r="L561" s="2" t="s">
        <v>11093</v>
      </c>
      <c r="M561" s="2" t="s">
        <v>11094</v>
      </c>
      <c r="N561" s="2" t="s">
        <v>11095</v>
      </c>
      <c r="O561" s="2" t="s">
        <v>11096</v>
      </c>
    </row>
    <row r="562" spans="1:15" x14ac:dyDescent="0.25">
      <c r="A562" s="2" t="s">
        <v>5406</v>
      </c>
      <c r="B562" s="2" t="s">
        <v>11097</v>
      </c>
      <c r="C562" s="2" t="s">
        <v>63</v>
      </c>
      <c r="D562" s="2" t="s">
        <v>11098</v>
      </c>
      <c r="E562" s="2" t="s">
        <v>8643</v>
      </c>
      <c r="F562" s="2" t="s">
        <v>23</v>
      </c>
      <c r="G562" s="2" t="s">
        <v>11099</v>
      </c>
      <c r="H562" s="2" t="s">
        <v>11100</v>
      </c>
      <c r="I562" s="2" t="s">
        <v>40</v>
      </c>
      <c r="J562" s="2" t="s">
        <v>176</v>
      </c>
      <c r="K562" s="2" t="s">
        <v>42</v>
      </c>
      <c r="L562" s="2" t="s">
        <v>11101</v>
      </c>
      <c r="M562" s="2" t="s">
        <v>11102</v>
      </c>
      <c r="N562" s="2" t="s">
        <v>11103</v>
      </c>
      <c r="O562" s="2" t="s">
        <v>74</v>
      </c>
    </row>
    <row r="563" spans="1:15" x14ac:dyDescent="0.25">
      <c r="A563" s="2" t="s">
        <v>5414</v>
      </c>
      <c r="B563" s="2" t="s">
        <v>11104</v>
      </c>
      <c r="C563" s="2" t="s">
        <v>63</v>
      </c>
      <c r="D563" s="2" t="s">
        <v>11105</v>
      </c>
      <c r="E563" s="2" t="s">
        <v>11106</v>
      </c>
      <c r="F563" s="2" t="s">
        <v>105</v>
      </c>
      <c r="G563" s="2" t="s">
        <v>11107</v>
      </c>
      <c r="H563" s="2" t="s">
        <v>11108</v>
      </c>
      <c r="I563" s="2" t="s">
        <v>68</v>
      </c>
      <c r="J563" s="2" t="s">
        <v>69</v>
      </c>
      <c r="K563" s="2" t="s">
        <v>70</v>
      </c>
      <c r="L563" s="2" t="s">
        <v>11109</v>
      </c>
      <c r="M563" s="2" t="s">
        <v>11110</v>
      </c>
      <c r="N563" s="2" t="s">
        <v>11111</v>
      </c>
      <c r="O563" s="2" t="s">
        <v>74</v>
      </c>
    </row>
    <row r="564" spans="1:15" x14ac:dyDescent="0.25">
      <c r="A564" s="2" t="s">
        <v>5422</v>
      </c>
      <c r="B564" s="2" t="s">
        <v>11112</v>
      </c>
      <c r="C564" s="2" t="s">
        <v>63</v>
      </c>
      <c r="D564" s="2" t="s">
        <v>11113</v>
      </c>
      <c r="E564" s="2" t="s">
        <v>11114</v>
      </c>
      <c r="F564" s="2" t="s">
        <v>105</v>
      </c>
      <c r="G564" s="2" t="s">
        <v>11115</v>
      </c>
      <c r="H564" s="2" t="s">
        <v>11116</v>
      </c>
      <c r="I564" s="2" t="s">
        <v>68</v>
      </c>
      <c r="J564" s="2" t="s">
        <v>69</v>
      </c>
      <c r="K564" s="2" t="s">
        <v>70</v>
      </c>
      <c r="L564" s="2" t="s">
        <v>11117</v>
      </c>
      <c r="M564" s="2" t="s">
        <v>11118</v>
      </c>
      <c r="N564" s="2" t="s">
        <v>11119</v>
      </c>
      <c r="O564" s="2" t="s">
        <v>11120</v>
      </c>
    </row>
    <row r="565" spans="1:15" x14ac:dyDescent="0.25">
      <c r="A565" s="2" t="s">
        <v>5431</v>
      </c>
      <c r="B565" s="2" t="s">
        <v>11121</v>
      </c>
      <c r="C565" s="2" t="s">
        <v>206</v>
      </c>
      <c r="D565" s="2" t="s">
        <v>6521</v>
      </c>
      <c r="E565" s="2" t="s">
        <v>5697</v>
      </c>
      <c r="F565" s="2" t="s">
        <v>23</v>
      </c>
      <c r="G565" s="2" t="s">
        <v>11122</v>
      </c>
      <c r="H565" s="2" t="s">
        <v>11123</v>
      </c>
      <c r="I565" s="2" t="s">
        <v>40</v>
      </c>
      <c r="J565" s="2" t="s">
        <v>41</v>
      </c>
      <c r="K565" s="2" t="s">
        <v>42</v>
      </c>
      <c r="L565" s="2" t="s">
        <v>11124</v>
      </c>
      <c r="M565" s="2" t="s">
        <v>11125</v>
      </c>
      <c r="N565" s="2" t="s">
        <v>11126</v>
      </c>
      <c r="O565" s="2" t="s">
        <v>74</v>
      </c>
    </row>
    <row r="566" spans="1:15" x14ac:dyDescent="0.25">
      <c r="A566" s="2" t="s">
        <v>5441</v>
      </c>
      <c r="B566" s="2" t="s">
        <v>11127</v>
      </c>
      <c r="C566" s="2" t="s">
        <v>20</v>
      </c>
      <c r="D566" s="2" t="s">
        <v>11128</v>
      </c>
      <c r="E566" s="2" t="s">
        <v>11129</v>
      </c>
      <c r="F566" s="2" t="s">
        <v>105</v>
      </c>
      <c r="G566" s="2" t="s">
        <v>11130</v>
      </c>
      <c r="H566" s="2" t="s">
        <v>11131</v>
      </c>
      <c r="I566" s="2" t="s">
        <v>68</v>
      </c>
      <c r="J566" s="2" t="s">
        <v>69</v>
      </c>
      <c r="K566" s="2" t="s">
        <v>70</v>
      </c>
      <c r="L566" s="2" t="s">
        <v>11132</v>
      </c>
      <c r="M566" s="2" t="s">
        <v>11133</v>
      </c>
      <c r="N566" s="2" t="s">
        <v>11134</v>
      </c>
      <c r="O566" s="2" t="s">
        <v>11135</v>
      </c>
    </row>
    <row r="567" spans="1:15" x14ac:dyDescent="0.25">
      <c r="A567" s="2" t="s">
        <v>5450</v>
      </c>
      <c r="B567" s="2" t="s">
        <v>11136</v>
      </c>
      <c r="C567" s="2" t="s">
        <v>20</v>
      </c>
      <c r="D567" s="2" t="s">
        <v>11137</v>
      </c>
      <c r="E567" s="2" t="s">
        <v>7541</v>
      </c>
      <c r="F567" s="2" t="s">
        <v>23</v>
      </c>
      <c r="G567" s="2" t="s">
        <v>11138</v>
      </c>
      <c r="H567" s="2" t="s">
        <v>11139</v>
      </c>
      <c r="I567" s="2" t="s">
        <v>68</v>
      </c>
      <c r="J567" s="2" t="s">
        <v>108</v>
      </c>
      <c r="K567" s="2" t="s">
        <v>70</v>
      </c>
      <c r="L567" s="2" t="s">
        <v>11140</v>
      </c>
      <c r="M567" s="2" t="s">
        <v>11141</v>
      </c>
      <c r="N567" s="2" t="s">
        <v>11142</v>
      </c>
      <c r="O567" s="2" t="s">
        <v>11143</v>
      </c>
    </row>
    <row r="568" spans="1:15" x14ac:dyDescent="0.25">
      <c r="A568" s="2" t="s">
        <v>5459</v>
      </c>
      <c r="B568" s="2" t="s">
        <v>11144</v>
      </c>
      <c r="C568" s="2" t="s">
        <v>63</v>
      </c>
      <c r="D568" s="2" t="s">
        <v>11145</v>
      </c>
      <c r="E568" s="2" t="s">
        <v>7355</v>
      </c>
      <c r="F568" s="2" t="s">
        <v>23</v>
      </c>
      <c r="G568" s="2" t="s">
        <v>11146</v>
      </c>
      <c r="H568" s="2" t="s">
        <v>11147</v>
      </c>
      <c r="I568" s="2" t="s">
        <v>186</v>
      </c>
      <c r="J568" s="2" t="s">
        <v>187</v>
      </c>
      <c r="K568" s="2" t="s">
        <v>68</v>
      </c>
      <c r="L568" s="2" t="s">
        <v>11148</v>
      </c>
      <c r="M568" s="2" t="s">
        <v>11149</v>
      </c>
      <c r="N568" s="2" t="s">
        <v>11150</v>
      </c>
      <c r="O568" s="2" t="s">
        <v>74</v>
      </c>
    </row>
    <row r="569" spans="1:15" x14ac:dyDescent="0.25">
      <c r="A569" s="2" t="s">
        <v>5469</v>
      </c>
      <c r="B569" s="2" t="s">
        <v>11151</v>
      </c>
      <c r="C569" s="2" t="s">
        <v>63</v>
      </c>
      <c r="D569" s="2" t="s">
        <v>11152</v>
      </c>
      <c r="E569" s="2" t="s">
        <v>11153</v>
      </c>
      <c r="F569" s="2" t="s">
        <v>105</v>
      </c>
      <c r="G569" s="2" t="s">
        <v>11154</v>
      </c>
      <c r="H569" s="2" t="s">
        <v>11155</v>
      </c>
      <c r="I569" s="2" t="s">
        <v>40</v>
      </c>
      <c r="J569" s="2" t="s">
        <v>176</v>
      </c>
      <c r="K569" s="2" t="s">
        <v>42</v>
      </c>
      <c r="L569" s="2" t="s">
        <v>11156</v>
      </c>
      <c r="M569" s="2" t="s">
        <v>11157</v>
      </c>
      <c r="N569" s="2" t="s">
        <v>11158</v>
      </c>
      <c r="O569" s="2" t="s">
        <v>11159</v>
      </c>
    </row>
    <row r="570" spans="1:15" x14ac:dyDescent="0.25">
      <c r="A570" s="2" t="s">
        <v>5477</v>
      </c>
      <c r="B570" s="2" t="s">
        <v>11160</v>
      </c>
      <c r="C570" s="2" t="s">
        <v>11161</v>
      </c>
      <c r="D570" s="2" t="s">
        <v>11162</v>
      </c>
      <c r="E570" s="2" t="s">
        <v>11163</v>
      </c>
      <c r="F570" s="2" t="s">
        <v>23</v>
      </c>
      <c r="G570" s="2" t="s">
        <v>11164</v>
      </c>
      <c r="H570" s="2" t="s">
        <v>11165</v>
      </c>
      <c r="I570" s="2" t="s">
        <v>199</v>
      </c>
      <c r="J570" s="2" t="s">
        <v>41</v>
      </c>
      <c r="K570" s="2" t="s">
        <v>186</v>
      </c>
      <c r="L570" s="2" t="s">
        <v>11166</v>
      </c>
      <c r="M570" s="2" t="s">
        <v>11167</v>
      </c>
      <c r="N570" s="2" t="s">
        <v>11168</v>
      </c>
      <c r="O570" s="2" t="s">
        <v>11169</v>
      </c>
    </row>
    <row r="571" spans="1:15" x14ac:dyDescent="0.25">
      <c r="A571" s="2" t="s">
        <v>5486</v>
      </c>
      <c r="B571" s="2" t="s">
        <v>11170</v>
      </c>
      <c r="C571" s="2" t="s">
        <v>20</v>
      </c>
      <c r="D571" s="2" t="s">
        <v>10516</v>
      </c>
      <c r="E571" s="2" t="s">
        <v>11171</v>
      </c>
      <c r="F571" s="2" t="s">
        <v>23</v>
      </c>
      <c r="G571" s="2" t="s">
        <v>11172</v>
      </c>
      <c r="H571" s="2" t="s">
        <v>11173</v>
      </c>
      <c r="I571" s="2" t="s">
        <v>68</v>
      </c>
      <c r="J571" s="2" t="s">
        <v>69</v>
      </c>
      <c r="K571" s="2" t="s">
        <v>70</v>
      </c>
      <c r="L571" s="2" t="s">
        <v>11174</v>
      </c>
      <c r="M571" s="2" t="s">
        <v>11175</v>
      </c>
      <c r="N571" s="2" t="s">
        <v>11176</v>
      </c>
      <c r="O571" s="2" t="s">
        <v>74</v>
      </c>
    </row>
    <row r="572" spans="1:15" x14ac:dyDescent="0.25">
      <c r="A572" s="2" t="s">
        <v>5495</v>
      </c>
      <c r="B572" s="2" t="s">
        <v>11177</v>
      </c>
      <c r="C572" s="2" t="s">
        <v>63</v>
      </c>
      <c r="D572" s="2" t="s">
        <v>11178</v>
      </c>
      <c r="E572" s="2" t="s">
        <v>11179</v>
      </c>
      <c r="F572" s="2" t="s">
        <v>105</v>
      </c>
      <c r="G572" s="2" t="s">
        <v>11180</v>
      </c>
      <c r="H572" s="2" t="s">
        <v>11181</v>
      </c>
      <c r="I572" s="2" t="s">
        <v>1983</v>
      </c>
      <c r="J572" s="2" t="s">
        <v>299</v>
      </c>
      <c r="K572" s="2" t="s">
        <v>384</v>
      </c>
      <c r="L572" s="2" t="s">
        <v>11182</v>
      </c>
      <c r="M572" s="2" t="s">
        <v>11183</v>
      </c>
      <c r="N572" s="2" t="s">
        <v>11184</v>
      </c>
      <c r="O572" s="2" t="s">
        <v>11185</v>
      </c>
    </row>
    <row r="573" spans="1:15" x14ac:dyDescent="0.25">
      <c r="A573" s="2" t="s">
        <v>5504</v>
      </c>
      <c r="B573" s="2" t="s">
        <v>11186</v>
      </c>
      <c r="C573" s="2" t="s">
        <v>63</v>
      </c>
      <c r="D573" s="2" t="s">
        <v>11187</v>
      </c>
      <c r="E573" s="2" t="s">
        <v>11188</v>
      </c>
      <c r="F573" s="2" t="s">
        <v>23</v>
      </c>
      <c r="G573" s="2" t="s">
        <v>11189</v>
      </c>
      <c r="H573" s="2" t="s">
        <v>11190</v>
      </c>
      <c r="I573" s="2" t="s">
        <v>495</v>
      </c>
      <c r="J573" s="2" t="s">
        <v>352</v>
      </c>
      <c r="K573" s="2" t="s">
        <v>270</v>
      </c>
      <c r="L573" s="2" t="s">
        <v>11191</v>
      </c>
      <c r="M573" s="2" t="s">
        <v>11192</v>
      </c>
      <c r="N573" s="2" t="s">
        <v>11193</v>
      </c>
      <c r="O573" s="2" t="s">
        <v>74</v>
      </c>
    </row>
    <row r="574" spans="1:15" x14ac:dyDescent="0.25">
      <c r="A574" s="2" t="s">
        <v>5513</v>
      </c>
      <c r="B574" s="2" t="s">
        <v>11194</v>
      </c>
      <c r="C574" s="2" t="s">
        <v>20</v>
      </c>
      <c r="D574" s="2" t="s">
        <v>11195</v>
      </c>
      <c r="E574" s="2" t="s">
        <v>11196</v>
      </c>
      <c r="F574" s="2" t="s">
        <v>23</v>
      </c>
      <c r="G574" s="2" t="s">
        <v>11197</v>
      </c>
      <c r="H574" s="2" t="s">
        <v>11198</v>
      </c>
      <c r="I574" s="2" t="s">
        <v>240</v>
      </c>
      <c r="J574" s="2" t="s">
        <v>198</v>
      </c>
      <c r="K574" s="2" t="s">
        <v>40</v>
      </c>
      <c r="L574" s="2" t="s">
        <v>11199</v>
      </c>
      <c r="M574" s="2" t="s">
        <v>11200</v>
      </c>
      <c r="N574" s="2" t="s">
        <v>11201</v>
      </c>
      <c r="O574" s="2" t="s">
        <v>11202</v>
      </c>
    </row>
    <row r="575" spans="1:15" x14ac:dyDescent="0.25">
      <c r="A575" s="2" t="s">
        <v>5521</v>
      </c>
      <c r="B575" s="2" t="s">
        <v>11203</v>
      </c>
      <c r="C575" s="2" t="s">
        <v>20</v>
      </c>
      <c r="D575" s="2" t="s">
        <v>11204</v>
      </c>
      <c r="E575" s="2" t="s">
        <v>11205</v>
      </c>
      <c r="F575" s="2" t="s">
        <v>23</v>
      </c>
      <c r="G575" s="2" t="s">
        <v>10477</v>
      </c>
      <c r="H575" s="2" t="s">
        <v>11206</v>
      </c>
      <c r="I575" s="2" t="s">
        <v>593</v>
      </c>
      <c r="J575" s="2" t="s">
        <v>594</v>
      </c>
      <c r="K575" s="2" t="s">
        <v>300</v>
      </c>
      <c r="L575" s="2" t="s">
        <v>11207</v>
      </c>
      <c r="M575" s="2" t="s">
        <v>11208</v>
      </c>
      <c r="N575" s="2" t="s">
        <v>11209</v>
      </c>
      <c r="O575" s="2" t="s">
        <v>11210</v>
      </c>
    </row>
    <row r="576" spans="1:15" x14ac:dyDescent="0.25">
      <c r="A576" s="2" t="s">
        <v>5531</v>
      </c>
      <c r="B576" s="2" t="s">
        <v>11211</v>
      </c>
      <c r="C576" s="2" t="s">
        <v>63</v>
      </c>
      <c r="D576" s="2" t="s">
        <v>11212</v>
      </c>
      <c r="E576" s="2" t="s">
        <v>11213</v>
      </c>
      <c r="F576" s="2" t="s">
        <v>23</v>
      </c>
      <c r="G576" s="2" t="s">
        <v>11214</v>
      </c>
      <c r="H576" s="2" t="s">
        <v>11215</v>
      </c>
      <c r="I576" s="2" t="s">
        <v>68</v>
      </c>
      <c r="J576" s="2" t="s">
        <v>69</v>
      </c>
      <c r="K576" s="2" t="s">
        <v>70</v>
      </c>
      <c r="L576" s="2" t="s">
        <v>11216</v>
      </c>
      <c r="M576" s="2" t="s">
        <v>11217</v>
      </c>
      <c r="N576" s="2" t="s">
        <v>11218</v>
      </c>
      <c r="O576" s="2" t="s">
        <v>74</v>
      </c>
    </row>
    <row r="577" spans="1:15" x14ac:dyDescent="0.25">
      <c r="A577" s="2" t="s">
        <v>5540</v>
      </c>
      <c r="B577" s="2" t="s">
        <v>11219</v>
      </c>
      <c r="C577" s="2" t="s">
        <v>63</v>
      </c>
      <c r="D577" s="2" t="s">
        <v>11220</v>
      </c>
      <c r="E577" s="2" t="s">
        <v>11221</v>
      </c>
      <c r="F577" s="2" t="s">
        <v>23</v>
      </c>
      <c r="G577" s="2" t="s">
        <v>11222</v>
      </c>
      <c r="H577" s="2" t="s">
        <v>11223</v>
      </c>
      <c r="I577" s="2" t="s">
        <v>270</v>
      </c>
      <c r="J577" s="2" t="s">
        <v>82</v>
      </c>
      <c r="K577" s="2" t="s">
        <v>197</v>
      </c>
      <c r="L577" s="2" t="s">
        <v>11224</v>
      </c>
      <c r="M577" s="2" t="s">
        <v>11225</v>
      </c>
      <c r="N577" s="2" t="s">
        <v>11226</v>
      </c>
      <c r="O577" s="2" t="s">
        <v>74</v>
      </c>
    </row>
    <row r="578" spans="1:15" x14ac:dyDescent="0.25">
      <c r="A578" s="2" t="s">
        <v>5549</v>
      </c>
      <c r="B578" s="2" t="s">
        <v>11227</v>
      </c>
      <c r="C578" s="2" t="s">
        <v>63</v>
      </c>
      <c r="D578" s="2" t="s">
        <v>11228</v>
      </c>
      <c r="E578" s="2" t="s">
        <v>11229</v>
      </c>
      <c r="F578" s="2" t="s">
        <v>105</v>
      </c>
      <c r="G578" s="2" t="s">
        <v>11230</v>
      </c>
      <c r="H578" s="2" t="s">
        <v>11231</v>
      </c>
      <c r="I578" s="2" t="s">
        <v>109</v>
      </c>
      <c r="J578" s="2" t="s">
        <v>3187</v>
      </c>
      <c r="K578" s="2" t="s">
        <v>993</v>
      </c>
      <c r="L578" s="2" t="s">
        <v>11232</v>
      </c>
      <c r="M578" s="2" t="s">
        <v>11233</v>
      </c>
      <c r="N578" s="2" t="s">
        <v>11234</v>
      </c>
      <c r="O578" s="2" t="s">
        <v>74</v>
      </c>
    </row>
    <row r="579" spans="1:15" x14ac:dyDescent="0.25">
      <c r="A579" s="2" t="s">
        <v>5556</v>
      </c>
      <c r="B579" s="2" t="s">
        <v>11235</v>
      </c>
      <c r="C579" s="2" t="s">
        <v>20</v>
      </c>
      <c r="D579" s="2" t="s">
        <v>11236</v>
      </c>
      <c r="E579" s="2" t="s">
        <v>11237</v>
      </c>
      <c r="F579" s="2" t="s">
        <v>23</v>
      </c>
      <c r="G579" s="2" t="s">
        <v>11238</v>
      </c>
      <c r="H579" s="2" t="s">
        <v>11239</v>
      </c>
      <c r="I579" s="2" t="s">
        <v>68</v>
      </c>
      <c r="J579" s="2" t="s">
        <v>108</v>
      </c>
      <c r="K579" s="2" t="s">
        <v>70</v>
      </c>
      <c r="L579" s="2" t="s">
        <v>11240</v>
      </c>
      <c r="M579" s="2" t="s">
        <v>11241</v>
      </c>
      <c r="N579" s="2" t="s">
        <v>11242</v>
      </c>
      <c r="O579" s="2" t="s">
        <v>74</v>
      </c>
    </row>
    <row r="580" spans="1:15" x14ac:dyDescent="0.25">
      <c r="A580" s="2" t="s">
        <v>5565</v>
      </c>
      <c r="B580" s="2" t="s">
        <v>11243</v>
      </c>
      <c r="C580" s="2" t="s">
        <v>206</v>
      </c>
      <c r="D580" s="2" t="s">
        <v>11244</v>
      </c>
      <c r="E580" s="2" t="s">
        <v>11245</v>
      </c>
      <c r="F580" s="2" t="s">
        <v>23</v>
      </c>
      <c r="G580" s="2" t="s">
        <v>11246</v>
      </c>
      <c r="H580" s="2" t="s">
        <v>11247</v>
      </c>
      <c r="I580" s="2" t="s">
        <v>68</v>
      </c>
      <c r="J580" s="2" t="s">
        <v>69</v>
      </c>
      <c r="K580" s="2" t="s">
        <v>70</v>
      </c>
      <c r="L580" s="2" t="s">
        <v>11248</v>
      </c>
      <c r="M580" s="2" t="s">
        <v>11249</v>
      </c>
      <c r="N580" s="2" t="s">
        <v>11250</v>
      </c>
      <c r="O580" s="2" t="s">
        <v>11251</v>
      </c>
    </row>
    <row r="581" spans="1:15" x14ac:dyDescent="0.25">
      <c r="A581" s="2" t="s">
        <v>5573</v>
      </c>
      <c r="B581" s="2" t="s">
        <v>11252</v>
      </c>
      <c r="C581" s="2" t="s">
        <v>63</v>
      </c>
      <c r="D581" s="2" t="s">
        <v>11253</v>
      </c>
      <c r="E581" s="2" t="s">
        <v>11254</v>
      </c>
      <c r="F581" s="2" t="s">
        <v>23</v>
      </c>
      <c r="G581" s="2" t="s">
        <v>11255</v>
      </c>
      <c r="H581" s="2" t="s">
        <v>11256</v>
      </c>
      <c r="I581" s="2" t="s">
        <v>26</v>
      </c>
      <c r="J581" s="2" t="s">
        <v>2671</v>
      </c>
      <c r="K581" s="2" t="s">
        <v>3588</v>
      </c>
      <c r="L581" s="2" t="s">
        <v>11257</v>
      </c>
      <c r="M581" s="2" t="s">
        <v>11258</v>
      </c>
      <c r="N581" s="2" t="s">
        <v>11259</v>
      </c>
      <c r="O581" s="2" t="s">
        <v>11260</v>
      </c>
    </row>
    <row r="582" spans="1:15" x14ac:dyDescent="0.25">
      <c r="A582" s="2" t="s">
        <v>5583</v>
      </c>
      <c r="B582" s="2" t="s">
        <v>11261</v>
      </c>
      <c r="C582" s="2" t="s">
        <v>20</v>
      </c>
      <c r="D582" s="2" t="s">
        <v>11262</v>
      </c>
      <c r="E582" s="2" t="s">
        <v>11263</v>
      </c>
      <c r="F582" s="2" t="s">
        <v>23</v>
      </c>
      <c r="G582" s="2" t="s">
        <v>11264</v>
      </c>
      <c r="H582" s="2" t="s">
        <v>11265</v>
      </c>
      <c r="I582" s="2" t="s">
        <v>1422</v>
      </c>
      <c r="J582" s="2" t="s">
        <v>1891</v>
      </c>
      <c r="K582" s="2" t="s">
        <v>1588</v>
      </c>
      <c r="L582" s="2" t="s">
        <v>11266</v>
      </c>
      <c r="M582" s="2" t="s">
        <v>11267</v>
      </c>
      <c r="N582" s="2" t="s">
        <v>11268</v>
      </c>
      <c r="O582" s="2" t="s">
        <v>11269</v>
      </c>
    </row>
    <row r="583" spans="1:15" x14ac:dyDescent="0.25">
      <c r="A583" s="2" t="s">
        <v>5594</v>
      </c>
      <c r="B583" s="2" t="s">
        <v>11270</v>
      </c>
      <c r="C583" s="2" t="s">
        <v>20</v>
      </c>
      <c r="D583" s="2" t="s">
        <v>11271</v>
      </c>
      <c r="E583" s="2" t="s">
        <v>11272</v>
      </c>
      <c r="F583" s="2" t="s">
        <v>105</v>
      </c>
      <c r="G583" s="2" t="s">
        <v>11273</v>
      </c>
      <c r="H583" s="2" t="s">
        <v>11274</v>
      </c>
      <c r="I583" s="2" t="s">
        <v>186</v>
      </c>
      <c r="J583" s="2" t="s">
        <v>176</v>
      </c>
      <c r="K583" s="2" t="s">
        <v>68</v>
      </c>
      <c r="L583" s="2" t="s">
        <v>11275</v>
      </c>
      <c r="M583" s="2" t="s">
        <v>11276</v>
      </c>
      <c r="N583" s="2" t="s">
        <v>11277</v>
      </c>
      <c r="O583" s="2" t="s">
        <v>74</v>
      </c>
    </row>
    <row r="584" spans="1:15" x14ac:dyDescent="0.25">
      <c r="A584" s="2" t="s">
        <v>5604</v>
      </c>
      <c r="B584" s="2" t="s">
        <v>11278</v>
      </c>
      <c r="C584" s="2" t="s">
        <v>20</v>
      </c>
      <c r="D584" s="2" t="s">
        <v>11279</v>
      </c>
      <c r="E584" s="2" t="s">
        <v>8925</v>
      </c>
      <c r="F584" s="2" t="s">
        <v>23</v>
      </c>
      <c r="G584" s="2" t="s">
        <v>11280</v>
      </c>
      <c r="H584" s="2" t="s">
        <v>11281</v>
      </c>
      <c r="I584" s="2" t="s">
        <v>54</v>
      </c>
      <c r="J584" s="2" t="s">
        <v>55</v>
      </c>
      <c r="K584" s="2" t="s">
        <v>6847</v>
      </c>
      <c r="L584" s="2" t="s">
        <v>11282</v>
      </c>
      <c r="M584" s="2" t="s">
        <v>11283</v>
      </c>
      <c r="N584" s="2" t="s">
        <v>11284</v>
      </c>
      <c r="O584" s="2" t="s">
        <v>8931</v>
      </c>
    </row>
    <row r="585" spans="1:15" x14ac:dyDescent="0.25">
      <c r="A585" s="2" t="s">
        <v>5615</v>
      </c>
      <c r="B585" s="2" t="s">
        <v>11285</v>
      </c>
      <c r="C585" s="2" t="s">
        <v>63</v>
      </c>
      <c r="D585" s="2" t="s">
        <v>11286</v>
      </c>
      <c r="E585" s="2" t="s">
        <v>11287</v>
      </c>
      <c r="F585" s="2" t="s">
        <v>23</v>
      </c>
      <c r="G585" s="2" t="s">
        <v>11288</v>
      </c>
      <c r="H585" s="2" t="s">
        <v>11289</v>
      </c>
      <c r="I585" s="2" t="s">
        <v>68</v>
      </c>
      <c r="J585" s="2" t="s">
        <v>69</v>
      </c>
      <c r="K585" s="2" t="s">
        <v>70</v>
      </c>
      <c r="L585" s="2" t="s">
        <v>11290</v>
      </c>
      <c r="M585" s="2" t="s">
        <v>11291</v>
      </c>
      <c r="N585" s="2" t="s">
        <v>11292</v>
      </c>
      <c r="O585" s="2" t="s">
        <v>11293</v>
      </c>
    </row>
    <row r="586" spans="1:15" x14ac:dyDescent="0.25">
      <c r="A586" s="2" t="s">
        <v>5623</v>
      </c>
      <c r="B586" s="2" t="s">
        <v>11294</v>
      </c>
      <c r="C586" s="2" t="s">
        <v>206</v>
      </c>
      <c r="D586" s="2" t="s">
        <v>11295</v>
      </c>
      <c r="E586" s="2" t="s">
        <v>11296</v>
      </c>
      <c r="F586" s="2" t="s">
        <v>23</v>
      </c>
      <c r="G586" s="2" t="s">
        <v>6104</v>
      </c>
      <c r="H586" s="2" t="s">
        <v>11297</v>
      </c>
      <c r="I586" s="2" t="s">
        <v>68</v>
      </c>
      <c r="J586" s="2" t="s">
        <v>69</v>
      </c>
      <c r="K586" s="2" t="s">
        <v>70</v>
      </c>
      <c r="L586" s="2" t="s">
        <v>11298</v>
      </c>
      <c r="M586" s="2" t="s">
        <v>11299</v>
      </c>
      <c r="N586" s="2" t="s">
        <v>11300</v>
      </c>
      <c r="O586" s="2" t="s">
        <v>74</v>
      </c>
    </row>
    <row r="587" spans="1:15" x14ac:dyDescent="0.25">
      <c r="A587" s="2" t="s">
        <v>5633</v>
      </c>
      <c r="B587" s="2" t="s">
        <v>11301</v>
      </c>
      <c r="C587" s="2" t="s">
        <v>20</v>
      </c>
      <c r="D587" s="2" t="s">
        <v>11302</v>
      </c>
      <c r="E587" s="2" t="s">
        <v>11303</v>
      </c>
      <c r="F587" s="2" t="s">
        <v>105</v>
      </c>
      <c r="G587" s="2" t="s">
        <v>11304</v>
      </c>
      <c r="H587" s="2" t="s">
        <v>11305</v>
      </c>
      <c r="I587" s="2" t="s">
        <v>197</v>
      </c>
      <c r="J587" s="2" t="s">
        <v>198</v>
      </c>
      <c r="K587" s="2" t="s">
        <v>199</v>
      </c>
      <c r="L587" s="2" t="s">
        <v>11306</v>
      </c>
      <c r="M587" s="2" t="s">
        <v>11307</v>
      </c>
      <c r="N587" s="2" t="s">
        <v>11308</v>
      </c>
      <c r="O587" s="2" t="s">
        <v>74</v>
      </c>
    </row>
    <row r="588" spans="1:15" x14ac:dyDescent="0.25">
      <c r="A588" s="2" t="s">
        <v>5642</v>
      </c>
      <c r="B588" s="2" t="s">
        <v>11309</v>
      </c>
      <c r="C588" s="2" t="s">
        <v>63</v>
      </c>
      <c r="D588" s="2" t="s">
        <v>11310</v>
      </c>
      <c r="E588" s="2" t="s">
        <v>2474</v>
      </c>
      <c r="F588" s="2" t="s">
        <v>23</v>
      </c>
      <c r="G588" s="2" t="s">
        <v>11311</v>
      </c>
      <c r="H588" s="2" t="s">
        <v>11312</v>
      </c>
      <c r="I588" s="2" t="s">
        <v>199</v>
      </c>
      <c r="J588" s="2" t="s">
        <v>646</v>
      </c>
      <c r="K588" s="2" t="s">
        <v>186</v>
      </c>
      <c r="L588" s="2" t="s">
        <v>11313</v>
      </c>
      <c r="M588" s="2" t="s">
        <v>11314</v>
      </c>
      <c r="N588" s="2" t="s">
        <v>11315</v>
      </c>
      <c r="O588" s="2" t="s">
        <v>74</v>
      </c>
    </row>
    <row r="589" spans="1:15" x14ac:dyDescent="0.25">
      <c r="A589" s="2" t="s">
        <v>5650</v>
      </c>
      <c r="B589" s="2" t="s">
        <v>11316</v>
      </c>
      <c r="C589" s="2" t="s">
        <v>20</v>
      </c>
      <c r="D589" s="2" t="s">
        <v>11317</v>
      </c>
      <c r="E589" s="2" t="s">
        <v>11318</v>
      </c>
      <c r="F589" s="2" t="s">
        <v>23</v>
      </c>
      <c r="G589" s="2" t="s">
        <v>11319</v>
      </c>
      <c r="H589" s="2" t="s">
        <v>11320</v>
      </c>
      <c r="I589" s="2" t="s">
        <v>1422</v>
      </c>
      <c r="J589" s="2" t="s">
        <v>1423</v>
      </c>
      <c r="K589" s="2" t="s">
        <v>141</v>
      </c>
      <c r="L589" s="2" t="s">
        <v>11321</v>
      </c>
      <c r="M589" s="2" t="s">
        <v>11322</v>
      </c>
      <c r="N589" s="2" t="s">
        <v>11323</v>
      </c>
      <c r="O589" s="2" t="s">
        <v>11324</v>
      </c>
    </row>
    <row r="590" spans="1:15" x14ac:dyDescent="0.25">
      <c r="A590" s="2" t="s">
        <v>5660</v>
      </c>
      <c r="B590" s="2" t="s">
        <v>11325</v>
      </c>
      <c r="C590" s="2" t="s">
        <v>63</v>
      </c>
      <c r="D590" s="2" t="s">
        <v>11326</v>
      </c>
      <c r="E590" s="2" t="s">
        <v>11327</v>
      </c>
      <c r="F590" s="2" t="s">
        <v>23</v>
      </c>
      <c r="G590" s="2" t="s">
        <v>11328</v>
      </c>
      <c r="H590" s="2" t="s">
        <v>11329</v>
      </c>
      <c r="I590" s="2" t="s">
        <v>68</v>
      </c>
      <c r="J590" s="2" t="s">
        <v>69</v>
      </c>
      <c r="K590" s="2" t="s">
        <v>70</v>
      </c>
      <c r="L590" s="2" t="s">
        <v>11330</v>
      </c>
      <c r="M590" s="2" t="s">
        <v>11331</v>
      </c>
      <c r="N590" s="2" t="s">
        <v>11332</v>
      </c>
      <c r="O590" s="2" t="s">
        <v>74</v>
      </c>
    </row>
    <row r="591" spans="1:15" x14ac:dyDescent="0.25">
      <c r="A591" s="2" t="s">
        <v>5669</v>
      </c>
      <c r="B591" s="2" t="s">
        <v>11333</v>
      </c>
      <c r="C591" s="2" t="s">
        <v>63</v>
      </c>
      <c r="D591" s="2" t="s">
        <v>11334</v>
      </c>
      <c r="E591" s="2" t="s">
        <v>11335</v>
      </c>
      <c r="F591" s="2" t="s">
        <v>23</v>
      </c>
      <c r="G591" s="2" t="s">
        <v>11336</v>
      </c>
      <c r="H591" s="2" t="s">
        <v>11337</v>
      </c>
      <c r="I591" s="2" t="s">
        <v>1422</v>
      </c>
      <c r="J591" s="2" t="s">
        <v>1423</v>
      </c>
      <c r="K591" s="2" t="s">
        <v>874</v>
      </c>
      <c r="L591" s="2" t="s">
        <v>11338</v>
      </c>
      <c r="M591" s="2" t="s">
        <v>11339</v>
      </c>
      <c r="N591" s="2" t="s">
        <v>11340</v>
      </c>
      <c r="O591" s="2" t="s">
        <v>11341</v>
      </c>
    </row>
    <row r="592" spans="1:15" x14ac:dyDescent="0.25">
      <c r="A592" s="2" t="s">
        <v>5677</v>
      </c>
      <c r="B592" s="2" t="s">
        <v>11342</v>
      </c>
      <c r="C592" s="2" t="s">
        <v>63</v>
      </c>
      <c r="D592" s="2" t="s">
        <v>11343</v>
      </c>
      <c r="E592" s="2" t="s">
        <v>11344</v>
      </c>
      <c r="F592" s="2" t="s">
        <v>23</v>
      </c>
      <c r="G592" s="2" t="s">
        <v>11345</v>
      </c>
      <c r="H592" s="2" t="s">
        <v>11346</v>
      </c>
      <c r="I592" s="2" t="s">
        <v>42</v>
      </c>
      <c r="J592" s="2" t="s">
        <v>108</v>
      </c>
      <c r="K592" s="2" t="s">
        <v>109</v>
      </c>
      <c r="L592" s="2" t="s">
        <v>11347</v>
      </c>
      <c r="M592" s="2" t="s">
        <v>11348</v>
      </c>
      <c r="N592" s="2" t="s">
        <v>11349</v>
      </c>
      <c r="O592" s="2" t="s">
        <v>74</v>
      </c>
    </row>
    <row r="593" spans="1:15" x14ac:dyDescent="0.25">
      <c r="A593" s="2" t="s">
        <v>5686</v>
      </c>
      <c r="B593" s="2" t="s">
        <v>11350</v>
      </c>
      <c r="C593" s="2" t="s">
        <v>20</v>
      </c>
      <c r="D593" s="2" t="s">
        <v>11351</v>
      </c>
      <c r="E593" s="2" t="s">
        <v>2316</v>
      </c>
      <c r="F593" s="2" t="s">
        <v>23</v>
      </c>
      <c r="G593" s="2" t="s">
        <v>11352</v>
      </c>
      <c r="H593" s="2" t="s">
        <v>11353</v>
      </c>
      <c r="I593" s="2" t="s">
        <v>186</v>
      </c>
      <c r="J593" s="2" t="s">
        <v>187</v>
      </c>
      <c r="K593" s="2" t="s">
        <v>68</v>
      </c>
      <c r="L593" s="2" t="s">
        <v>11354</v>
      </c>
      <c r="M593" s="2" t="s">
        <v>11355</v>
      </c>
      <c r="N593" s="2" t="s">
        <v>11356</v>
      </c>
      <c r="O593" s="2" t="s">
        <v>74</v>
      </c>
    </row>
    <row r="594" spans="1:15" x14ac:dyDescent="0.25">
      <c r="A594" s="2" t="s">
        <v>5695</v>
      </c>
      <c r="B594" s="2" t="s">
        <v>11357</v>
      </c>
      <c r="C594" s="2" t="s">
        <v>63</v>
      </c>
      <c r="D594" s="2" t="s">
        <v>11358</v>
      </c>
      <c r="E594" s="2" t="s">
        <v>5742</v>
      </c>
      <c r="F594" s="2" t="s">
        <v>23</v>
      </c>
      <c r="G594" s="2" t="s">
        <v>11359</v>
      </c>
      <c r="H594" s="2" t="s">
        <v>11360</v>
      </c>
      <c r="I594" s="2" t="s">
        <v>197</v>
      </c>
      <c r="J594" s="2" t="s">
        <v>198</v>
      </c>
      <c r="K594" s="2" t="s">
        <v>199</v>
      </c>
      <c r="L594" s="2" t="s">
        <v>11361</v>
      </c>
      <c r="M594" s="2" t="s">
        <v>11362</v>
      </c>
      <c r="N594" s="2" t="s">
        <v>11363</v>
      </c>
      <c r="O594" s="2" t="s">
        <v>74</v>
      </c>
    </row>
    <row r="595" spans="1:15" x14ac:dyDescent="0.25">
      <c r="A595" s="2" t="s">
        <v>5703</v>
      </c>
      <c r="B595" s="2" t="s">
        <v>11364</v>
      </c>
      <c r="C595" s="2" t="s">
        <v>20</v>
      </c>
      <c r="D595" s="2" t="s">
        <v>10365</v>
      </c>
      <c r="E595" s="2" t="s">
        <v>11365</v>
      </c>
      <c r="F595" s="2" t="s">
        <v>23</v>
      </c>
      <c r="G595" s="2" t="s">
        <v>11366</v>
      </c>
      <c r="H595" s="2" t="s">
        <v>11367</v>
      </c>
      <c r="I595" s="2" t="s">
        <v>197</v>
      </c>
      <c r="J595" s="2" t="s">
        <v>250</v>
      </c>
      <c r="K595" s="2" t="s">
        <v>199</v>
      </c>
      <c r="L595" s="2" t="s">
        <v>11368</v>
      </c>
      <c r="M595" s="2" t="s">
        <v>11369</v>
      </c>
      <c r="N595" s="2" t="s">
        <v>11370</v>
      </c>
      <c r="O595" s="2" t="s">
        <v>11371</v>
      </c>
    </row>
    <row r="596" spans="1:15" x14ac:dyDescent="0.25">
      <c r="A596" s="2" t="s">
        <v>5712</v>
      </c>
      <c r="B596" s="2" t="s">
        <v>11372</v>
      </c>
      <c r="C596" s="2" t="s">
        <v>63</v>
      </c>
      <c r="D596" s="2" t="s">
        <v>8381</v>
      </c>
      <c r="E596" s="2" t="s">
        <v>11373</v>
      </c>
      <c r="F596" s="2" t="s">
        <v>105</v>
      </c>
      <c r="G596" s="2" t="s">
        <v>11374</v>
      </c>
      <c r="H596" s="2" t="s">
        <v>11375</v>
      </c>
      <c r="I596" s="2" t="s">
        <v>68</v>
      </c>
      <c r="J596" s="2" t="s">
        <v>69</v>
      </c>
      <c r="K596" s="2" t="s">
        <v>70</v>
      </c>
      <c r="L596" s="2" t="s">
        <v>11376</v>
      </c>
      <c r="M596" s="2" t="s">
        <v>11377</v>
      </c>
      <c r="N596" s="2" t="s">
        <v>11378</v>
      </c>
      <c r="O596" s="2" t="s">
        <v>74</v>
      </c>
    </row>
    <row r="597" spans="1:15" x14ac:dyDescent="0.25">
      <c r="A597" s="2" t="s">
        <v>5721</v>
      </c>
      <c r="B597" s="2" t="s">
        <v>11379</v>
      </c>
      <c r="C597" s="2" t="s">
        <v>206</v>
      </c>
      <c r="D597" s="2" t="s">
        <v>11380</v>
      </c>
      <c r="E597" s="2" t="s">
        <v>11381</v>
      </c>
      <c r="F597" s="2" t="s">
        <v>23</v>
      </c>
      <c r="G597" s="2" t="s">
        <v>11382</v>
      </c>
      <c r="H597" s="2" t="s">
        <v>11383</v>
      </c>
      <c r="I597" s="2" t="s">
        <v>42</v>
      </c>
      <c r="J597" s="2" t="s">
        <v>187</v>
      </c>
      <c r="K597" s="2" t="s">
        <v>109</v>
      </c>
      <c r="L597" s="2" t="s">
        <v>11384</v>
      </c>
      <c r="M597" s="2" t="s">
        <v>11385</v>
      </c>
      <c r="N597" s="2" t="s">
        <v>11386</v>
      </c>
      <c r="O597" s="2" t="s">
        <v>11387</v>
      </c>
    </row>
    <row r="598" spans="1:15" x14ac:dyDescent="0.25">
      <c r="A598" s="2" t="s">
        <v>5730</v>
      </c>
      <c r="B598" s="2" t="s">
        <v>11388</v>
      </c>
      <c r="C598" s="2" t="s">
        <v>20</v>
      </c>
      <c r="D598" s="2" t="s">
        <v>11389</v>
      </c>
      <c r="E598" s="2" t="s">
        <v>11390</v>
      </c>
      <c r="F598" s="2" t="s">
        <v>23</v>
      </c>
      <c r="G598" s="2" t="s">
        <v>11391</v>
      </c>
      <c r="H598" s="2" t="s">
        <v>11392</v>
      </c>
      <c r="I598" s="2" t="s">
        <v>854</v>
      </c>
      <c r="J598" s="2" t="s">
        <v>3129</v>
      </c>
      <c r="K598" s="2" t="s">
        <v>875</v>
      </c>
      <c r="L598" s="2" t="s">
        <v>11393</v>
      </c>
      <c r="M598" s="2" t="s">
        <v>11394</v>
      </c>
      <c r="N598" s="2" t="s">
        <v>11395</v>
      </c>
      <c r="O598" s="2" t="s">
        <v>11396</v>
      </c>
    </row>
    <row r="599" spans="1:15" x14ac:dyDescent="0.25">
      <c r="A599" s="2" t="s">
        <v>5740</v>
      </c>
      <c r="B599" s="2" t="s">
        <v>11397</v>
      </c>
      <c r="C599" s="2" t="s">
        <v>63</v>
      </c>
      <c r="D599" s="2" t="s">
        <v>11398</v>
      </c>
      <c r="E599" s="2" t="s">
        <v>11399</v>
      </c>
      <c r="F599" s="2" t="s">
        <v>23</v>
      </c>
      <c r="G599" s="2" t="s">
        <v>11400</v>
      </c>
      <c r="H599" s="2" t="s">
        <v>11401</v>
      </c>
      <c r="I599" s="2" t="s">
        <v>718</v>
      </c>
      <c r="J599" s="2" t="s">
        <v>155</v>
      </c>
      <c r="K599" s="2" t="s">
        <v>96</v>
      </c>
      <c r="L599" s="2" t="s">
        <v>11402</v>
      </c>
      <c r="M599" s="2" t="s">
        <v>11403</v>
      </c>
      <c r="N599" s="2" t="s">
        <v>11404</v>
      </c>
      <c r="O599" s="2" t="s">
        <v>7538</v>
      </c>
    </row>
    <row r="600" spans="1:15" x14ac:dyDescent="0.25">
      <c r="A600" s="2" t="s">
        <v>5749</v>
      </c>
      <c r="B600" s="2" t="s">
        <v>11405</v>
      </c>
      <c r="C600" s="2" t="s">
        <v>206</v>
      </c>
      <c r="D600" s="2" t="s">
        <v>11406</v>
      </c>
      <c r="E600" s="2" t="s">
        <v>11407</v>
      </c>
      <c r="F600" s="2" t="s">
        <v>23</v>
      </c>
      <c r="G600" s="2" t="s">
        <v>11408</v>
      </c>
      <c r="H600" s="2" t="s">
        <v>11409</v>
      </c>
      <c r="I600" s="2" t="s">
        <v>68</v>
      </c>
      <c r="J600" s="2" t="s">
        <v>69</v>
      </c>
      <c r="K600" s="2" t="s">
        <v>70</v>
      </c>
      <c r="L600" s="2" t="s">
        <v>11410</v>
      </c>
      <c r="M600" s="2" t="s">
        <v>11411</v>
      </c>
      <c r="N600" s="2" t="s">
        <v>11412</v>
      </c>
      <c r="O600" s="2" t="s">
        <v>74</v>
      </c>
    </row>
    <row r="601" spans="1:15" x14ac:dyDescent="0.25">
      <c r="A601" s="2" t="s">
        <v>5757</v>
      </c>
      <c r="B601" s="2" t="s">
        <v>11413</v>
      </c>
      <c r="C601" s="2" t="s">
        <v>20</v>
      </c>
      <c r="D601" s="2" t="s">
        <v>11414</v>
      </c>
      <c r="E601" s="2" t="s">
        <v>11415</v>
      </c>
      <c r="F601" s="2" t="s">
        <v>23</v>
      </c>
      <c r="G601" s="2" t="s">
        <v>11416</v>
      </c>
      <c r="H601" s="2" t="s">
        <v>11417</v>
      </c>
      <c r="I601" s="2" t="s">
        <v>40</v>
      </c>
      <c r="J601" s="2" t="s">
        <v>176</v>
      </c>
      <c r="K601" s="2" t="s">
        <v>42</v>
      </c>
      <c r="L601" s="2" t="s">
        <v>11418</v>
      </c>
      <c r="M601" s="2" t="s">
        <v>11419</v>
      </c>
      <c r="N601" s="2" t="s">
        <v>11420</v>
      </c>
      <c r="O601" s="2" t="s">
        <v>11421</v>
      </c>
    </row>
    <row r="602" spans="1:15" x14ac:dyDescent="0.25">
      <c r="A602" s="2" t="s">
        <v>5766</v>
      </c>
      <c r="B602" s="2" t="s">
        <v>11422</v>
      </c>
      <c r="C602" s="2" t="s">
        <v>63</v>
      </c>
      <c r="D602" s="2" t="s">
        <v>11423</v>
      </c>
      <c r="E602" s="2" t="s">
        <v>11424</v>
      </c>
      <c r="F602" s="2" t="s">
        <v>23</v>
      </c>
      <c r="G602" s="2" t="s">
        <v>10849</v>
      </c>
      <c r="H602" s="2" t="s">
        <v>11425</v>
      </c>
      <c r="I602" s="2" t="s">
        <v>4685</v>
      </c>
      <c r="J602" s="2" t="s">
        <v>594</v>
      </c>
      <c r="K602" s="2" t="s">
        <v>595</v>
      </c>
      <c r="L602" s="2" t="s">
        <v>11426</v>
      </c>
      <c r="M602" s="2" t="s">
        <v>11427</v>
      </c>
      <c r="N602" s="2" t="s">
        <v>11428</v>
      </c>
      <c r="O602" s="2" t="s">
        <v>11429</v>
      </c>
    </row>
    <row r="603" spans="1:15" x14ac:dyDescent="0.25">
      <c r="A603" s="2" t="s">
        <v>5776</v>
      </c>
      <c r="B603" s="2" t="s">
        <v>11430</v>
      </c>
      <c r="C603" s="2" t="s">
        <v>63</v>
      </c>
      <c r="D603" s="2" t="s">
        <v>11431</v>
      </c>
      <c r="E603" s="2" t="s">
        <v>11432</v>
      </c>
      <c r="F603" s="2" t="s">
        <v>23</v>
      </c>
      <c r="G603" s="2" t="s">
        <v>11433</v>
      </c>
      <c r="H603" s="2" t="s">
        <v>11434</v>
      </c>
      <c r="I603" s="2" t="s">
        <v>3822</v>
      </c>
      <c r="J603" s="2" t="s">
        <v>2523</v>
      </c>
      <c r="K603" s="2" t="s">
        <v>1410</v>
      </c>
      <c r="L603" s="2" t="s">
        <v>11435</v>
      </c>
      <c r="M603" s="2" t="s">
        <v>11436</v>
      </c>
      <c r="N603" s="2" t="s">
        <v>11437</v>
      </c>
      <c r="O603" s="2" t="s">
        <v>74</v>
      </c>
    </row>
    <row r="604" spans="1:15" x14ac:dyDescent="0.25">
      <c r="A604" s="2" t="s">
        <v>5786</v>
      </c>
      <c r="B604" s="2" t="s">
        <v>11438</v>
      </c>
      <c r="C604" s="2" t="s">
        <v>63</v>
      </c>
      <c r="D604" s="2" t="s">
        <v>11439</v>
      </c>
      <c r="E604" s="2" t="s">
        <v>11440</v>
      </c>
      <c r="F604" s="2" t="s">
        <v>51</v>
      </c>
      <c r="G604" s="2" t="s">
        <v>11441</v>
      </c>
      <c r="H604" s="2" t="s">
        <v>11442</v>
      </c>
      <c r="I604" s="2" t="s">
        <v>68</v>
      </c>
      <c r="J604" s="2" t="s">
        <v>69</v>
      </c>
      <c r="K604" s="2" t="s">
        <v>70</v>
      </c>
      <c r="L604" s="2" t="s">
        <v>11443</v>
      </c>
      <c r="M604" s="2" t="s">
        <v>11444</v>
      </c>
      <c r="N604" s="2" t="s">
        <v>11445</v>
      </c>
      <c r="O604" s="2" t="s">
        <v>74</v>
      </c>
    </row>
    <row r="605" spans="1:15" x14ac:dyDescent="0.25">
      <c r="A605" s="2" t="s">
        <v>5795</v>
      </c>
      <c r="B605" s="2" t="s">
        <v>11446</v>
      </c>
      <c r="C605" s="2" t="s">
        <v>63</v>
      </c>
      <c r="D605" s="2" t="s">
        <v>6994</v>
      </c>
      <c r="E605" s="2" t="s">
        <v>11447</v>
      </c>
      <c r="F605" s="2" t="s">
        <v>23</v>
      </c>
      <c r="G605" s="2" t="s">
        <v>11448</v>
      </c>
      <c r="H605" s="2" t="s">
        <v>11449</v>
      </c>
      <c r="I605" s="2" t="s">
        <v>156</v>
      </c>
      <c r="J605" s="2" t="s">
        <v>2694</v>
      </c>
      <c r="K605" s="2" t="s">
        <v>81</v>
      </c>
      <c r="L605" s="2" t="s">
        <v>11450</v>
      </c>
      <c r="M605" s="2" t="s">
        <v>11451</v>
      </c>
      <c r="N605" s="2" t="s">
        <v>11452</v>
      </c>
      <c r="O605" s="2" t="s">
        <v>74</v>
      </c>
    </row>
    <row r="606" spans="1:15" x14ac:dyDescent="0.25">
      <c r="A606" s="2" t="s">
        <v>5805</v>
      </c>
      <c r="B606" s="2" t="s">
        <v>11453</v>
      </c>
      <c r="C606" s="2" t="s">
        <v>20</v>
      </c>
      <c r="D606" s="2" t="s">
        <v>9545</v>
      </c>
      <c r="E606" s="2" t="s">
        <v>11454</v>
      </c>
      <c r="F606" s="2" t="s">
        <v>23</v>
      </c>
      <c r="G606" s="2" t="s">
        <v>11455</v>
      </c>
      <c r="H606" s="2" t="s">
        <v>11456</v>
      </c>
      <c r="I606" s="2" t="s">
        <v>1588</v>
      </c>
      <c r="J606" s="2" t="s">
        <v>1589</v>
      </c>
      <c r="K606" s="2" t="s">
        <v>1590</v>
      </c>
      <c r="L606" s="2" t="s">
        <v>11457</v>
      </c>
      <c r="M606" s="2" t="s">
        <v>11458</v>
      </c>
      <c r="N606" s="2" t="s">
        <v>11459</v>
      </c>
      <c r="O606" s="2" t="s">
        <v>11460</v>
      </c>
    </row>
    <row r="607" spans="1:15" x14ac:dyDescent="0.25">
      <c r="A607" s="2" t="s">
        <v>5815</v>
      </c>
      <c r="B607" s="2" t="s">
        <v>11461</v>
      </c>
      <c r="C607" s="2" t="s">
        <v>63</v>
      </c>
      <c r="D607" s="2" t="s">
        <v>11462</v>
      </c>
      <c r="E607" s="2" t="s">
        <v>11463</v>
      </c>
      <c r="F607" s="2" t="s">
        <v>23</v>
      </c>
      <c r="G607" s="2" t="s">
        <v>11464</v>
      </c>
      <c r="H607" s="2" t="s">
        <v>11465</v>
      </c>
      <c r="I607" s="2" t="s">
        <v>68</v>
      </c>
      <c r="J607" s="2" t="s">
        <v>69</v>
      </c>
      <c r="K607" s="2" t="s">
        <v>70</v>
      </c>
      <c r="L607" s="2" t="s">
        <v>11466</v>
      </c>
      <c r="M607" s="2" t="s">
        <v>11467</v>
      </c>
      <c r="N607" s="2" t="s">
        <v>11468</v>
      </c>
      <c r="O607" s="2" t="s">
        <v>74</v>
      </c>
    </row>
    <row r="608" spans="1:15" x14ac:dyDescent="0.25">
      <c r="A608" s="2" t="s">
        <v>5824</v>
      </c>
      <c r="B608" s="2" t="s">
        <v>11469</v>
      </c>
      <c r="C608" s="2" t="s">
        <v>63</v>
      </c>
      <c r="D608" s="2" t="s">
        <v>11470</v>
      </c>
      <c r="E608" s="2" t="s">
        <v>11471</v>
      </c>
      <c r="F608" s="2" t="s">
        <v>23</v>
      </c>
      <c r="G608" s="2" t="s">
        <v>11472</v>
      </c>
      <c r="H608" s="2" t="s">
        <v>11473</v>
      </c>
      <c r="I608" s="2" t="s">
        <v>4685</v>
      </c>
      <c r="J608" s="2" t="s">
        <v>385</v>
      </c>
      <c r="K608" s="2" t="s">
        <v>300</v>
      </c>
      <c r="L608" s="2" t="s">
        <v>11474</v>
      </c>
      <c r="M608" s="2" t="s">
        <v>11475</v>
      </c>
      <c r="N608" s="2" t="s">
        <v>11476</v>
      </c>
      <c r="O608" s="2" t="s">
        <v>11477</v>
      </c>
    </row>
    <row r="609" spans="1:15" x14ac:dyDescent="0.25">
      <c r="A609" s="2" t="s">
        <v>5834</v>
      </c>
      <c r="B609" s="2" t="s">
        <v>11478</v>
      </c>
      <c r="C609" s="2" t="s">
        <v>20</v>
      </c>
      <c r="D609" s="2" t="s">
        <v>11479</v>
      </c>
      <c r="E609" s="2" t="s">
        <v>11480</v>
      </c>
      <c r="F609" s="2" t="s">
        <v>23</v>
      </c>
      <c r="G609" s="2" t="s">
        <v>11481</v>
      </c>
      <c r="H609" s="2" t="s">
        <v>11482</v>
      </c>
      <c r="I609" s="2" t="s">
        <v>3588</v>
      </c>
      <c r="J609" s="2" t="s">
        <v>3337</v>
      </c>
      <c r="K609" s="2" t="s">
        <v>3822</v>
      </c>
      <c r="L609" s="2" t="s">
        <v>11483</v>
      </c>
      <c r="M609" s="2" t="s">
        <v>11484</v>
      </c>
      <c r="N609" s="2" t="s">
        <v>11485</v>
      </c>
      <c r="O609" s="2" t="s">
        <v>11486</v>
      </c>
    </row>
    <row r="610" spans="1:15" x14ac:dyDescent="0.25">
      <c r="A610" s="2" t="s">
        <v>5844</v>
      </c>
      <c r="B610" s="2" t="s">
        <v>11487</v>
      </c>
      <c r="C610" s="2" t="s">
        <v>20</v>
      </c>
      <c r="D610" s="2" t="s">
        <v>5846</v>
      </c>
      <c r="E610" s="2" t="s">
        <v>11488</v>
      </c>
      <c r="F610" s="2" t="s">
        <v>23</v>
      </c>
      <c r="G610" s="2" t="s">
        <v>11489</v>
      </c>
      <c r="H610" s="2" t="s">
        <v>11490</v>
      </c>
      <c r="I610" s="2" t="s">
        <v>68</v>
      </c>
      <c r="J610" s="2" t="s">
        <v>69</v>
      </c>
      <c r="K610" s="2" t="s">
        <v>70</v>
      </c>
      <c r="L610" s="2" t="s">
        <v>11491</v>
      </c>
      <c r="M610" s="2" t="s">
        <v>11492</v>
      </c>
      <c r="N610" s="2" t="s">
        <v>11493</v>
      </c>
      <c r="O610" s="2" t="s">
        <v>74</v>
      </c>
    </row>
    <row r="611" spans="1:15" x14ac:dyDescent="0.25">
      <c r="A611" s="2" t="s">
        <v>5852</v>
      </c>
      <c r="B611" s="2" t="s">
        <v>11494</v>
      </c>
      <c r="C611" s="2" t="s">
        <v>206</v>
      </c>
      <c r="D611" s="2" t="s">
        <v>11495</v>
      </c>
      <c r="E611" s="2" t="s">
        <v>11496</v>
      </c>
      <c r="F611" s="2" t="s">
        <v>23</v>
      </c>
      <c r="G611" s="2" t="s">
        <v>11497</v>
      </c>
      <c r="H611" s="2" t="s">
        <v>11498</v>
      </c>
      <c r="I611" s="2" t="s">
        <v>42</v>
      </c>
      <c r="J611" s="2" t="s">
        <v>108</v>
      </c>
      <c r="K611" s="2" t="s">
        <v>109</v>
      </c>
      <c r="L611" s="2" t="s">
        <v>11499</v>
      </c>
      <c r="M611" s="2" t="s">
        <v>11500</v>
      </c>
      <c r="N611" s="2" t="s">
        <v>11501</v>
      </c>
      <c r="O611" s="2" t="s">
        <v>74</v>
      </c>
    </row>
    <row r="612" spans="1:15" x14ac:dyDescent="0.25">
      <c r="A612" s="2" t="s">
        <v>5861</v>
      </c>
      <c r="B612" s="2" t="s">
        <v>11502</v>
      </c>
      <c r="C612" s="2" t="s">
        <v>63</v>
      </c>
      <c r="D612" s="2" t="s">
        <v>11503</v>
      </c>
      <c r="E612" s="2" t="s">
        <v>11504</v>
      </c>
      <c r="F612" s="2" t="s">
        <v>23</v>
      </c>
      <c r="G612" s="2" t="s">
        <v>11505</v>
      </c>
      <c r="H612" s="2" t="s">
        <v>11506</v>
      </c>
      <c r="I612" s="2" t="s">
        <v>386</v>
      </c>
      <c r="J612" s="2" t="s">
        <v>677</v>
      </c>
      <c r="K612" s="2" t="s">
        <v>94</v>
      </c>
      <c r="L612" s="2" t="s">
        <v>11507</v>
      </c>
      <c r="M612" s="2" t="s">
        <v>11508</v>
      </c>
      <c r="N612" s="2" t="s">
        <v>11509</v>
      </c>
      <c r="O612" s="2" t="s">
        <v>11510</v>
      </c>
    </row>
    <row r="613" spans="1:15" x14ac:dyDescent="0.25">
      <c r="A613" s="2" t="s">
        <v>5869</v>
      </c>
      <c r="B613" s="2" t="s">
        <v>11511</v>
      </c>
      <c r="C613" s="2" t="s">
        <v>63</v>
      </c>
      <c r="D613" s="2" t="s">
        <v>11512</v>
      </c>
      <c r="E613" s="2" t="s">
        <v>11513</v>
      </c>
      <c r="F613" s="2" t="s">
        <v>23</v>
      </c>
      <c r="G613" s="2" t="s">
        <v>11514</v>
      </c>
      <c r="H613" s="2" t="s">
        <v>11515</v>
      </c>
      <c r="I613" s="2" t="s">
        <v>96</v>
      </c>
      <c r="J613" s="2" t="s">
        <v>352</v>
      </c>
      <c r="K613" s="2" t="s">
        <v>270</v>
      </c>
      <c r="L613" s="2" t="s">
        <v>11516</v>
      </c>
      <c r="M613" s="2" t="s">
        <v>11517</v>
      </c>
      <c r="N613" s="2" t="s">
        <v>11518</v>
      </c>
      <c r="O613" s="2" t="s">
        <v>74</v>
      </c>
    </row>
    <row r="614" spans="1:15" x14ac:dyDescent="0.25">
      <c r="A614" s="2" t="s">
        <v>5877</v>
      </c>
      <c r="B614" s="2" t="s">
        <v>11519</v>
      </c>
      <c r="C614" s="2" t="s">
        <v>63</v>
      </c>
      <c r="D614" s="2" t="s">
        <v>2219</v>
      </c>
      <c r="E614" s="2" t="s">
        <v>11520</v>
      </c>
      <c r="F614" s="2" t="s">
        <v>23</v>
      </c>
      <c r="G614" s="2" t="s">
        <v>11521</v>
      </c>
      <c r="H614" s="2" t="s">
        <v>11522</v>
      </c>
      <c r="I614" s="2" t="s">
        <v>676</v>
      </c>
      <c r="J614" s="2" t="s">
        <v>677</v>
      </c>
      <c r="K614" s="2" t="s">
        <v>718</v>
      </c>
      <c r="L614" s="2" t="s">
        <v>11523</v>
      </c>
      <c r="M614" s="2" t="s">
        <v>11524</v>
      </c>
      <c r="N614" s="2" t="s">
        <v>11525</v>
      </c>
      <c r="O614" s="2" t="s">
        <v>74</v>
      </c>
    </row>
    <row r="615" spans="1:15" x14ac:dyDescent="0.25">
      <c r="A615" s="2" t="s">
        <v>5886</v>
      </c>
      <c r="B615" s="2" t="s">
        <v>11526</v>
      </c>
      <c r="C615" s="2" t="s">
        <v>63</v>
      </c>
      <c r="D615" s="2" t="s">
        <v>3087</v>
      </c>
      <c r="E615" s="2" t="s">
        <v>11527</v>
      </c>
      <c r="F615" s="2" t="s">
        <v>105</v>
      </c>
      <c r="G615" s="2" t="s">
        <v>11528</v>
      </c>
      <c r="H615" s="2" t="s">
        <v>11529</v>
      </c>
      <c r="I615" s="2" t="s">
        <v>199</v>
      </c>
      <c r="J615" s="2" t="s">
        <v>646</v>
      </c>
      <c r="K615" s="2" t="s">
        <v>186</v>
      </c>
      <c r="L615" s="2" t="s">
        <v>11530</v>
      </c>
      <c r="M615" s="2" t="s">
        <v>11531</v>
      </c>
      <c r="N615" s="2" t="s">
        <v>11532</v>
      </c>
      <c r="O615" s="2" t="s">
        <v>74</v>
      </c>
    </row>
    <row r="616" spans="1:15" x14ac:dyDescent="0.25">
      <c r="A616" s="2" t="s">
        <v>5894</v>
      </c>
      <c r="B616" s="2" t="s">
        <v>11533</v>
      </c>
      <c r="C616" s="2" t="s">
        <v>63</v>
      </c>
      <c r="D616" s="2" t="s">
        <v>11534</v>
      </c>
      <c r="E616" s="2" t="s">
        <v>4128</v>
      </c>
      <c r="F616" s="2" t="s">
        <v>23</v>
      </c>
      <c r="G616" s="2" t="s">
        <v>7565</v>
      </c>
      <c r="H616" s="2" t="s">
        <v>11535</v>
      </c>
      <c r="I616" s="2" t="s">
        <v>199</v>
      </c>
      <c r="J616" s="2" t="s">
        <v>646</v>
      </c>
      <c r="K616" s="2" t="s">
        <v>186</v>
      </c>
      <c r="L616" s="2" t="s">
        <v>11536</v>
      </c>
      <c r="M616" s="2" t="s">
        <v>11537</v>
      </c>
      <c r="N616" s="2" t="s">
        <v>11538</v>
      </c>
      <c r="O616" s="2" t="s">
        <v>74</v>
      </c>
    </row>
    <row r="617" spans="1:15" x14ac:dyDescent="0.25">
      <c r="A617" s="2" t="s">
        <v>5903</v>
      </c>
      <c r="B617" s="2" t="s">
        <v>11539</v>
      </c>
      <c r="C617" s="2" t="s">
        <v>63</v>
      </c>
      <c r="D617" s="2" t="s">
        <v>11540</v>
      </c>
      <c r="E617" s="2" t="s">
        <v>11541</v>
      </c>
      <c r="F617" s="2" t="s">
        <v>23</v>
      </c>
      <c r="G617" s="2" t="s">
        <v>11542</v>
      </c>
      <c r="H617" s="2" t="s">
        <v>11543</v>
      </c>
      <c r="I617" s="2" t="s">
        <v>362</v>
      </c>
      <c r="J617" s="2" t="s">
        <v>129</v>
      </c>
      <c r="K617" s="2" t="s">
        <v>130</v>
      </c>
      <c r="L617" s="2" t="s">
        <v>11544</v>
      </c>
      <c r="M617" s="2" t="s">
        <v>11545</v>
      </c>
      <c r="N617" s="2" t="s">
        <v>11546</v>
      </c>
      <c r="O617" s="2" t="s">
        <v>11547</v>
      </c>
    </row>
    <row r="618" spans="1:15" x14ac:dyDescent="0.25">
      <c r="A618" s="2" t="s">
        <v>5913</v>
      </c>
      <c r="B618" s="2" t="s">
        <v>11548</v>
      </c>
      <c r="C618" s="2" t="s">
        <v>63</v>
      </c>
      <c r="D618" s="2" t="s">
        <v>5915</v>
      </c>
      <c r="E618" s="2" t="s">
        <v>11549</v>
      </c>
      <c r="F618" s="2" t="s">
        <v>23</v>
      </c>
      <c r="G618" s="2" t="s">
        <v>11550</v>
      </c>
      <c r="H618" s="2" t="s">
        <v>11551</v>
      </c>
      <c r="I618" s="2" t="s">
        <v>676</v>
      </c>
      <c r="J618" s="2" t="s">
        <v>677</v>
      </c>
      <c r="K618" s="2" t="s">
        <v>154</v>
      </c>
      <c r="L618" s="2" t="s">
        <v>11552</v>
      </c>
      <c r="M618" s="2" t="s">
        <v>11553</v>
      </c>
      <c r="N618" s="2" t="s">
        <v>11554</v>
      </c>
      <c r="O618" s="2" t="s">
        <v>11555</v>
      </c>
    </row>
    <row r="619" spans="1:15" x14ac:dyDescent="0.25">
      <c r="A619" s="2" t="s">
        <v>5923</v>
      </c>
      <c r="B619" s="2" t="s">
        <v>11556</v>
      </c>
      <c r="C619" s="2" t="s">
        <v>63</v>
      </c>
      <c r="D619" s="2" t="s">
        <v>11557</v>
      </c>
      <c r="E619" s="2" t="s">
        <v>11558</v>
      </c>
      <c r="F619" s="2" t="s">
        <v>23</v>
      </c>
      <c r="G619" s="2" t="s">
        <v>11559</v>
      </c>
      <c r="H619" s="2" t="s">
        <v>11560</v>
      </c>
      <c r="I619" s="2" t="s">
        <v>718</v>
      </c>
      <c r="J619" s="2" t="s">
        <v>155</v>
      </c>
      <c r="K619" s="2" t="s">
        <v>156</v>
      </c>
      <c r="L619" s="2" t="s">
        <v>11561</v>
      </c>
      <c r="M619" s="2" t="s">
        <v>11562</v>
      </c>
      <c r="N619" s="2" t="s">
        <v>11563</v>
      </c>
      <c r="O619" s="2" t="s">
        <v>74</v>
      </c>
    </row>
    <row r="620" spans="1:15" x14ac:dyDescent="0.25">
      <c r="A620" s="2" t="s">
        <v>5930</v>
      </c>
      <c r="B620" s="2" t="s">
        <v>11564</v>
      </c>
      <c r="C620" s="2" t="s">
        <v>63</v>
      </c>
      <c r="D620" s="2" t="s">
        <v>11565</v>
      </c>
      <c r="E620" s="2" t="s">
        <v>11566</v>
      </c>
      <c r="F620" s="2" t="s">
        <v>23</v>
      </c>
      <c r="G620" s="2" t="s">
        <v>11567</v>
      </c>
      <c r="H620" s="2" t="s">
        <v>11568</v>
      </c>
      <c r="I620" s="2" t="s">
        <v>1198</v>
      </c>
      <c r="J620" s="2" t="s">
        <v>1411</v>
      </c>
      <c r="K620" s="2" t="s">
        <v>593</v>
      </c>
      <c r="L620" s="2" t="s">
        <v>11569</v>
      </c>
      <c r="M620" s="2" t="s">
        <v>11570</v>
      </c>
      <c r="N620" s="2" t="s">
        <v>9210</v>
      </c>
      <c r="O620" s="2" t="s">
        <v>74</v>
      </c>
    </row>
    <row r="621" spans="1:15" x14ac:dyDescent="0.25">
      <c r="A621" s="2" t="s">
        <v>5940</v>
      </c>
      <c r="B621" s="2" t="s">
        <v>11571</v>
      </c>
      <c r="C621" s="2" t="s">
        <v>20</v>
      </c>
      <c r="D621" s="2" t="s">
        <v>8091</v>
      </c>
      <c r="E621" s="2" t="s">
        <v>11572</v>
      </c>
      <c r="F621" s="2" t="s">
        <v>105</v>
      </c>
      <c r="G621" s="2" t="s">
        <v>11573</v>
      </c>
      <c r="H621" s="2" t="s">
        <v>11574</v>
      </c>
      <c r="I621" s="2" t="s">
        <v>54</v>
      </c>
      <c r="J621" s="2" t="s">
        <v>55</v>
      </c>
      <c r="K621" s="2" t="s">
        <v>6847</v>
      </c>
      <c r="L621" s="2" t="s">
        <v>11575</v>
      </c>
      <c r="M621" s="2" t="s">
        <v>11576</v>
      </c>
      <c r="N621" s="2" t="s">
        <v>11577</v>
      </c>
      <c r="O621" s="2" t="s">
        <v>11578</v>
      </c>
    </row>
    <row r="622" spans="1:15" x14ac:dyDescent="0.25">
      <c r="A622" s="2" t="s">
        <v>5950</v>
      </c>
      <c r="B622" s="2" t="s">
        <v>11579</v>
      </c>
      <c r="C622" s="2" t="s">
        <v>63</v>
      </c>
      <c r="D622" s="2" t="s">
        <v>11580</v>
      </c>
      <c r="E622" s="2" t="s">
        <v>11581</v>
      </c>
      <c r="F622" s="2" t="s">
        <v>105</v>
      </c>
      <c r="G622" s="2" t="s">
        <v>11582</v>
      </c>
      <c r="H622" s="2" t="s">
        <v>11583</v>
      </c>
      <c r="I622" s="2" t="s">
        <v>186</v>
      </c>
      <c r="J622" s="2" t="s">
        <v>176</v>
      </c>
      <c r="K622" s="2" t="s">
        <v>68</v>
      </c>
      <c r="L622" s="2" t="s">
        <v>11584</v>
      </c>
      <c r="M622" s="2" t="s">
        <v>11585</v>
      </c>
      <c r="N622" s="2" t="s">
        <v>11586</v>
      </c>
      <c r="O622" s="2" t="s">
        <v>11587</v>
      </c>
    </row>
    <row r="623" spans="1:15" x14ac:dyDescent="0.25">
      <c r="A623" s="2" t="s">
        <v>5960</v>
      </c>
      <c r="B623" s="2" t="s">
        <v>11588</v>
      </c>
      <c r="C623" s="2" t="s">
        <v>63</v>
      </c>
      <c r="D623" s="2" t="s">
        <v>11589</v>
      </c>
      <c r="E623" s="2" t="s">
        <v>11590</v>
      </c>
      <c r="F623" s="2" t="s">
        <v>23</v>
      </c>
      <c r="G623" s="2" t="s">
        <v>11591</v>
      </c>
      <c r="H623" s="2" t="s">
        <v>11592</v>
      </c>
      <c r="I623" s="2" t="s">
        <v>1588</v>
      </c>
      <c r="J623" s="2" t="s">
        <v>1589</v>
      </c>
      <c r="K623" s="2" t="s">
        <v>2466</v>
      </c>
      <c r="L623" s="2" t="s">
        <v>11593</v>
      </c>
      <c r="M623" s="2" t="s">
        <v>11594</v>
      </c>
      <c r="N623" s="2" t="s">
        <v>11595</v>
      </c>
      <c r="O623" s="2" t="s">
        <v>11596</v>
      </c>
    </row>
    <row r="624" spans="1:15" x14ac:dyDescent="0.25">
      <c r="A624" s="2" t="s">
        <v>5970</v>
      </c>
      <c r="B624" s="2" t="s">
        <v>11597</v>
      </c>
      <c r="C624" s="2" t="s">
        <v>63</v>
      </c>
      <c r="D624" s="2" t="s">
        <v>5542</v>
      </c>
      <c r="E624" s="2" t="s">
        <v>11598</v>
      </c>
      <c r="F624" s="2" t="s">
        <v>23</v>
      </c>
      <c r="G624" s="2" t="s">
        <v>11599</v>
      </c>
      <c r="H624" s="2" t="s">
        <v>11600</v>
      </c>
      <c r="I624" s="2" t="s">
        <v>625</v>
      </c>
      <c r="J624" s="2" t="s">
        <v>4510</v>
      </c>
      <c r="K624" s="2" t="s">
        <v>154</v>
      </c>
      <c r="L624" s="2" t="s">
        <v>11601</v>
      </c>
      <c r="M624" s="2" t="s">
        <v>11602</v>
      </c>
      <c r="N624" s="2" t="s">
        <v>11603</v>
      </c>
      <c r="O624" s="2" t="s">
        <v>11604</v>
      </c>
    </row>
    <row r="625" spans="1:15" x14ac:dyDescent="0.25">
      <c r="A625" s="2" t="s">
        <v>5980</v>
      </c>
      <c r="B625" s="2" t="s">
        <v>11605</v>
      </c>
      <c r="C625" s="2" t="s">
        <v>63</v>
      </c>
      <c r="D625" s="2" t="s">
        <v>11606</v>
      </c>
      <c r="E625" s="2" t="s">
        <v>11607</v>
      </c>
      <c r="F625" s="2" t="s">
        <v>23</v>
      </c>
      <c r="G625" s="2" t="s">
        <v>11608</v>
      </c>
      <c r="H625" s="2" t="s">
        <v>11609</v>
      </c>
      <c r="I625" s="2" t="s">
        <v>70</v>
      </c>
      <c r="J625" s="2" t="s">
        <v>1268</v>
      </c>
      <c r="K625" s="2" t="s">
        <v>1269</v>
      </c>
      <c r="L625" s="2" t="s">
        <v>11610</v>
      </c>
      <c r="M625" s="2" t="s">
        <v>11611</v>
      </c>
      <c r="N625" s="2" t="s">
        <v>11612</v>
      </c>
      <c r="O625" s="2" t="s">
        <v>74</v>
      </c>
    </row>
    <row r="626" spans="1:15" x14ac:dyDescent="0.25">
      <c r="A626" s="2" t="s">
        <v>5989</v>
      </c>
      <c r="B626" s="2" t="s">
        <v>11613</v>
      </c>
      <c r="C626" s="2" t="s">
        <v>63</v>
      </c>
      <c r="D626" s="2" t="s">
        <v>11614</v>
      </c>
      <c r="E626" s="2" t="s">
        <v>11615</v>
      </c>
      <c r="F626" s="2" t="s">
        <v>105</v>
      </c>
      <c r="G626" s="2" t="s">
        <v>11616</v>
      </c>
      <c r="H626" s="2" t="s">
        <v>11617</v>
      </c>
      <c r="I626" s="2" t="s">
        <v>70</v>
      </c>
      <c r="J626" s="2" t="s">
        <v>1268</v>
      </c>
      <c r="K626" s="2" t="s">
        <v>1269</v>
      </c>
      <c r="L626" s="2" t="s">
        <v>11618</v>
      </c>
      <c r="M626" s="2" t="s">
        <v>11619</v>
      </c>
      <c r="N626" s="2" t="s">
        <v>11620</v>
      </c>
      <c r="O626" s="2" t="s">
        <v>11621</v>
      </c>
    </row>
    <row r="627" spans="1:15" x14ac:dyDescent="0.25">
      <c r="A627" s="2" t="s">
        <v>5998</v>
      </c>
      <c r="B627" s="2" t="s">
        <v>11622</v>
      </c>
      <c r="C627" s="2" t="s">
        <v>63</v>
      </c>
      <c r="D627" s="2" t="s">
        <v>8100</v>
      </c>
      <c r="E627" s="2" t="s">
        <v>11623</v>
      </c>
      <c r="F627" s="2" t="s">
        <v>105</v>
      </c>
      <c r="G627" s="2" t="s">
        <v>11624</v>
      </c>
      <c r="H627" s="2" t="s">
        <v>11625</v>
      </c>
      <c r="I627" s="2" t="s">
        <v>68</v>
      </c>
      <c r="J627" s="2" t="s">
        <v>69</v>
      </c>
      <c r="K627" s="2" t="s">
        <v>70</v>
      </c>
      <c r="L627" s="2" t="s">
        <v>11626</v>
      </c>
      <c r="M627" s="2" t="s">
        <v>11627</v>
      </c>
      <c r="N627" s="2" t="s">
        <v>11628</v>
      </c>
      <c r="O627" s="2" t="s">
        <v>74</v>
      </c>
    </row>
    <row r="628" spans="1:15" x14ac:dyDescent="0.25">
      <c r="A628" s="2" t="s">
        <v>6007</v>
      </c>
      <c r="B628" s="2" t="s">
        <v>5372</v>
      </c>
      <c r="C628" s="2" t="s">
        <v>63</v>
      </c>
      <c r="D628" s="2" t="s">
        <v>11629</v>
      </c>
      <c r="E628" s="2" t="s">
        <v>11630</v>
      </c>
      <c r="F628" s="2" t="s">
        <v>105</v>
      </c>
      <c r="G628" s="2" t="s">
        <v>11631</v>
      </c>
      <c r="H628" s="2" t="s">
        <v>11632</v>
      </c>
      <c r="I628" s="2" t="s">
        <v>68</v>
      </c>
      <c r="J628" s="2" t="s">
        <v>69</v>
      </c>
      <c r="K628" s="2" t="s">
        <v>70</v>
      </c>
      <c r="L628" s="2" t="s">
        <v>11633</v>
      </c>
      <c r="M628" s="2" t="s">
        <v>11634</v>
      </c>
      <c r="N628" s="2" t="s">
        <v>11635</v>
      </c>
      <c r="O628" s="2" t="s">
        <v>11636</v>
      </c>
    </row>
    <row r="629" spans="1:15" x14ac:dyDescent="0.25">
      <c r="A629" s="2" t="s">
        <v>6016</v>
      </c>
      <c r="B629" s="2" t="s">
        <v>11637</v>
      </c>
      <c r="C629" s="2" t="s">
        <v>20</v>
      </c>
      <c r="D629" s="2" t="s">
        <v>11638</v>
      </c>
      <c r="E629" s="2" t="s">
        <v>3051</v>
      </c>
      <c r="F629" s="2" t="s">
        <v>105</v>
      </c>
      <c r="G629" s="2" t="s">
        <v>11639</v>
      </c>
      <c r="H629" s="2" t="s">
        <v>11640</v>
      </c>
      <c r="I629" s="2" t="s">
        <v>42</v>
      </c>
      <c r="J629" s="2" t="s">
        <v>187</v>
      </c>
      <c r="K629" s="2" t="s">
        <v>109</v>
      </c>
      <c r="L629" s="2" t="s">
        <v>11641</v>
      </c>
      <c r="M629" s="2" t="s">
        <v>11642</v>
      </c>
      <c r="N629" s="2" t="s">
        <v>11643</v>
      </c>
      <c r="O629" s="2" t="s">
        <v>11644</v>
      </c>
    </row>
    <row r="630" spans="1:15" x14ac:dyDescent="0.25">
      <c r="A630" s="2" t="s">
        <v>6025</v>
      </c>
      <c r="B630" s="2" t="s">
        <v>11645</v>
      </c>
      <c r="C630" s="2" t="s">
        <v>20</v>
      </c>
      <c r="D630" s="2" t="s">
        <v>11646</v>
      </c>
      <c r="E630" s="2" t="s">
        <v>11647</v>
      </c>
      <c r="F630" s="2" t="s">
        <v>105</v>
      </c>
      <c r="G630" s="2" t="s">
        <v>11648</v>
      </c>
      <c r="H630" s="2" t="s">
        <v>11649</v>
      </c>
      <c r="I630" s="2" t="s">
        <v>3576</v>
      </c>
      <c r="J630" s="2" t="s">
        <v>11650</v>
      </c>
      <c r="K630" s="2" t="s">
        <v>466</v>
      </c>
      <c r="L630" s="2" t="s">
        <v>11651</v>
      </c>
      <c r="M630" s="2" t="s">
        <v>11652</v>
      </c>
      <c r="N630" s="2" t="s">
        <v>11653</v>
      </c>
      <c r="O630" s="2" t="s">
        <v>11654</v>
      </c>
    </row>
    <row r="631" spans="1:15" x14ac:dyDescent="0.25">
      <c r="A631" s="2" t="s">
        <v>6035</v>
      </c>
      <c r="B631" s="2" t="s">
        <v>11655</v>
      </c>
      <c r="C631" s="2" t="s">
        <v>63</v>
      </c>
      <c r="D631" s="2" t="s">
        <v>2657</v>
      </c>
      <c r="E631" s="2" t="s">
        <v>11656</v>
      </c>
      <c r="F631" s="2" t="s">
        <v>23</v>
      </c>
      <c r="G631" s="2" t="s">
        <v>11657</v>
      </c>
      <c r="H631" s="2" t="s">
        <v>11658</v>
      </c>
      <c r="I631" s="2" t="s">
        <v>351</v>
      </c>
      <c r="J631" s="2" t="s">
        <v>352</v>
      </c>
      <c r="K631" s="2" t="s">
        <v>270</v>
      </c>
      <c r="L631" s="2" t="s">
        <v>11659</v>
      </c>
      <c r="M631" s="2" t="s">
        <v>11660</v>
      </c>
      <c r="N631" s="2" t="s">
        <v>11661</v>
      </c>
      <c r="O631" s="2" t="s">
        <v>11662</v>
      </c>
    </row>
    <row r="632" spans="1:15" x14ac:dyDescent="0.25">
      <c r="A632" s="2" t="s">
        <v>6045</v>
      </c>
      <c r="B632" s="2" t="s">
        <v>11663</v>
      </c>
      <c r="C632" s="2" t="s">
        <v>63</v>
      </c>
      <c r="D632" s="2" t="s">
        <v>11664</v>
      </c>
      <c r="E632" s="2" t="s">
        <v>11665</v>
      </c>
      <c r="F632" s="2" t="s">
        <v>105</v>
      </c>
      <c r="G632" s="2" t="s">
        <v>11666</v>
      </c>
      <c r="H632" s="2" t="s">
        <v>11667</v>
      </c>
      <c r="I632" s="2" t="s">
        <v>68</v>
      </c>
      <c r="J632" s="2" t="s">
        <v>108</v>
      </c>
      <c r="K632" s="2" t="s">
        <v>70</v>
      </c>
      <c r="L632" s="2" t="s">
        <v>11668</v>
      </c>
      <c r="M632" s="2" t="s">
        <v>11669</v>
      </c>
      <c r="N632" s="2" t="s">
        <v>11670</v>
      </c>
      <c r="O632" s="2" t="s">
        <v>74</v>
      </c>
    </row>
    <row r="633" spans="1:15" x14ac:dyDescent="0.25">
      <c r="A633" s="2" t="s">
        <v>6055</v>
      </c>
      <c r="B633" s="2" t="s">
        <v>11671</v>
      </c>
      <c r="C633" s="2" t="s">
        <v>63</v>
      </c>
      <c r="D633" s="2" t="s">
        <v>11672</v>
      </c>
      <c r="E633" s="2" t="s">
        <v>11673</v>
      </c>
      <c r="F633" s="2" t="s">
        <v>23</v>
      </c>
      <c r="G633" s="2" t="s">
        <v>11674</v>
      </c>
      <c r="H633" s="2" t="s">
        <v>11675</v>
      </c>
      <c r="I633" s="2" t="s">
        <v>40</v>
      </c>
      <c r="J633" s="2" t="s">
        <v>176</v>
      </c>
      <c r="K633" s="2" t="s">
        <v>42</v>
      </c>
      <c r="L633" s="2" t="s">
        <v>11676</v>
      </c>
      <c r="M633" s="2" t="s">
        <v>11677</v>
      </c>
      <c r="N633" s="2" t="s">
        <v>11678</v>
      </c>
      <c r="O633" s="2" t="s">
        <v>11679</v>
      </c>
    </row>
    <row r="634" spans="1:15" x14ac:dyDescent="0.25">
      <c r="A634" s="2" t="s">
        <v>6063</v>
      </c>
      <c r="B634" s="2" t="s">
        <v>11680</v>
      </c>
      <c r="C634" s="2" t="s">
        <v>35</v>
      </c>
      <c r="D634" s="2" t="s">
        <v>11681</v>
      </c>
      <c r="E634" s="2" t="s">
        <v>11682</v>
      </c>
      <c r="F634" s="2" t="s">
        <v>23</v>
      </c>
      <c r="G634" s="2" t="s">
        <v>7867</v>
      </c>
      <c r="H634" s="2" t="s">
        <v>11683</v>
      </c>
      <c r="I634" s="2" t="s">
        <v>199</v>
      </c>
      <c r="J634" s="2" t="s">
        <v>646</v>
      </c>
      <c r="K634" s="2" t="s">
        <v>186</v>
      </c>
      <c r="L634" s="2" t="s">
        <v>11684</v>
      </c>
      <c r="M634" s="2" t="s">
        <v>11685</v>
      </c>
      <c r="N634" s="2" t="s">
        <v>11686</v>
      </c>
      <c r="O634" s="2" t="s">
        <v>74</v>
      </c>
    </row>
    <row r="635" spans="1:15" x14ac:dyDescent="0.25">
      <c r="A635" s="2" t="s">
        <v>6073</v>
      </c>
      <c r="B635" s="2" t="s">
        <v>11687</v>
      </c>
      <c r="C635" s="2" t="s">
        <v>63</v>
      </c>
      <c r="D635" s="2" t="s">
        <v>11688</v>
      </c>
      <c r="E635" s="2" t="s">
        <v>11689</v>
      </c>
      <c r="F635" s="2" t="s">
        <v>23</v>
      </c>
      <c r="G635" s="2" t="s">
        <v>11690</v>
      </c>
      <c r="H635" s="2" t="s">
        <v>11691</v>
      </c>
      <c r="I635" s="2" t="s">
        <v>81</v>
      </c>
      <c r="J635" s="2" t="s">
        <v>260</v>
      </c>
      <c r="K635" s="2" t="s">
        <v>238</v>
      </c>
      <c r="L635" s="2" t="s">
        <v>11692</v>
      </c>
      <c r="M635" s="2" t="s">
        <v>11693</v>
      </c>
      <c r="N635" s="2" t="s">
        <v>11694</v>
      </c>
      <c r="O635" s="2" t="s">
        <v>11695</v>
      </c>
    </row>
    <row r="636" spans="1:15" x14ac:dyDescent="0.25">
      <c r="A636" s="2" t="s">
        <v>6082</v>
      </c>
      <c r="B636" s="2" t="s">
        <v>11696</v>
      </c>
      <c r="C636" s="2" t="s">
        <v>20</v>
      </c>
      <c r="D636" s="2" t="s">
        <v>11697</v>
      </c>
      <c r="E636" s="2" t="s">
        <v>11698</v>
      </c>
      <c r="F636" s="2" t="s">
        <v>23</v>
      </c>
      <c r="G636" s="2" t="s">
        <v>11699</v>
      </c>
      <c r="H636" s="2" t="s">
        <v>11700</v>
      </c>
      <c r="I636" s="2" t="s">
        <v>993</v>
      </c>
      <c r="J636" s="2" t="s">
        <v>2347</v>
      </c>
      <c r="K636" s="2" t="s">
        <v>1269</v>
      </c>
      <c r="L636" s="2" t="s">
        <v>11701</v>
      </c>
      <c r="M636" s="2" t="s">
        <v>11702</v>
      </c>
      <c r="N636" s="2" t="s">
        <v>11703</v>
      </c>
      <c r="O636" s="2" t="s">
        <v>74</v>
      </c>
    </row>
    <row r="637" spans="1:15" x14ac:dyDescent="0.25">
      <c r="A637" s="2" t="s">
        <v>6091</v>
      </c>
      <c r="B637" s="2" t="s">
        <v>11704</v>
      </c>
      <c r="C637" s="2" t="s">
        <v>63</v>
      </c>
      <c r="D637" s="2" t="s">
        <v>11705</v>
      </c>
      <c r="E637" s="2" t="s">
        <v>11706</v>
      </c>
      <c r="F637" s="2" t="s">
        <v>51</v>
      </c>
      <c r="G637" s="2" t="s">
        <v>11707</v>
      </c>
      <c r="H637" s="2" t="s">
        <v>11708</v>
      </c>
      <c r="I637" s="2" t="s">
        <v>186</v>
      </c>
      <c r="J637" s="2" t="s">
        <v>187</v>
      </c>
      <c r="K637" s="2" t="s">
        <v>68</v>
      </c>
      <c r="L637" s="2" t="s">
        <v>11709</v>
      </c>
      <c r="M637" s="2" t="s">
        <v>11710</v>
      </c>
      <c r="N637" s="2" t="s">
        <v>11711</v>
      </c>
      <c r="O637" s="2" t="s">
        <v>74</v>
      </c>
    </row>
    <row r="638" spans="1:15" x14ac:dyDescent="0.25">
      <c r="A638" s="2" t="s">
        <v>6100</v>
      </c>
      <c r="B638" s="2" t="s">
        <v>11712</v>
      </c>
      <c r="C638" s="2" t="s">
        <v>206</v>
      </c>
      <c r="D638" s="2" t="s">
        <v>3902</v>
      </c>
      <c r="E638" s="2" t="s">
        <v>11713</v>
      </c>
      <c r="F638" s="2" t="s">
        <v>105</v>
      </c>
      <c r="G638" s="2" t="s">
        <v>1372</v>
      </c>
      <c r="H638" s="2" t="s">
        <v>11714</v>
      </c>
      <c r="I638" s="2" t="s">
        <v>68</v>
      </c>
      <c r="J638" s="2" t="s">
        <v>69</v>
      </c>
      <c r="K638" s="2" t="s">
        <v>70</v>
      </c>
      <c r="L638" s="2" t="s">
        <v>11715</v>
      </c>
      <c r="M638" s="2" t="s">
        <v>11716</v>
      </c>
      <c r="N638" s="2" t="s">
        <v>11717</v>
      </c>
      <c r="O638" s="2" t="s">
        <v>74</v>
      </c>
    </row>
    <row r="639" spans="1:15" x14ac:dyDescent="0.25">
      <c r="A639" s="2" t="s">
        <v>6109</v>
      </c>
      <c r="B639" s="2" t="s">
        <v>11718</v>
      </c>
      <c r="C639" s="2" t="s">
        <v>63</v>
      </c>
      <c r="D639" s="2" t="s">
        <v>11719</v>
      </c>
      <c r="E639" s="2" t="s">
        <v>11720</v>
      </c>
      <c r="F639" s="2" t="s">
        <v>105</v>
      </c>
      <c r="G639" s="2" t="s">
        <v>11721</v>
      </c>
      <c r="H639" s="2" t="s">
        <v>11722</v>
      </c>
      <c r="I639" s="2" t="s">
        <v>2772</v>
      </c>
      <c r="J639" s="2" t="s">
        <v>465</v>
      </c>
      <c r="K639" s="2" t="s">
        <v>2138</v>
      </c>
      <c r="L639" s="2" t="s">
        <v>11723</v>
      </c>
      <c r="M639" s="2" t="s">
        <v>11724</v>
      </c>
      <c r="N639" s="2" t="s">
        <v>11725</v>
      </c>
      <c r="O639" s="2" t="s">
        <v>11726</v>
      </c>
    </row>
    <row r="640" spans="1:15" x14ac:dyDescent="0.25">
      <c r="A640" s="2" t="s">
        <v>6119</v>
      </c>
      <c r="B640" s="2" t="s">
        <v>11727</v>
      </c>
      <c r="C640" s="2" t="s">
        <v>63</v>
      </c>
      <c r="D640" s="2" t="s">
        <v>11728</v>
      </c>
      <c r="E640" s="2" t="s">
        <v>11729</v>
      </c>
      <c r="F640" s="2" t="s">
        <v>51</v>
      </c>
      <c r="G640" s="2" t="s">
        <v>11730</v>
      </c>
      <c r="H640" s="2" t="s">
        <v>11731</v>
      </c>
      <c r="I640" s="2" t="s">
        <v>42</v>
      </c>
      <c r="J640" s="2" t="s">
        <v>108</v>
      </c>
      <c r="K640" s="2" t="s">
        <v>109</v>
      </c>
      <c r="L640" s="2" t="s">
        <v>11732</v>
      </c>
      <c r="M640" s="2" t="s">
        <v>11733</v>
      </c>
      <c r="N640" s="2" t="s">
        <v>11734</v>
      </c>
      <c r="O640" s="2" t="s">
        <v>74</v>
      </c>
    </row>
    <row r="641" spans="1:15" x14ac:dyDescent="0.25">
      <c r="A641" s="2" t="s">
        <v>6128</v>
      </c>
      <c r="B641" s="2" t="s">
        <v>11735</v>
      </c>
      <c r="C641" s="2" t="s">
        <v>63</v>
      </c>
      <c r="D641" s="2" t="s">
        <v>11736</v>
      </c>
      <c r="E641" s="2" t="s">
        <v>11737</v>
      </c>
      <c r="F641" s="2" t="s">
        <v>23</v>
      </c>
      <c r="G641" s="2" t="s">
        <v>11738</v>
      </c>
      <c r="H641" s="2" t="s">
        <v>11739</v>
      </c>
      <c r="I641" s="2" t="s">
        <v>68</v>
      </c>
      <c r="J641" s="2" t="s">
        <v>108</v>
      </c>
      <c r="K641" s="2" t="s">
        <v>70</v>
      </c>
      <c r="L641" s="2" t="s">
        <v>11740</v>
      </c>
      <c r="M641" s="2" t="s">
        <v>11741</v>
      </c>
      <c r="N641" s="2" t="s">
        <v>11742</v>
      </c>
      <c r="O641" s="2" t="s">
        <v>11743</v>
      </c>
    </row>
    <row r="642" spans="1:15" x14ac:dyDescent="0.25">
      <c r="A642" s="2" t="s">
        <v>6136</v>
      </c>
      <c r="B642" s="2" t="s">
        <v>11744</v>
      </c>
      <c r="C642" s="2" t="s">
        <v>206</v>
      </c>
      <c r="D642" s="2" t="s">
        <v>11745</v>
      </c>
      <c r="E642" s="2" t="s">
        <v>11746</v>
      </c>
      <c r="F642" s="2" t="s">
        <v>23</v>
      </c>
      <c r="G642" s="2" t="s">
        <v>11747</v>
      </c>
      <c r="H642" s="2" t="s">
        <v>11748</v>
      </c>
      <c r="I642" s="2" t="s">
        <v>2898</v>
      </c>
      <c r="J642" s="2" t="s">
        <v>2899</v>
      </c>
      <c r="K642" s="2" t="s">
        <v>915</v>
      </c>
      <c r="L642" s="2" t="s">
        <v>11749</v>
      </c>
      <c r="M642" s="2" t="s">
        <v>11750</v>
      </c>
      <c r="N642" s="2" t="s">
        <v>11751</v>
      </c>
      <c r="O642" s="2" t="s">
        <v>11752</v>
      </c>
    </row>
    <row r="643" spans="1:15" x14ac:dyDescent="0.25">
      <c r="A643" s="2" t="s">
        <v>6147</v>
      </c>
      <c r="B643" s="2" t="s">
        <v>11753</v>
      </c>
      <c r="C643" s="2" t="s">
        <v>63</v>
      </c>
      <c r="D643" s="2" t="s">
        <v>11754</v>
      </c>
      <c r="E643" s="2" t="s">
        <v>8767</v>
      </c>
      <c r="F643" s="2" t="s">
        <v>23</v>
      </c>
      <c r="G643" s="2" t="s">
        <v>11755</v>
      </c>
      <c r="H643" s="2" t="s">
        <v>11756</v>
      </c>
      <c r="I643" s="2" t="s">
        <v>186</v>
      </c>
      <c r="J643" s="2" t="s">
        <v>176</v>
      </c>
      <c r="K643" s="2" t="s">
        <v>68</v>
      </c>
      <c r="L643" s="2" t="s">
        <v>11757</v>
      </c>
      <c r="M643" s="2" t="s">
        <v>11758</v>
      </c>
      <c r="N643" s="2" t="s">
        <v>11759</v>
      </c>
      <c r="O643" s="2" t="s">
        <v>74</v>
      </c>
    </row>
    <row r="644" spans="1:15" x14ac:dyDescent="0.25">
      <c r="A644" s="2" t="s">
        <v>6156</v>
      </c>
      <c r="B644" s="2" t="s">
        <v>11760</v>
      </c>
      <c r="C644" s="2" t="s">
        <v>20</v>
      </c>
      <c r="D644" s="2" t="s">
        <v>11761</v>
      </c>
      <c r="E644" s="2" t="s">
        <v>11762</v>
      </c>
      <c r="F644" s="2" t="s">
        <v>105</v>
      </c>
      <c r="G644" s="2" t="s">
        <v>11763</v>
      </c>
      <c r="H644" s="2" t="s">
        <v>11764</v>
      </c>
      <c r="I644" s="2" t="s">
        <v>68</v>
      </c>
      <c r="J644" s="2" t="s">
        <v>69</v>
      </c>
      <c r="K644" s="2" t="s">
        <v>70</v>
      </c>
      <c r="L644" s="2" t="s">
        <v>11765</v>
      </c>
      <c r="M644" s="2" t="s">
        <v>11766</v>
      </c>
      <c r="N644" s="2" t="s">
        <v>11767</v>
      </c>
      <c r="O644" s="2" t="s">
        <v>11768</v>
      </c>
    </row>
    <row r="645" spans="1:15" x14ac:dyDescent="0.25">
      <c r="A645" s="2" t="s">
        <v>6166</v>
      </c>
      <c r="B645" s="2" t="s">
        <v>11769</v>
      </c>
      <c r="C645" s="2" t="s">
        <v>63</v>
      </c>
      <c r="D645" s="2" t="s">
        <v>11770</v>
      </c>
      <c r="E645" s="2" t="s">
        <v>11771</v>
      </c>
      <c r="F645" s="2" t="s">
        <v>105</v>
      </c>
      <c r="G645" s="2" t="s">
        <v>11772</v>
      </c>
      <c r="H645" s="2" t="s">
        <v>11773</v>
      </c>
      <c r="I645" s="2" t="s">
        <v>68</v>
      </c>
      <c r="J645" s="2" t="s">
        <v>69</v>
      </c>
      <c r="K645" s="2" t="s">
        <v>70</v>
      </c>
      <c r="L645" s="2" t="s">
        <v>11774</v>
      </c>
      <c r="M645" s="2" t="s">
        <v>11775</v>
      </c>
      <c r="N645" s="2" t="s">
        <v>11776</v>
      </c>
      <c r="O645" s="2" t="s">
        <v>74</v>
      </c>
    </row>
    <row r="646" spans="1:15" x14ac:dyDescent="0.25">
      <c r="A646" s="2" t="s">
        <v>6175</v>
      </c>
      <c r="B646" s="2" t="s">
        <v>11777</v>
      </c>
      <c r="C646" s="2" t="s">
        <v>63</v>
      </c>
      <c r="D646" s="2" t="s">
        <v>11778</v>
      </c>
      <c r="E646" s="2" t="s">
        <v>11779</v>
      </c>
      <c r="F646" s="2" t="s">
        <v>23</v>
      </c>
      <c r="G646" s="2" t="s">
        <v>11780</v>
      </c>
      <c r="H646" s="2" t="s">
        <v>11781</v>
      </c>
      <c r="I646" s="2" t="s">
        <v>199</v>
      </c>
      <c r="J646" s="2" t="s">
        <v>41</v>
      </c>
      <c r="K646" s="2" t="s">
        <v>186</v>
      </c>
      <c r="L646" s="2" t="s">
        <v>11782</v>
      </c>
      <c r="M646" s="2" t="s">
        <v>11783</v>
      </c>
      <c r="N646" s="2" t="s">
        <v>11784</v>
      </c>
      <c r="O646" s="2" t="s">
        <v>11785</v>
      </c>
    </row>
    <row r="647" spans="1:15" x14ac:dyDescent="0.25">
      <c r="A647" s="2" t="s">
        <v>6184</v>
      </c>
      <c r="B647" s="2" t="s">
        <v>11786</v>
      </c>
      <c r="C647" s="2" t="s">
        <v>20</v>
      </c>
      <c r="D647" s="2" t="s">
        <v>11787</v>
      </c>
      <c r="E647" s="2" t="s">
        <v>11788</v>
      </c>
      <c r="F647" s="2" t="s">
        <v>105</v>
      </c>
      <c r="G647" s="2" t="s">
        <v>11789</v>
      </c>
      <c r="H647" s="2" t="s">
        <v>11790</v>
      </c>
      <c r="I647" s="2" t="s">
        <v>68</v>
      </c>
      <c r="J647" s="2" t="s">
        <v>108</v>
      </c>
      <c r="K647" s="2" t="s">
        <v>70</v>
      </c>
      <c r="L647" s="2" t="s">
        <v>11791</v>
      </c>
      <c r="M647" s="2" t="s">
        <v>11792</v>
      </c>
      <c r="N647" s="2" t="s">
        <v>11793</v>
      </c>
      <c r="O647" s="2" t="s">
        <v>11794</v>
      </c>
    </row>
    <row r="648" spans="1:15" x14ac:dyDescent="0.25">
      <c r="A648" s="2" t="s">
        <v>6193</v>
      </c>
      <c r="B648" s="2" t="s">
        <v>11795</v>
      </c>
      <c r="C648" s="2" t="s">
        <v>20</v>
      </c>
      <c r="D648" s="2" t="s">
        <v>1303</v>
      </c>
      <c r="E648" s="2" t="s">
        <v>4946</v>
      </c>
      <c r="F648" s="2" t="s">
        <v>23</v>
      </c>
      <c r="G648" s="2" t="s">
        <v>11796</v>
      </c>
      <c r="H648" s="2" t="s">
        <v>11797</v>
      </c>
      <c r="I648" s="2" t="s">
        <v>68</v>
      </c>
      <c r="J648" s="2" t="s">
        <v>108</v>
      </c>
      <c r="K648" s="2" t="s">
        <v>70</v>
      </c>
      <c r="L648" s="2" t="s">
        <v>11798</v>
      </c>
      <c r="M648" s="2" t="s">
        <v>11799</v>
      </c>
      <c r="N648" s="2" t="s">
        <v>11800</v>
      </c>
      <c r="O648" s="2" t="s">
        <v>11801</v>
      </c>
    </row>
    <row r="649" spans="1:15" x14ac:dyDescent="0.25">
      <c r="A649" s="2" t="s">
        <v>6203</v>
      </c>
      <c r="B649" s="2" t="s">
        <v>11802</v>
      </c>
      <c r="C649" s="2" t="s">
        <v>206</v>
      </c>
      <c r="D649" s="2" t="s">
        <v>5329</v>
      </c>
      <c r="E649" s="2" t="s">
        <v>7892</v>
      </c>
      <c r="F649" s="2" t="s">
        <v>23</v>
      </c>
      <c r="G649" s="2" t="s">
        <v>11803</v>
      </c>
      <c r="H649" s="2" t="s">
        <v>11804</v>
      </c>
      <c r="I649" s="2" t="s">
        <v>199</v>
      </c>
      <c r="J649" s="2" t="s">
        <v>646</v>
      </c>
      <c r="K649" s="2" t="s">
        <v>186</v>
      </c>
      <c r="L649" s="2" t="s">
        <v>11805</v>
      </c>
      <c r="M649" s="2" t="s">
        <v>11806</v>
      </c>
      <c r="N649" s="2" t="s">
        <v>11807</v>
      </c>
      <c r="O649" s="2" t="s">
        <v>74</v>
      </c>
    </row>
    <row r="650" spans="1:15" x14ac:dyDescent="0.25">
      <c r="A650" s="2" t="s">
        <v>6213</v>
      </c>
      <c r="B650" s="2" t="s">
        <v>11808</v>
      </c>
      <c r="C650" s="2" t="s">
        <v>63</v>
      </c>
      <c r="D650" s="2" t="s">
        <v>11809</v>
      </c>
      <c r="E650" s="2" t="s">
        <v>11810</v>
      </c>
      <c r="F650" s="2" t="s">
        <v>23</v>
      </c>
      <c r="G650" s="2" t="s">
        <v>11811</v>
      </c>
      <c r="H650" s="2" t="s">
        <v>11812</v>
      </c>
      <c r="I650" s="2" t="s">
        <v>197</v>
      </c>
      <c r="J650" s="2" t="s">
        <v>198</v>
      </c>
      <c r="K650" s="2" t="s">
        <v>199</v>
      </c>
      <c r="L650" s="2" t="s">
        <v>11813</v>
      </c>
      <c r="M650" s="2" t="s">
        <v>11814</v>
      </c>
      <c r="N650" s="2" t="s">
        <v>11815</v>
      </c>
      <c r="O650" s="2" t="s">
        <v>11816</v>
      </c>
    </row>
    <row r="651" spans="1:15" x14ac:dyDescent="0.25">
      <c r="A651" s="2" t="s">
        <v>6222</v>
      </c>
      <c r="B651" s="2" t="s">
        <v>11817</v>
      </c>
      <c r="C651" s="2" t="s">
        <v>20</v>
      </c>
      <c r="D651" s="2" t="s">
        <v>11818</v>
      </c>
      <c r="E651" s="2" t="s">
        <v>11819</v>
      </c>
      <c r="F651" s="2" t="s">
        <v>23</v>
      </c>
      <c r="G651" s="2" t="s">
        <v>11820</v>
      </c>
      <c r="H651" s="2" t="s">
        <v>11821</v>
      </c>
      <c r="I651" s="2" t="s">
        <v>240</v>
      </c>
      <c r="J651" s="2" t="s">
        <v>198</v>
      </c>
      <c r="K651" s="2" t="s">
        <v>40</v>
      </c>
      <c r="L651" s="2" t="s">
        <v>11822</v>
      </c>
      <c r="M651" s="2" t="s">
        <v>11823</v>
      </c>
      <c r="N651" s="2" t="s">
        <v>11824</v>
      </c>
      <c r="O651" s="2" t="s">
        <v>74</v>
      </c>
    </row>
    <row r="652" spans="1:15" x14ac:dyDescent="0.25">
      <c r="A652" s="2" t="s">
        <v>6232</v>
      </c>
      <c r="B652" s="2" t="s">
        <v>11825</v>
      </c>
      <c r="C652" s="2" t="s">
        <v>63</v>
      </c>
      <c r="D652" s="2" t="s">
        <v>6234</v>
      </c>
      <c r="E652" s="2" t="s">
        <v>11826</v>
      </c>
      <c r="F652" s="2" t="s">
        <v>23</v>
      </c>
      <c r="G652" s="2" t="s">
        <v>11827</v>
      </c>
      <c r="H652" s="2" t="s">
        <v>11828</v>
      </c>
      <c r="I652" s="2" t="s">
        <v>40</v>
      </c>
      <c r="J652" s="2" t="s">
        <v>41</v>
      </c>
      <c r="K652" s="2" t="s">
        <v>42</v>
      </c>
      <c r="L652" s="2" t="s">
        <v>11829</v>
      </c>
      <c r="M652" s="2" t="s">
        <v>11830</v>
      </c>
      <c r="N652" s="2" t="s">
        <v>11831</v>
      </c>
      <c r="O652" s="2" t="s">
        <v>74</v>
      </c>
    </row>
    <row r="653" spans="1:15" x14ac:dyDescent="0.25">
      <c r="A653" s="2" t="s">
        <v>6240</v>
      </c>
      <c r="B653" s="2" t="s">
        <v>11832</v>
      </c>
      <c r="C653" s="2" t="s">
        <v>35</v>
      </c>
      <c r="D653" s="2" t="s">
        <v>5443</v>
      </c>
      <c r="E653" s="2" t="s">
        <v>11833</v>
      </c>
      <c r="F653" s="2" t="s">
        <v>51</v>
      </c>
      <c r="G653" s="2" t="s">
        <v>11834</v>
      </c>
      <c r="H653" s="2" t="s">
        <v>11835</v>
      </c>
      <c r="I653" s="2" t="s">
        <v>42</v>
      </c>
      <c r="J653" s="2" t="s">
        <v>187</v>
      </c>
      <c r="K653" s="2" t="s">
        <v>109</v>
      </c>
      <c r="L653" s="2" t="s">
        <v>11836</v>
      </c>
      <c r="M653" s="2" t="s">
        <v>11837</v>
      </c>
      <c r="N653" s="2" t="s">
        <v>11838</v>
      </c>
      <c r="O653" s="2" t="s">
        <v>11839</v>
      </c>
    </row>
    <row r="654" spans="1:15" x14ac:dyDescent="0.25">
      <c r="A654" s="2" t="s">
        <v>6249</v>
      </c>
      <c r="B654" s="2" t="s">
        <v>11840</v>
      </c>
      <c r="C654" s="2" t="s">
        <v>63</v>
      </c>
      <c r="D654" s="2" t="s">
        <v>11841</v>
      </c>
      <c r="E654" s="2" t="s">
        <v>11842</v>
      </c>
      <c r="F654" s="2" t="s">
        <v>105</v>
      </c>
      <c r="G654" s="2" t="s">
        <v>11843</v>
      </c>
      <c r="H654" s="2" t="s">
        <v>11844</v>
      </c>
      <c r="I654" s="2" t="s">
        <v>68</v>
      </c>
      <c r="J654" s="2" t="s">
        <v>69</v>
      </c>
      <c r="K654" s="2" t="s">
        <v>70</v>
      </c>
      <c r="L654" s="2" t="s">
        <v>11845</v>
      </c>
      <c r="M654" s="2" t="s">
        <v>11846</v>
      </c>
      <c r="N654" s="2" t="s">
        <v>11847</v>
      </c>
      <c r="O654" s="2" t="s">
        <v>74</v>
      </c>
    </row>
    <row r="655" spans="1:15" x14ac:dyDescent="0.25">
      <c r="A655" s="2" t="s">
        <v>6258</v>
      </c>
      <c r="B655" s="2" t="s">
        <v>11848</v>
      </c>
      <c r="C655" s="2" t="s">
        <v>63</v>
      </c>
      <c r="D655" s="2" t="s">
        <v>11849</v>
      </c>
      <c r="E655" s="2" t="s">
        <v>11850</v>
      </c>
      <c r="F655" s="2" t="s">
        <v>23</v>
      </c>
      <c r="G655" s="2" t="s">
        <v>11851</v>
      </c>
      <c r="H655" s="2" t="s">
        <v>11852</v>
      </c>
      <c r="I655" s="2" t="s">
        <v>40</v>
      </c>
      <c r="J655" s="2" t="s">
        <v>176</v>
      </c>
      <c r="K655" s="2" t="s">
        <v>42</v>
      </c>
      <c r="L655" s="2" t="s">
        <v>11853</v>
      </c>
      <c r="M655" s="2" t="s">
        <v>11854</v>
      </c>
      <c r="N655" s="2" t="s">
        <v>11855</v>
      </c>
      <c r="O655" s="2" t="s">
        <v>11856</v>
      </c>
    </row>
    <row r="656" spans="1:15" x14ac:dyDescent="0.25">
      <c r="A656" s="2" t="s">
        <v>6267</v>
      </c>
      <c r="B656" s="2" t="s">
        <v>11857</v>
      </c>
      <c r="C656" s="2" t="s">
        <v>63</v>
      </c>
      <c r="D656" s="2" t="s">
        <v>11858</v>
      </c>
      <c r="E656" s="2" t="s">
        <v>981</v>
      </c>
      <c r="F656" s="2" t="s">
        <v>51</v>
      </c>
      <c r="G656" s="2" t="s">
        <v>4473</v>
      </c>
      <c r="H656" s="2" t="s">
        <v>11859</v>
      </c>
      <c r="I656" s="2" t="s">
        <v>270</v>
      </c>
      <c r="J656" s="2" t="s">
        <v>239</v>
      </c>
      <c r="K656" s="2" t="s">
        <v>240</v>
      </c>
      <c r="L656" s="2" t="s">
        <v>11860</v>
      </c>
      <c r="M656" s="2" t="s">
        <v>11861</v>
      </c>
      <c r="N656" s="2" t="s">
        <v>11862</v>
      </c>
      <c r="O656" s="2" t="s">
        <v>11863</v>
      </c>
    </row>
    <row r="657" spans="1:15" x14ac:dyDescent="0.25">
      <c r="A657" s="2" t="s">
        <v>6276</v>
      </c>
      <c r="B657" s="2" t="s">
        <v>11864</v>
      </c>
      <c r="C657" s="2" t="s">
        <v>63</v>
      </c>
      <c r="D657" s="2" t="s">
        <v>11865</v>
      </c>
      <c r="E657" s="2" t="s">
        <v>11866</v>
      </c>
      <c r="F657" s="2" t="s">
        <v>23</v>
      </c>
      <c r="G657" s="2" t="s">
        <v>11867</v>
      </c>
      <c r="H657" s="2" t="s">
        <v>11868</v>
      </c>
      <c r="I657" s="2" t="s">
        <v>199</v>
      </c>
      <c r="J657" s="2" t="s">
        <v>646</v>
      </c>
      <c r="K657" s="2" t="s">
        <v>186</v>
      </c>
      <c r="L657" s="2" t="s">
        <v>11869</v>
      </c>
      <c r="M657" s="2" t="s">
        <v>11870</v>
      </c>
      <c r="N657" s="2" t="s">
        <v>11871</v>
      </c>
      <c r="O657" s="2" t="s">
        <v>74</v>
      </c>
    </row>
    <row r="658" spans="1:15" x14ac:dyDescent="0.25">
      <c r="A658" s="2" t="s">
        <v>6285</v>
      </c>
      <c r="B658" s="2" t="s">
        <v>11872</v>
      </c>
      <c r="C658" s="2" t="s">
        <v>206</v>
      </c>
      <c r="D658" s="2" t="s">
        <v>11873</v>
      </c>
      <c r="E658" s="2" t="s">
        <v>11874</v>
      </c>
      <c r="F658" s="2" t="s">
        <v>105</v>
      </c>
      <c r="G658" s="2" t="s">
        <v>11875</v>
      </c>
      <c r="H658" s="2" t="s">
        <v>11876</v>
      </c>
      <c r="I658" s="2" t="s">
        <v>109</v>
      </c>
      <c r="J658" s="2" t="s">
        <v>69</v>
      </c>
      <c r="K658" s="2" t="s">
        <v>993</v>
      </c>
      <c r="L658" s="2" t="s">
        <v>11877</v>
      </c>
      <c r="M658" s="2" t="s">
        <v>11878</v>
      </c>
      <c r="N658" s="2" t="s">
        <v>11879</v>
      </c>
      <c r="O658" s="2" t="s">
        <v>74</v>
      </c>
    </row>
    <row r="659" spans="1:15" x14ac:dyDescent="0.25">
      <c r="A659" s="2" t="s">
        <v>6293</v>
      </c>
      <c r="B659" s="2" t="s">
        <v>11880</v>
      </c>
      <c r="C659" s="2" t="s">
        <v>206</v>
      </c>
      <c r="D659" s="2" t="s">
        <v>6186</v>
      </c>
      <c r="E659" s="2" t="s">
        <v>11881</v>
      </c>
      <c r="F659" s="2" t="s">
        <v>23</v>
      </c>
      <c r="G659" s="2" t="s">
        <v>11882</v>
      </c>
      <c r="H659" s="2" t="s">
        <v>11883</v>
      </c>
      <c r="I659" s="2" t="s">
        <v>240</v>
      </c>
      <c r="J659" s="2" t="s">
        <v>646</v>
      </c>
      <c r="K659" s="2" t="s">
        <v>186</v>
      </c>
      <c r="L659" s="2" t="s">
        <v>11884</v>
      </c>
      <c r="M659" s="2" t="s">
        <v>11885</v>
      </c>
      <c r="N659" s="2" t="s">
        <v>11886</v>
      </c>
      <c r="O659" s="2" t="s">
        <v>74</v>
      </c>
    </row>
    <row r="660" spans="1:15" x14ac:dyDescent="0.25">
      <c r="A660" s="2" t="s">
        <v>6303</v>
      </c>
      <c r="B660" s="2" t="s">
        <v>11887</v>
      </c>
      <c r="C660" s="2" t="s">
        <v>63</v>
      </c>
      <c r="D660" s="2" t="s">
        <v>11888</v>
      </c>
      <c r="E660" s="2" t="s">
        <v>11889</v>
      </c>
      <c r="F660" s="2" t="s">
        <v>51</v>
      </c>
      <c r="G660" s="2" t="s">
        <v>11890</v>
      </c>
      <c r="H660" s="2" t="s">
        <v>11891</v>
      </c>
      <c r="I660" s="2" t="s">
        <v>42</v>
      </c>
      <c r="J660" s="2" t="s">
        <v>187</v>
      </c>
      <c r="K660" s="2" t="s">
        <v>109</v>
      </c>
      <c r="L660" s="2" t="s">
        <v>11892</v>
      </c>
      <c r="M660" s="2" t="s">
        <v>11893</v>
      </c>
      <c r="N660" s="2" t="s">
        <v>11894</v>
      </c>
      <c r="O660" s="2" t="s">
        <v>11895</v>
      </c>
    </row>
    <row r="661" spans="1:15" x14ac:dyDescent="0.25">
      <c r="A661" s="2" t="s">
        <v>6314</v>
      </c>
      <c r="B661" s="2" t="s">
        <v>11896</v>
      </c>
      <c r="C661" s="2" t="s">
        <v>63</v>
      </c>
      <c r="D661" s="2" t="s">
        <v>11897</v>
      </c>
      <c r="E661" s="2" t="s">
        <v>11898</v>
      </c>
      <c r="F661" s="2" t="s">
        <v>23</v>
      </c>
      <c r="G661" s="2" t="s">
        <v>11899</v>
      </c>
      <c r="H661" s="2" t="s">
        <v>11900</v>
      </c>
      <c r="I661" s="2" t="s">
        <v>54</v>
      </c>
      <c r="J661" s="2" t="s">
        <v>55</v>
      </c>
      <c r="K661" s="2" t="s">
        <v>6847</v>
      </c>
      <c r="L661" s="2" t="s">
        <v>11901</v>
      </c>
      <c r="M661" s="2" t="s">
        <v>11902</v>
      </c>
      <c r="N661" s="2" t="s">
        <v>11903</v>
      </c>
      <c r="O661" s="2" t="s">
        <v>11904</v>
      </c>
    </row>
    <row r="662" spans="1:15" x14ac:dyDescent="0.25">
      <c r="A662" s="2" t="s">
        <v>6325</v>
      </c>
      <c r="B662" s="2" t="s">
        <v>11905</v>
      </c>
      <c r="C662" s="2" t="s">
        <v>35</v>
      </c>
      <c r="D662" s="2" t="s">
        <v>7280</v>
      </c>
      <c r="E662" s="2" t="s">
        <v>11906</v>
      </c>
      <c r="F662" s="2" t="s">
        <v>23</v>
      </c>
      <c r="G662" s="2" t="s">
        <v>5716</v>
      </c>
      <c r="H662" s="2" t="s">
        <v>11907</v>
      </c>
      <c r="I662" s="2" t="s">
        <v>40</v>
      </c>
      <c r="J662" s="2" t="s">
        <v>176</v>
      </c>
      <c r="K662" s="2" t="s">
        <v>42</v>
      </c>
      <c r="L662" s="2" t="s">
        <v>11908</v>
      </c>
      <c r="M662" s="2" t="s">
        <v>11909</v>
      </c>
      <c r="N662" s="2" t="s">
        <v>11910</v>
      </c>
      <c r="O662" s="2" t="s">
        <v>74</v>
      </c>
    </row>
    <row r="663" spans="1:15" x14ac:dyDescent="0.25">
      <c r="A663" s="2" t="s">
        <v>6334</v>
      </c>
      <c r="B663" s="2" t="s">
        <v>11911</v>
      </c>
      <c r="C663" s="2" t="s">
        <v>63</v>
      </c>
      <c r="D663" s="2" t="s">
        <v>4954</v>
      </c>
      <c r="E663" s="2" t="s">
        <v>9625</v>
      </c>
      <c r="F663" s="2" t="s">
        <v>105</v>
      </c>
      <c r="G663" s="2" t="s">
        <v>11912</v>
      </c>
      <c r="H663" s="2" t="s">
        <v>11913</v>
      </c>
      <c r="I663" s="2" t="s">
        <v>42</v>
      </c>
      <c r="J663" s="2" t="s">
        <v>108</v>
      </c>
      <c r="K663" s="2" t="s">
        <v>109</v>
      </c>
      <c r="L663" s="2" t="s">
        <v>11914</v>
      </c>
      <c r="M663" s="2" t="s">
        <v>11915</v>
      </c>
      <c r="N663" s="2" t="s">
        <v>11916</v>
      </c>
      <c r="O663" s="2" t="s">
        <v>74</v>
      </c>
    </row>
    <row r="664" spans="1:15" x14ac:dyDescent="0.25">
      <c r="A664" s="2" t="s">
        <v>6343</v>
      </c>
      <c r="B664" s="2" t="s">
        <v>11917</v>
      </c>
      <c r="C664" s="2" t="s">
        <v>20</v>
      </c>
      <c r="D664" s="2" t="s">
        <v>11918</v>
      </c>
      <c r="E664" s="2" t="s">
        <v>11919</v>
      </c>
      <c r="F664" s="2" t="s">
        <v>23</v>
      </c>
      <c r="G664" s="2" t="s">
        <v>11920</v>
      </c>
      <c r="H664" s="2" t="s">
        <v>11921</v>
      </c>
      <c r="I664" s="2" t="s">
        <v>42</v>
      </c>
      <c r="J664" s="2" t="s">
        <v>108</v>
      </c>
      <c r="K664" s="2" t="s">
        <v>109</v>
      </c>
      <c r="L664" s="2" t="s">
        <v>11922</v>
      </c>
      <c r="M664" s="2" t="s">
        <v>11923</v>
      </c>
      <c r="N664" s="2" t="s">
        <v>11924</v>
      </c>
      <c r="O664" s="2" t="s">
        <v>11925</v>
      </c>
    </row>
    <row r="665" spans="1:15" x14ac:dyDescent="0.25">
      <c r="A665" s="2" t="s">
        <v>6351</v>
      </c>
      <c r="B665" s="2" t="s">
        <v>11926</v>
      </c>
      <c r="C665" s="2" t="s">
        <v>63</v>
      </c>
      <c r="D665" s="2" t="s">
        <v>11927</v>
      </c>
      <c r="E665" s="2" t="s">
        <v>11928</v>
      </c>
      <c r="F665" s="2" t="s">
        <v>23</v>
      </c>
      <c r="G665" s="2" t="s">
        <v>8760</v>
      </c>
      <c r="H665" s="2" t="s">
        <v>11929</v>
      </c>
      <c r="I665" s="2" t="s">
        <v>270</v>
      </c>
      <c r="J665" s="2" t="s">
        <v>82</v>
      </c>
      <c r="K665" s="2" t="s">
        <v>197</v>
      </c>
      <c r="L665" s="2" t="s">
        <v>11930</v>
      </c>
      <c r="M665" s="2" t="s">
        <v>11931</v>
      </c>
      <c r="N665" s="2" t="s">
        <v>11932</v>
      </c>
      <c r="O665" s="2" t="s">
        <v>74</v>
      </c>
    </row>
    <row r="666" spans="1:15" x14ac:dyDescent="0.25">
      <c r="A666" s="2" t="s">
        <v>6359</v>
      </c>
      <c r="B666" s="2" t="s">
        <v>11933</v>
      </c>
      <c r="C666" s="2" t="s">
        <v>206</v>
      </c>
      <c r="D666" s="2" t="s">
        <v>11934</v>
      </c>
      <c r="E666" s="2" t="s">
        <v>11935</v>
      </c>
      <c r="F666" s="2" t="s">
        <v>105</v>
      </c>
      <c r="G666" s="2" t="s">
        <v>11936</v>
      </c>
      <c r="H666" s="2" t="s">
        <v>11937</v>
      </c>
      <c r="I666" s="2" t="s">
        <v>68</v>
      </c>
      <c r="J666" s="2" t="s">
        <v>69</v>
      </c>
      <c r="K666" s="2" t="s">
        <v>70</v>
      </c>
      <c r="L666" s="2" t="s">
        <v>11938</v>
      </c>
      <c r="M666" s="2" t="s">
        <v>11939</v>
      </c>
      <c r="N666" s="2" t="s">
        <v>11940</v>
      </c>
      <c r="O666" s="2" t="s">
        <v>11941</v>
      </c>
    </row>
    <row r="667" spans="1:15" x14ac:dyDescent="0.25">
      <c r="A667" s="2" t="s">
        <v>6367</v>
      </c>
      <c r="B667" s="2" t="s">
        <v>11942</v>
      </c>
      <c r="C667" s="2" t="s">
        <v>63</v>
      </c>
      <c r="D667" s="2" t="s">
        <v>11943</v>
      </c>
      <c r="E667" s="2" t="s">
        <v>11944</v>
      </c>
      <c r="F667" s="2" t="s">
        <v>23</v>
      </c>
      <c r="G667" s="2" t="s">
        <v>11945</v>
      </c>
      <c r="H667" s="2" t="s">
        <v>11946</v>
      </c>
      <c r="I667" s="2" t="s">
        <v>593</v>
      </c>
      <c r="J667" s="2" t="s">
        <v>385</v>
      </c>
      <c r="K667" s="2" t="s">
        <v>300</v>
      </c>
      <c r="L667" s="2" t="s">
        <v>11947</v>
      </c>
      <c r="M667" s="2" t="s">
        <v>11948</v>
      </c>
      <c r="N667" s="2" t="s">
        <v>11949</v>
      </c>
      <c r="O667" s="2" t="s">
        <v>11950</v>
      </c>
    </row>
    <row r="668" spans="1:15" x14ac:dyDescent="0.25">
      <c r="A668" s="2" t="s">
        <v>6376</v>
      </c>
      <c r="B668" s="2" t="s">
        <v>11951</v>
      </c>
      <c r="C668" s="2" t="s">
        <v>63</v>
      </c>
      <c r="D668" s="2" t="s">
        <v>11952</v>
      </c>
      <c r="E668" s="2" t="s">
        <v>5888</v>
      </c>
      <c r="F668" s="2" t="s">
        <v>23</v>
      </c>
      <c r="G668" s="2" t="s">
        <v>9931</v>
      </c>
      <c r="H668" s="2" t="s">
        <v>11953</v>
      </c>
      <c r="I668" s="2" t="s">
        <v>83</v>
      </c>
      <c r="J668" s="2" t="s">
        <v>250</v>
      </c>
      <c r="K668" s="2" t="s">
        <v>199</v>
      </c>
      <c r="L668" s="2" t="s">
        <v>11954</v>
      </c>
      <c r="M668" s="2" t="s">
        <v>11955</v>
      </c>
      <c r="N668" s="2" t="s">
        <v>11956</v>
      </c>
      <c r="O668" s="2" t="s">
        <v>74</v>
      </c>
    </row>
    <row r="669" spans="1:15" x14ac:dyDescent="0.25">
      <c r="A669" s="2" t="s">
        <v>6385</v>
      </c>
      <c r="B669" s="2" t="s">
        <v>11957</v>
      </c>
      <c r="C669" s="2" t="s">
        <v>63</v>
      </c>
      <c r="D669" s="2" t="s">
        <v>1783</v>
      </c>
      <c r="E669" s="2" t="s">
        <v>11958</v>
      </c>
      <c r="F669" s="2" t="s">
        <v>23</v>
      </c>
      <c r="G669" s="2" t="s">
        <v>5664</v>
      </c>
      <c r="H669" s="2" t="s">
        <v>11959</v>
      </c>
      <c r="I669" s="2" t="s">
        <v>238</v>
      </c>
      <c r="J669" s="2" t="s">
        <v>82</v>
      </c>
      <c r="K669" s="2" t="s">
        <v>197</v>
      </c>
      <c r="L669" s="2" t="s">
        <v>11960</v>
      </c>
      <c r="M669" s="2" t="s">
        <v>11961</v>
      </c>
      <c r="N669" s="2" t="s">
        <v>11962</v>
      </c>
      <c r="O669" s="2" t="s">
        <v>74</v>
      </c>
    </row>
    <row r="670" spans="1:15" x14ac:dyDescent="0.25">
      <c r="A670" s="2" t="s">
        <v>6394</v>
      </c>
      <c r="B670" s="2" t="s">
        <v>11963</v>
      </c>
      <c r="C670" s="2" t="s">
        <v>20</v>
      </c>
      <c r="D670" s="2" t="s">
        <v>10391</v>
      </c>
      <c r="E670" s="2" t="s">
        <v>8942</v>
      </c>
      <c r="F670" s="2" t="s">
        <v>23</v>
      </c>
      <c r="G670" s="2" t="s">
        <v>11964</v>
      </c>
      <c r="H670" s="2" t="s">
        <v>11965</v>
      </c>
      <c r="I670" s="2" t="s">
        <v>109</v>
      </c>
      <c r="J670" s="2" t="s">
        <v>69</v>
      </c>
      <c r="K670" s="2" t="s">
        <v>993</v>
      </c>
      <c r="L670" s="2" t="s">
        <v>11966</v>
      </c>
      <c r="M670" s="2" t="s">
        <v>11967</v>
      </c>
      <c r="N670" s="2" t="s">
        <v>11968</v>
      </c>
      <c r="O670" s="2" t="s">
        <v>74</v>
      </c>
    </row>
    <row r="671" spans="1:15" x14ac:dyDescent="0.25">
      <c r="A671" s="2" t="s">
        <v>6403</v>
      </c>
      <c r="B671" s="2" t="s">
        <v>11969</v>
      </c>
      <c r="C671" s="2" t="s">
        <v>1369</v>
      </c>
      <c r="D671" s="2" t="s">
        <v>2856</v>
      </c>
      <c r="E671" s="2" t="s">
        <v>2998</v>
      </c>
      <c r="F671" s="2" t="s">
        <v>23</v>
      </c>
      <c r="G671" s="2" t="s">
        <v>11970</v>
      </c>
      <c r="H671" s="2" t="s">
        <v>11971</v>
      </c>
      <c r="I671" s="2" t="s">
        <v>270</v>
      </c>
      <c r="J671" s="2" t="s">
        <v>82</v>
      </c>
      <c r="K671" s="2" t="s">
        <v>197</v>
      </c>
      <c r="L671" s="2" t="s">
        <v>11972</v>
      </c>
      <c r="M671" s="2" t="s">
        <v>11973</v>
      </c>
      <c r="N671" s="2" t="s">
        <v>11974</v>
      </c>
      <c r="O671" s="2" t="s">
        <v>11975</v>
      </c>
    </row>
    <row r="672" spans="1:15" x14ac:dyDescent="0.25">
      <c r="A672" s="2" t="s">
        <v>6412</v>
      </c>
      <c r="B672" s="2" t="s">
        <v>11976</v>
      </c>
      <c r="C672" s="2" t="s">
        <v>63</v>
      </c>
      <c r="D672" s="2" t="s">
        <v>11977</v>
      </c>
      <c r="E672" s="2" t="s">
        <v>11978</v>
      </c>
      <c r="F672" s="2" t="s">
        <v>23</v>
      </c>
      <c r="G672" s="2" t="s">
        <v>11979</v>
      </c>
      <c r="H672" s="2" t="s">
        <v>11980</v>
      </c>
      <c r="I672" s="2" t="s">
        <v>109</v>
      </c>
      <c r="J672" s="2" t="s">
        <v>69</v>
      </c>
      <c r="K672" s="2" t="s">
        <v>993</v>
      </c>
      <c r="L672" s="2" t="s">
        <v>11981</v>
      </c>
      <c r="M672" s="2" t="s">
        <v>11982</v>
      </c>
      <c r="N672" s="2" t="s">
        <v>11983</v>
      </c>
      <c r="O672" s="2" t="s">
        <v>11984</v>
      </c>
    </row>
    <row r="673" spans="1:15" x14ac:dyDescent="0.25">
      <c r="A673" s="2" t="s">
        <v>6421</v>
      </c>
      <c r="B673" s="2" t="s">
        <v>11985</v>
      </c>
      <c r="C673" s="2" t="s">
        <v>63</v>
      </c>
      <c r="D673" s="2" t="s">
        <v>11986</v>
      </c>
      <c r="E673" s="2" t="s">
        <v>11987</v>
      </c>
      <c r="F673" s="2" t="s">
        <v>23</v>
      </c>
      <c r="G673" s="2" t="s">
        <v>11988</v>
      </c>
      <c r="H673" s="2" t="s">
        <v>11989</v>
      </c>
      <c r="I673" s="2" t="s">
        <v>718</v>
      </c>
      <c r="J673" s="2" t="s">
        <v>155</v>
      </c>
      <c r="K673" s="2" t="s">
        <v>96</v>
      </c>
      <c r="L673" s="2" t="s">
        <v>11990</v>
      </c>
      <c r="M673" s="2" t="s">
        <v>11991</v>
      </c>
      <c r="N673" s="2" t="s">
        <v>11992</v>
      </c>
      <c r="O673" s="2" t="s">
        <v>11993</v>
      </c>
    </row>
    <row r="674" spans="1:15" x14ac:dyDescent="0.25">
      <c r="A674" s="2" t="s">
        <v>6430</v>
      </c>
      <c r="B674" s="2" t="s">
        <v>11994</v>
      </c>
      <c r="C674" s="2" t="s">
        <v>63</v>
      </c>
      <c r="D674" s="2" t="s">
        <v>891</v>
      </c>
      <c r="E674" s="2" t="s">
        <v>11995</v>
      </c>
      <c r="F674" s="2" t="s">
        <v>23</v>
      </c>
      <c r="G674" s="2" t="s">
        <v>7842</v>
      </c>
      <c r="H674" s="2" t="s">
        <v>11996</v>
      </c>
      <c r="I674" s="2" t="s">
        <v>2269</v>
      </c>
      <c r="J674" s="2" t="s">
        <v>155</v>
      </c>
      <c r="K674" s="2" t="s">
        <v>156</v>
      </c>
      <c r="L674" s="2" t="s">
        <v>11997</v>
      </c>
      <c r="M674" s="2" t="s">
        <v>11998</v>
      </c>
      <c r="N674" s="2" t="s">
        <v>11999</v>
      </c>
      <c r="O674" s="2" t="s">
        <v>12000</v>
      </c>
    </row>
    <row r="675" spans="1:15" x14ac:dyDescent="0.25">
      <c r="A675" s="2" t="s">
        <v>6438</v>
      </c>
      <c r="B675" s="2" t="s">
        <v>12001</v>
      </c>
      <c r="C675" s="2" t="s">
        <v>63</v>
      </c>
      <c r="D675" s="2" t="s">
        <v>12002</v>
      </c>
      <c r="E675" s="2" t="s">
        <v>12003</v>
      </c>
      <c r="F675" s="2" t="s">
        <v>23</v>
      </c>
      <c r="G675" s="2" t="s">
        <v>12004</v>
      </c>
      <c r="H675" s="2" t="s">
        <v>12005</v>
      </c>
      <c r="I675" s="2" t="s">
        <v>68</v>
      </c>
      <c r="J675" s="2" t="s">
        <v>69</v>
      </c>
      <c r="K675" s="2" t="s">
        <v>70</v>
      </c>
      <c r="L675" s="2" t="s">
        <v>12006</v>
      </c>
      <c r="M675" s="2" t="s">
        <v>12007</v>
      </c>
      <c r="N675" s="2" t="s">
        <v>12008</v>
      </c>
      <c r="O675" s="2" t="s">
        <v>74</v>
      </c>
    </row>
    <row r="676" spans="1:15" x14ac:dyDescent="0.25">
      <c r="A676" s="2" t="s">
        <v>6447</v>
      </c>
      <c r="B676" s="2" t="s">
        <v>12009</v>
      </c>
      <c r="C676" s="2" t="s">
        <v>63</v>
      </c>
      <c r="D676" s="2" t="s">
        <v>12010</v>
      </c>
      <c r="E676" s="2" t="s">
        <v>12011</v>
      </c>
      <c r="F676" s="2" t="s">
        <v>23</v>
      </c>
      <c r="G676" s="2" t="s">
        <v>12012</v>
      </c>
      <c r="H676" s="2" t="s">
        <v>12013</v>
      </c>
      <c r="I676" s="2" t="s">
        <v>68</v>
      </c>
      <c r="J676" s="2" t="s">
        <v>69</v>
      </c>
      <c r="K676" s="2" t="s">
        <v>70</v>
      </c>
      <c r="L676" s="2" t="s">
        <v>12014</v>
      </c>
      <c r="M676" s="2" t="s">
        <v>12015</v>
      </c>
      <c r="N676" s="2" t="s">
        <v>12016</v>
      </c>
      <c r="O676" s="2" t="s">
        <v>74</v>
      </c>
    </row>
    <row r="677" spans="1:15" x14ac:dyDescent="0.25">
      <c r="A677" s="2" t="s">
        <v>6455</v>
      </c>
      <c r="B677" s="2" t="s">
        <v>12017</v>
      </c>
      <c r="C677" s="2" t="s">
        <v>63</v>
      </c>
      <c r="D677" s="2" t="s">
        <v>12018</v>
      </c>
      <c r="E677" s="2" t="s">
        <v>12019</v>
      </c>
      <c r="F677" s="2" t="s">
        <v>23</v>
      </c>
      <c r="G677" s="2" t="s">
        <v>12020</v>
      </c>
      <c r="H677" s="2" t="s">
        <v>12021</v>
      </c>
      <c r="I677" s="2" t="s">
        <v>68</v>
      </c>
      <c r="J677" s="2" t="s">
        <v>69</v>
      </c>
      <c r="K677" s="2" t="s">
        <v>70</v>
      </c>
      <c r="L677" s="2" t="s">
        <v>12022</v>
      </c>
      <c r="M677" s="2" t="s">
        <v>12023</v>
      </c>
      <c r="N677" s="2" t="s">
        <v>12024</v>
      </c>
      <c r="O677" s="2" t="s">
        <v>74</v>
      </c>
    </row>
    <row r="678" spans="1:15" x14ac:dyDescent="0.25">
      <c r="A678" s="2" t="s">
        <v>6464</v>
      </c>
      <c r="B678" s="2" t="s">
        <v>12025</v>
      </c>
      <c r="C678" s="2" t="s">
        <v>206</v>
      </c>
      <c r="D678" s="2" t="s">
        <v>12026</v>
      </c>
      <c r="E678" s="2" t="s">
        <v>12027</v>
      </c>
      <c r="F678" s="2" t="s">
        <v>23</v>
      </c>
      <c r="G678" s="2" t="s">
        <v>12028</v>
      </c>
      <c r="H678" s="2" t="s">
        <v>12029</v>
      </c>
      <c r="I678" s="2" t="s">
        <v>109</v>
      </c>
      <c r="J678" s="2" t="s">
        <v>69</v>
      </c>
      <c r="K678" s="2" t="s">
        <v>993</v>
      </c>
      <c r="L678" s="2" t="s">
        <v>12030</v>
      </c>
      <c r="M678" s="2" t="s">
        <v>12031</v>
      </c>
      <c r="N678" s="2" t="s">
        <v>12032</v>
      </c>
      <c r="O678" s="2" t="s">
        <v>74</v>
      </c>
    </row>
    <row r="679" spans="1:15" x14ac:dyDescent="0.25">
      <c r="A679" s="2" t="s">
        <v>6474</v>
      </c>
      <c r="B679" s="2" t="s">
        <v>12033</v>
      </c>
      <c r="C679" s="2" t="s">
        <v>63</v>
      </c>
      <c r="D679" s="2" t="s">
        <v>12034</v>
      </c>
      <c r="E679" s="2" t="s">
        <v>12035</v>
      </c>
      <c r="F679" s="2" t="s">
        <v>23</v>
      </c>
      <c r="G679" s="2" t="s">
        <v>12036</v>
      </c>
      <c r="H679" s="2" t="s">
        <v>12037</v>
      </c>
      <c r="I679" s="2" t="s">
        <v>68</v>
      </c>
      <c r="J679" s="2" t="s">
        <v>69</v>
      </c>
      <c r="K679" s="2" t="s">
        <v>70</v>
      </c>
      <c r="L679" s="2" t="s">
        <v>12038</v>
      </c>
      <c r="M679" s="2" t="s">
        <v>12039</v>
      </c>
      <c r="N679" s="2" t="s">
        <v>12040</v>
      </c>
      <c r="O679" s="2" t="s">
        <v>12041</v>
      </c>
    </row>
    <row r="680" spans="1:15" x14ac:dyDescent="0.25">
      <c r="A680" s="2" t="s">
        <v>6483</v>
      </c>
      <c r="B680" s="2" t="s">
        <v>12042</v>
      </c>
      <c r="C680" s="2" t="s">
        <v>20</v>
      </c>
      <c r="D680" s="2" t="s">
        <v>12043</v>
      </c>
      <c r="E680" s="2" t="s">
        <v>12044</v>
      </c>
      <c r="F680" s="2" t="s">
        <v>105</v>
      </c>
      <c r="G680" s="2" t="s">
        <v>12045</v>
      </c>
      <c r="H680" s="2" t="s">
        <v>12046</v>
      </c>
      <c r="I680" s="2" t="s">
        <v>68</v>
      </c>
      <c r="J680" s="2" t="s">
        <v>69</v>
      </c>
      <c r="K680" s="2" t="s">
        <v>70</v>
      </c>
      <c r="L680" s="2" t="s">
        <v>12047</v>
      </c>
      <c r="M680" s="2" t="s">
        <v>12048</v>
      </c>
      <c r="N680" s="2" t="s">
        <v>12049</v>
      </c>
      <c r="O680" s="2" t="s">
        <v>12050</v>
      </c>
    </row>
    <row r="681" spans="1:15" x14ac:dyDescent="0.25">
      <c r="A681" s="2" t="s">
        <v>6492</v>
      </c>
      <c r="B681" s="2" t="s">
        <v>12051</v>
      </c>
      <c r="C681" s="2" t="s">
        <v>206</v>
      </c>
      <c r="D681" s="2" t="s">
        <v>12052</v>
      </c>
      <c r="E681" s="2" t="s">
        <v>6929</v>
      </c>
      <c r="F681" s="2" t="s">
        <v>23</v>
      </c>
      <c r="G681" s="2" t="s">
        <v>4347</v>
      </c>
      <c r="H681" s="2" t="s">
        <v>12053</v>
      </c>
      <c r="I681" s="2" t="s">
        <v>186</v>
      </c>
      <c r="J681" s="2" t="s">
        <v>187</v>
      </c>
      <c r="K681" s="2" t="s">
        <v>68</v>
      </c>
      <c r="L681" s="2" t="s">
        <v>12054</v>
      </c>
      <c r="M681" s="2" t="s">
        <v>12055</v>
      </c>
      <c r="N681" s="2" t="s">
        <v>12056</v>
      </c>
      <c r="O681" s="2" t="s">
        <v>74</v>
      </c>
    </row>
    <row r="682" spans="1:15" x14ac:dyDescent="0.25">
      <c r="A682" s="2" t="s">
        <v>6501</v>
      </c>
      <c r="B682" s="2" t="s">
        <v>12057</v>
      </c>
      <c r="C682" s="2" t="s">
        <v>206</v>
      </c>
      <c r="D682" s="2" t="s">
        <v>3078</v>
      </c>
      <c r="E682" s="2" t="s">
        <v>12058</v>
      </c>
      <c r="F682" s="2" t="s">
        <v>23</v>
      </c>
      <c r="G682" s="2" t="s">
        <v>12059</v>
      </c>
      <c r="H682" s="2" t="s">
        <v>12060</v>
      </c>
      <c r="I682" s="2" t="s">
        <v>42</v>
      </c>
      <c r="J682" s="2" t="s">
        <v>108</v>
      </c>
      <c r="K682" s="2" t="s">
        <v>109</v>
      </c>
      <c r="L682" s="2" t="s">
        <v>12061</v>
      </c>
      <c r="M682" s="2" t="s">
        <v>12062</v>
      </c>
      <c r="N682" s="2" t="s">
        <v>12063</v>
      </c>
      <c r="O682" s="2" t="s">
        <v>74</v>
      </c>
    </row>
    <row r="683" spans="1:15" x14ac:dyDescent="0.25">
      <c r="A683" s="2" t="s">
        <v>6510</v>
      </c>
      <c r="B683" s="2" t="s">
        <v>12064</v>
      </c>
      <c r="C683" s="2" t="s">
        <v>63</v>
      </c>
      <c r="D683" s="2" t="s">
        <v>7579</v>
      </c>
      <c r="E683" s="2" t="s">
        <v>12065</v>
      </c>
      <c r="F683" s="2" t="s">
        <v>23</v>
      </c>
      <c r="G683" s="2" t="s">
        <v>12066</v>
      </c>
      <c r="H683" s="2" t="s">
        <v>12067</v>
      </c>
      <c r="I683" s="2" t="s">
        <v>2269</v>
      </c>
      <c r="J683" s="2" t="s">
        <v>5265</v>
      </c>
      <c r="K683" s="2" t="s">
        <v>351</v>
      </c>
      <c r="L683" s="2" t="s">
        <v>12068</v>
      </c>
      <c r="M683" s="2" t="s">
        <v>12069</v>
      </c>
      <c r="N683" s="2" t="s">
        <v>12070</v>
      </c>
      <c r="O683" s="2" t="s">
        <v>74</v>
      </c>
    </row>
    <row r="684" spans="1:15" x14ac:dyDescent="0.25">
      <c r="A684" s="2" t="s">
        <v>6519</v>
      </c>
      <c r="B684" s="2" t="s">
        <v>12071</v>
      </c>
      <c r="C684" s="2" t="s">
        <v>63</v>
      </c>
      <c r="D684" s="2" t="s">
        <v>3059</v>
      </c>
      <c r="E684" s="2" t="s">
        <v>12072</v>
      </c>
      <c r="F684" s="2" t="s">
        <v>23</v>
      </c>
      <c r="G684" s="2" t="s">
        <v>12073</v>
      </c>
      <c r="H684" s="2" t="s">
        <v>12074</v>
      </c>
      <c r="I684" s="2" t="s">
        <v>199</v>
      </c>
      <c r="J684" s="2" t="s">
        <v>646</v>
      </c>
      <c r="K684" s="2" t="s">
        <v>186</v>
      </c>
      <c r="L684" s="2" t="s">
        <v>12075</v>
      </c>
      <c r="M684" s="2" t="s">
        <v>12076</v>
      </c>
      <c r="N684" s="2" t="s">
        <v>12077</v>
      </c>
      <c r="O684" s="2" t="s">
        <v>74</v>
      </c>
    </row>
    <row r="685" spans="1:15" x14ac:dyDescent="0.25">
      <c r="A685" s="2" t="s">
        <v>6529</v>
      </c>
      <c r="B685" s="2" t="s">
        <v>12078</v>
      </c>
      <c r="C685" s="2" t="s">
        <v>63</v>
      </c>
      <c r="D685" s="2" t="s">
        <v>12079</v>
      </c>
      <c r="E685" s="2" t="s">
        <v>12080</v>
      </c>
      <c r="F685" s="2" t="s">
        <v>23</v>
      </c>
      <c r="G685" s="2" t="s">
        <v>12081</v>
      </c>
      <c r="H685" s="2" t="s">
        <v>12082</v>
      </c>
      <c r="I685" s="2" t="s">
        <v>2269</v>
      </c>
      <c r="J685" s="2" t="s">
        <v>2270</v>
      </c>
      <c r="K685" s="2" t="s">
        <v>495</v>
      </c>
      <c r="L685" s="2" t="s">
        <v>12083</v>
      </c>
      <c r="M685" s="2" t="s">
        <v>12084</v>
      </c>
      <c r="N685" s="2" t="s">
        <v>12085</v>
      </c>
      <c r="O685" s="2" t="s">
        <v>12086</v>
      </c>
    </row>
    <row r="686" spans="1:15" x14ac:dyDescent="0.25">
      <c r="A686" s="2" t="s">
        <v>6537</v>
      </c>
      <c r="B686" s="2" t="s">
        <v>12087</v>
      </c>
      <c r="C686" s="2" t="s">
        <v>63</v>
      </c>
      <c r="D686" s="2" t="s">
        <v>2276</v>
      </c>
      <c r="E686" s="2" t="s">
        <v>12088</v>
      </c>
      <c r="F686" s="2" t="s">
        <v>105</v>
      </c>
      <c r="G686" s="2" t="s">
        <v>12089</v>
      </c>
      <c r="H686" s="2" t="s">
        <v>12090</v>
      </c>
      <c r="I686" s="2" t="s">
        <v>68</v>
      </c>
      <c r="J686" s="2" t="s">
        <v>108</v>
      </c>
      <c r="K686" s="2" t="s">
        <v>70</v>
      </c>
      <c r="L686" s="2" t="s">
        <v>12091</v>
      </c>
      <c r="M686" s="2" t="s">
        <v>12092</v>
      </c>
      <c r="N686" s="2" t="s">
        <v>12093</v>
      </c>
      <c r="O686" s="2" t="s">
        <v>74</v>
      </c>
    </row>
    <row r="687" spans="1:15" x14ac:dyDescent="0.25">
      <c r="A687" s="2" t="s">
        <v>6546</v>
      </c>
      <c r="B687" s="2" t="s">
        <v>12094</v>
      </c>
      <c r="C687" s="2" t="s">
        <v>63</v>
      </c>
      <c r="D687" s="2" t="s">
        <v>12095</v>
      </c>
      <c r="E687" s="2" t="s">
        <v>12096</v>
      </c>
      <c r="F687" s="2" t="s">
        <v>23</v>
      </c>
      <c r="G687" s="2" t="s">
        <v>12097</v>
      </c>
      <c r="H687" s="2" t="s">
        <v>12098</v>
      </c>
      <c r="I687" s="2" t="s">
        <v>68</v>
      </c>
      <c r="J687" s="2" t="s">
        <v>69</v>
      </c>
      <c r="K687" s="2" t="s">
        <v>70</v>
      </c>
      <c r="L687" s="2" t="s">
        <v>12099</v>
      </c>
      <c r="M687" s="2" t="s">
        <v>12100</v>
      </c>
      <c r="N687" s="2" t="s">
        <v>12101</v>
      </c>
      <c r="O687" s="2" t="s">
        <v>74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687"/>
  <sheetViews>
    <sheetView topLeftCell="I1" workbookViewId="0">
      <selection activeCell="O2" sqref="O2:O687"/>
    </sheetView>
  </sheetViews>
  <sheetFormatPr defaultRowHeight="15" x14ac:dyDescent="0.25"/>
  <cols>
    <col min="1" max="1" width="15.28515625" bestFit="1" customWidth="1"/>
    <col min="2" max="2" width="11.85546875" bestFit="1" customWidth="1"/>
    <col min="3" max="3" width="12.5703125" bestFit="1" customWidth="1"/>
    <col min="4" max="4" width="10.5703125" bestFit="1" customWidth="1"/>
    <col min="5" max="5" width="13.28515625" bestFit="1" customWidth="1"/>
    <col min="6" max="6" width="14.42578125" bestFit="1" customWidth="1"/>
    <col min="7" max="7" width="12.5703125" bestFit="1" customWidth="1"/>
    <col min="8" max="8" width="14.85546875" bestFit="1" customWidth="1"/>
    <col min="9" max="9" width="10.140625" bestFit="1" customWidth="1"/>
    <col min="10" max="10" width="12.140625" bestFit="1" customWidth="1"/>
    <col min="11" max="11" width="10.85546875" bestFit="1" customWidth="1"/>
    <col min="12" max="12" width="11.28515625" bestFit="1" customWidth="1"/>
    <col min="13" max="13" width="11.85546875" bestFit="1" customWidth="1"/>
    <col min="14" max="14" width="9.28515625" bestFit="1" customWidth="1"/>
    <col min="15" max="15" width="19.85546875" bestFit="1" customWidth="1"/>
    <col min="19" max="19" width="8.85546875" style="3"/>
  </cols>
  <sheetData>
    <row r="1" spans="1:21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34510</v>
      </c>
      <c r="Q1" t="s">
        <v>34512</v>
      </c>
      <c r="R1" t="s">
        <v>34515</v>
      </c>
      <c r="T1" t="s">
        <v>34514</v>
      </c>
    </row>
    <row r="2" spans="1:21" x14ac:dyDescent="0.25">
      <c r="A2" s="2" t="s">
        <v>18</v>
      </c>
      <c r="B2" s="2" t="s">
        <v>19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  <c r="H2" s="2" t="s">
        <v>25</v>
      </c>
      <c r="I2" s="2" t="s">
        <v>26</v>
      </c>
      <c r="J2" s="2" t="s">
        <v>27</v>
      </c>
      <c r="K2" s="2" t="s">
        <v>28</v>
      </c>
      <c r="L2" s="2" t="s">
        <v>29</v>
      </c>
      <c r="M2" s="2" t="s">
        <v>30</v>
      </c>
      <c r="N2" s="2" t="s">
        <v>31</v>
      </c>
      <c r="O2" s="2" t="s">
        <v>32</v>
      </c>
      <c r="P2" s="2" t="s">
        <v>33824</v>
      </c>
      <c r="Q2" s="2">
        <v>45950</v>
      </c>
      <c r="R2" s="2">
        <f>(result__9[[#This Row],[Class MW]]-Q2)/Q2</f>
        <v>1.5233949945593037E-4</v>
      </c>
      <c r="S2" s="3">
        <f>ABS(R2)</f>
        <v>1.5233949945593037E-4</v>
      </c>
      <c r="T2">
        <f>(result__9[[#This Row],[MoW MW]]-Q2)/Q2</f>
        <v>0.10145157780195858</v>
      </c>
      <c r="U2">
        <f>ABS(T2)</f>
        <v>0.10145157780195858</v>
      </c>
    </row>
    <row r="3" spans="1:21" x14ac:dyDescent="0.25">
      <c r="A3" s="2" t="s">
        <v>33</v>
      </c>
      <c r="B3" s="2" t="s">
        <v>34</v>
      </c>
      <c r="C3" s="2" t="s">
        <v>35</v>
      </c>
      <c r="D3" s="2" t="s">
        <v>36</v>
      </c>
      <c r="E3" s="2" t="s">
        <v>37</v>
      </c>
      <c r="F3" s="2" t="s">
        <v>23</v>
      </c>
      <c r="G3" s="2" t="s">
        <v>38</v>
      </c>
      <c r="H3" s="2" t="s">
        <v>39</v>
      </c>
      <c r="I3" s="2" t="s">
        <v>40</v>
      </c>
      <c r="J3" s="2" t="s">
        <v>41</v>
      </c>
      <c r="K3" s="2" t="s">
        <v>42</v>
      </c>
      <c r="L3" s="2" t="s">
        <v>43</v>
      </c>
      <c r="M3" s="2" t="s">
        <v>44</v>
      </c>
      <c r="N3" s="2" t="s">
        <v>45</v>
      </c>
      <c r="O3" s="2" t="s">
        <v>46</v>
      </c>
      <c r="P3" s="2" t="s">
        <v>33825</v>
      </c>
      <c r="Q3" s="2">
        <v>196600</v>
      </c>
      <c r="R3" s="2">
        <f>(result__9[[#This Row],[Class MW]]-Q3)/Q3</f>
        <v>-0.12188708036622584</v>
      </c>
      <c r="S3" s="3">
        <f t="shared" ref="S3:S66" si="0">ABS(R3)</f>
        <v>0.12188708036622584</v>
      </c>
      <c r="T3">
        <f>(result__9[[#This Row],[MoW MW]]-Q3)/Q3</f>
        <v>4.4328585961342828E-2</v>
      </c>
      <c r="U3">
        <f t="shared" ref="U3:U66" si="1">ABS(T3)</f>
        <v>4.4328585961342828E-2</v>
      </c>
    </row>
    <row r="4" spans="1:21" x14ac:dyDescent="0.25">
      <c r="A4" s="2" t="s">
        <v>47</v>
      </c>
      <c r="B4" s="2" t="s">
        <v>48</v>
      </c>
      <c r="C4" s="2" t="s">
        <v>20</v>
      </c>
      <c r="D4" s="2" t="s">
        <v>49</v>
      </c>
      <c r="E4" s="2" t="s">
        <v>50</v>
      </c>
      <c r="F4" s="2" t="s">
        <v>51</v>
      </c>
      <c r="G4" s="2" t="s">
        <v>52</v>
      </c>
      <c r="H4" s="2" t="s">
        <v>53</v>
      </c>
      <c r="I4" s="2" t="s">
        <v>54</v>
      </c>
      <c r="J4" s="2" t="s">
        <v>55</v>
      </c>
      <c r="K4" s="2" t="s">
        <v>56</v>
      </c>
      <c r="L4" s="2" t="s">
        <v>57</v>
      </c>
      <c r="M4" s="2" t="s">
        <v>58</v>
      </c>
      <c r="N4" s="2" t="s">
        <v>59</v>
      </c>
      <c r="O4" s="2" t="s">
        <v>60</v>
      </c>
      <c r="P4" s="2" t="s">
        <v>33826</v>
      </c>
      <c r="Q4" s="2">
        <v>20930</v>
      </c>
      <c r="R4" s="2">
        <f>(result__9[[#This Row],[Class MW]]-Q4)/Q4</f>
        <v>-4.4433827042522694E-3</v>
      </c>
      <c r="S4" s="3">
        <f t="shared" si="0"/>
        <v>4.4433827042522694E-3</v>
      </c>
      <c r="T4">
        <f>(result__9[[#This Row],[MoW MW]]-Q4)/Q4</f>
        <v>0.25515050167224079</v>
      </c>
      <c r="U4">
        <f t="shared" si="1"/>
        <v>0.25515050167224079</v>
      </c>
    </row>
    <row r="5" spans="1:21" x14ac:dyDescent="0.25">
      <c r="A5" s="2" t="s">
        <v>61</v>
      </c>
      <c r="B5" s="2" t="s">
        <v>62</v>
      </c>
      <c r="C5" s="2" t="s">
        <v>63</v>
      </c>
      <c r="D5" s="2" t="s">
        <v>64</v>
      </c>
      <c r="E5" s="2" t="s">
        <v>65</v>
      </c>
      <c r="F5" s="2" t="s">
        <v>23</v>
      </c>
      <c r="G5" s="2" t="s">
        <v>66</v>
      </c>
      <c r="H5" s="2" t="s">
        <v>67</v>
      </c>
      <c r="I5" s="2" t="s">
        <v>68</v>
      </c>
      <c r="J5" s="2" t="s">
        <v>69</v>
      </c>
      <c r="K5" s="2" t="s">
        <v>70</v>
      </c>
      <c r="L5" s="2" t="s">
        <v>71</v>
      </c>
      <c r="M5" s="2" t="s">
        <v>72</v>
      </c>
      <c r="N5" s="2" t="s">
        <v>73</v>
      </c>
      <c r="O5" s="2" t="s">
        <v>74</v>
      </c>
      <c r="P5" s="2" t="s">
        <v>33827</v>
      </c>
      <c r="Q5" s="2">
        <v>248300</v>
      </c>
      <c r="R5" s="2">
        <f>(result__9[[#This Row],[Class MW]]-Q5)/Q5</f>
        <v>0.31142569472412407</v>
      </c>
      <c r="S5" s="3">
        <f t="shared" si="0"/>
        <v>0.31142569472412407</v>
      </c>
      <c r="T5">
        <f>(result__9[[#This Row],[MoW MW]]-Q5)/Q5</f>
        <v>0.17514699959726138</v>
      </c>
      <c r="U5">
        <f t="shared" si="1"/>
        <v>0.17514699959726138</v>
      </c>
    </row>
    <row r="6" spans="1:21" x14ac:dyDescent="0.25">
      <c r="A6" s="2" t="s">
        <v>75</v>
      </c>
      <c r="B6" s="2" t="s">
        <v>76</v>
      </c>
      <c r="C6" s="2" t="s">
        <v>63</v>
      </c>
      <c r="D6" s="2" t="s">
        <v>77</v>
      </c>
      <c r="E6" s="2" t="s">
        <v>78</v>
      </c>
      <c r="F6" s="2" t="s">
        <v>51</v>
      </c>
      <c r="G6" s="2" t="s">
        <v>79</v>
      </c>
      <c r="H6" s="2" t="s">
        <v>80</v>
      </c>
      <c r="I6" s="2" t="s">
        <v>81</v>
      </c>
      <c r="J6" s="2" t="s">
        <v>82</v>
      </c>
      <c r="K6" s="2" t="s">
        <v>83</v>
      </c>
      <c r="L6" s="2" t="s">
        <v>84</v>
      </c>
      <c r="M6" s="2" t="s">
        <v>85</v>
      </c>
      <c r="N6" s="2" t="s">
        <v>86</v>
      </c>
      <c r="O6" s="2" t="s">
        <v>87</v>
      </c>
      <c r="P6" s="2" t="s">
        <v>33828</v>
      </c>
      <c r="Q6" s="2">
        <v>111800</v>
      </c>
      <c r="R6" s="2">
        <f>(result__9[[#This Row],[Class MW]]-Q6)/Q6</f>
        <v>-4.0617173524150271E-2</v>
      </c>
      <c r="S6" s="3">
        <f t="shared" si="0"/>
        <v>4.0617173524150271E-2</v>
      </c>
      <c r="T6">
        <f>(result__9[[#This Row],[MoW MW]]-Q6)/Q6</f>
        <v>0.16392665474060822</v>
      </c>
      <c r="U6">
        <f t="shared" si="1"/>
        <v>0.16392665474060822</v>
      </c>
    </row>
    <row r="7" spans="1:21" x14ac:dyDescent="0.25">
      <c r="A7" s="2" t="s">
        <v>88</v>
      </c>
      <c r="B7" s="2" t="s">
        <v>89</v>
      </c>
      <c r="C7" s="2" t="s">
        <v>63</v>
      </c>
      <c r="D7" s="2" t="s">
        <v>90</v>
      </c>
      <c r="E7" s="2" t="s">
        <v>91</v>
      </c>
      <c r="F7" s="2" t="s">
        <v>23</v>
      </c>
      <c r="G7" s="2" t="s">
        <v>92</v>
      </c>
      <c r="H7" s="2" t="s">
        <v>93</v>
      </c>
      <c r="I7" s="2" t="s">
        <v>94</v>
      </c>
      <c r="J7" s="2" t="s">
        <v>95</v>
      </c>
      <c r="K7" s="2" t="s">
        <v>96</v>
      </c>
      <c r="L7" s="2" t="s">
        <v>97</v>
      </c>
      <c r="M7" s="2" t="s">
        <v>98</v>
      </c>
      <c r="N7" s="2" t="s">
        <v>99</v>
      </c>
      <c r="O7" s="2" t="s">
        <v>100</v>
      </c>
      <c r="P7" s="2" t="s">
        <v>33829</v>
      </c>
      <c r="Q7" s="2">
        <v>87820</v>
      </c>
      <c r="R7" s="2">
        <f>(result__9[[#This Row],[Class MW]]-Q7)/Q7</f>
        <v>6.0578455932589386E-3</v>
      </c>
      <c r="S7" s="3">
        <f t="shared" si="0"/>
        <v>6.0578455932589386E-3</v>
      </c>
      <c r="T7">
        <f>(result__9[[#This Row],[MoW MW]]-Q7)/Q7</f>
        <v>6.478706445001145E-2</v>
      </c>
      <c r="U7">
        <f t="shared" si="1"/>
        <v>6.478706445001145E-2</v>
      </c>
    </row>
    <row r="8" spans="1:21" x14ac:dyDescent="0.25">
      <c r="A8" s="2" t="s">
        <v>101</v>
      </c>
      <c r="B8" s="2" t="s">
        <v>102</v>
      </c>
      <c r="C8" s="2" t="s">
        <v>63</v>
      </c>
      <c r="D8" s="2" t="s">
        <v>103</v>
      </c>
      <c r="E8" s="2" t="s">
        <v>104</v>
      </c>
      <c r="F8" s="2" t="s">
        <v>105</v>
      </c>
      <c r="G8" s="2" t="s">
        <v>106</v>
      </c>
      <c r="H8" s="2" t="s">
        <v>107</v>
      </c>
      <c r="I8" s="2" t="s">
        <v>42</v>
      </c>
      <c r="J8" s="2" t="s">
        <v>108</v>
      </c>
      <c r="K8" s="2" t="s">
        <v>109</v>
      </c>
      <c r="L8" s="2" t="s">
        <v>110</v>
      </c>
      <c r="M8" s="2" t="s">
        <v>111</v>
      </c>
      <c r="N8" s="2" t="s">
        <v>112</v>
      </c>
      <c r="O8" s="2" t="s">
        <v>74</v>
      </c>
      <c r="P8" s="2" t="s">
        <v>33830</v>
      </c>
      <c r="Q8" s="2">
        <v>277100</v>
      </c>
      <c r="R8" s="2">
        <f>(result__9[[#This Row],[Class MW]]-Q8)/Q8</f>
        <v>-0.30049440635149766</v>
      </c>
      <c r="S8" s="3">
        <f t="shared" si="0"/>
        <v>0.30049440635149766</v>
      </c>
      <c r="T8">
        <f>(result__9[[#This Row],[MoW MW]]-Q8)/Q8</f>
        <v>-5.1248646697942983E-2</v>
      </c>
      <c r="U8">
        <f t="shared" si="1"/>
        <v>5.1248646697942983E-2</v>
      </c>
    </row>
    <row r="9" spans="1:21" x14ac:dyDescent="0.25">
      <c r="A9" s="2" t="s">
        <v>113</v>
      </c>
      <c r="B9" s="2" t="s">
        <v>114</v>
      </c>
      <c r="C9" s="2" t="s">
        <v>63</v>
      </c>
      <c r="D9" s="2" t="s">
        <v>115</v>
      </c>
      <c r="E9" s="2" t="s">
        <v>116</v>
      </c>
      <c r="F9" s="2" t="s">
        <v>105</v>
      </c>
      <c r="G9" s="2" t="s">
        <v>117</v>
      </c>
      <c r="H9" s="2" t="s">
        <v>118</v>
      </c>
      <c r="I9" s="2" t="s">
        <v>42</v>
      </c>
      <c r="J9" s="2" t="s">
        <v>108</v>
      </c>
      <c r="K9" s="2" t="s">
        <v>109</v>
      </c>
      <c r="L9" s="2" t="s">
        <v>119</v>
      </c>
      <c r="M9" s="2" t="s">
        <v>120</v>
      </c>
      <c r="N9" s="2" t="s">
        <v>121</v>
      </c>
      <c r="O9" s="2" t="s">
        <v>74</v>
      </c>
      <c r="P9" s="2" t="s">
        <v>33831</v>
      </c>
      <c r="Q9" s="2">
        <v>277700</v>
      </c>
      <c r="R9" s="2">
        <f>(result__9[[#This Row],[Class MW]]-Q9)/Q9</f>
        <v>-0.27958588404753332</v>
      </c>
      <c r="S9" s="3">
        <f t="shared" si="0"/>
        <v>0.27958588404753332</v>
      </c>
      <c r="T9">
        <f>(result__9[[#This Row],[MoW MW]]-Q9)/Q9</f>
        <v>-8.9164566078501983E-2</v>
      </c>
      <c r="U9">
        <f t="shared" si="1"/>
        <v>8.9164566078501983E-2</v>
      </c>
    </row>
    <row r="10" spans="1:21" x14ac:dyDescent="0.25">
      <c r="A10" s="2" t="s">
        <v>122</v>
      </c>
      <c r="B10" s="2" t="s">
        <v>123</v>
      </c>
      <c r="C10" s="2" t="s">
        <v>63</v>
      </c>
      <c r="D10" s="2" t="s">
        <v>124</v>
      </c>
      <c r="E10" s="2" t="s">
        <v>125</v>
      </c>
      <c r="F10" s="2" t="s">
        <v>51</v>
      </c>
      <c r="G10" s="2" t="s">
        <v>126</v>
      </c>
      <c r="H10" s="2" t="s">
        <v>127</v>
      </c>
      <c r="I10" s="2" t="s">
        <v>128</v>
      </c>
      <c r="J10" s="2" t="s">
        <v>129</v>
      </c>
      <c r="K10" s="2" t="s">
        <v>130</v>
      </c>
      <c r="L10" s="2" t="s">
        <v>131</v>
      </c>
      <c r="M10" s="2" t="s">
        <v>132</v>
      </c>
      <c r="N10" s="2" t="s">
        <v>133</v>
      </c>
      <c r="O10" s="2" t="s">
        <v>134</v>
      </c>
      <c r="P10" s="2" t="s">
        <v>33832</v>
      </c>
      <c r="Q10" s="2">
        <v>52240</v>
      </c>
      <c r="R10" s="2">
        <f>(result__9[[#This Row],[Class MW]]-Q10)/Q10</f>
        <v>-5.4000765696784074E-2</v>
      </c>
      <c r="S10" s="3">
        <f t="shared" si="0"/>
        <v>5.4000765696784074E-2</v>
      </c>
      <c r="T10">
        <f>(result__9[[#This Row],[MoW MW]]-Q10)/Q10</f>
        <v>9.5692955589586799E-3</v>
      </c>
      <c r="U10">
        <f t="shared" si="1"/>
        <v>9.5692955589586799E-3</v>
      </c>
    </row>
    <row r="11" spans="1:21" x14ac:dyDescent="0.25">
      <c r="A11" s="2" t="s">
        <v>135</v>
      </c>
      <c r="B11" s="2" t="s">
        <v>136</v>
      </c>
      <c r="C11" s="2" t="s">
        <v>63</v>
      </c>
      <c r="D11" s="2" t="s">
        <v>137</v>
      </c>
      <c r="E11" s="2" t="s">
        <v>138</v>
      </c>
      <c r="F11" s="2" t="s">
        <v>105</v>
      </c>
      <c r="G11" s="2" t="s">
        <v>139</v>
      </c>
      <c r="H11" s="2" t="s">
        <v>140</v>
      </c>
      <c r="I11" s="2" t="s">
        <v>141</v>
      </c>
      <c r="J11" s="2" t="s">
        <v>142</v>
      </c>
      <c r="K11" s="2" t="s">
        <v>143</v>
      </c>
      <c r="L11" s="2" t="s">
        <v>144</v>
      </c>
      <c r="M11" s="2" t="s">
        <v>145</v>
      </c>
      <c r="N11" s="2" t="s">
        <v>146</v>
      </c>
      <c r="O11" s="2" t="s">
        <v>147</v>
      </c>
      <c r="P11" s="2" t="s">
        <v>33833</v>
      </c>
      <c r="Q11" s="2">
        <v>38870</v>
      </c>
      <c r="R11" s="2">
        <f>(result__9[[#This Row],[Class MW]]-Q11)/Q11</f>
        <v>-5.3640339593516849E-2</v>
      </c>
      <c r="S11" s="3">
        <f t="shared" si="0"/>
        <v>5.3640339593516849E-2</v>
      </c>
      <c r="T11">
        <f>(result__9[[#This Row],[MoW MW]]-Q11)/Q11</f>
        <v>3.5140210959608988E-2</v>
      </c>
      <c r="U11">
        <f t="shared" si="1"/>
        <v>3.5140210959608988E-2</v>
      </c>
    </row>
    <row r="12" spans="1:21" x14ac:dyDescent="0.25">
      <c r="A12" s="2" t="s">
        <v>148</v>
      </c>
      <c r="B12" s="2" t="s">
        <v>149</v>
      </c>
      <c r="C12" s="2" t="s">
        <v>63</v>
      </c>
      <c r="D12" s="2" t="s">
        <v>150</v>
      </c>
      <c r="E12" s="2" t="s">
        <v>151</v>
      </c>
      <c r="F12" s="2" t="s">
        <v>23</v>
      </c>
      <c r="G12" s="2" t="s">
        <v>152</v>
      </c>
      <c r="H12" s="2" t="s">
        <v>153</v>
      </c>
      <c r="I12" s="2" t="s">
        <v>154</v>
      </c>
      <c r="J12" s="2" t="s">
        <v>155</v>
      </c>
      <c r="K12" s="2" t="s">
        <v>156</v>
      </c>
      <c r="L12" s="2" t="s">
        <v>157</v>
      </c>
      <c r="M12" s="2" t="s">
        <v>158</v>
      </c>
      <c r="N12" s="2" t="s">
        <v>159</v>
      </c>
      <c r="O12" s="2" t="s">
        <v>160</v>
      </c>
      <c r="P12" s="2" t="s">
        <v>33834</v>
      </c>
      <c r="Q12" s="2">
        <v>90720</v>
      </c>
      <c r="R12" s="2">
        <f>(result__9[[#This Row],[Class MW]]-Q12)/Q12</f>
        <v>1.6545414462081128E-2</v>
      </c>
      <c r="S12" s="3">
        <f t="shared" si="0"/>
        <v>1.6545414462081128E-2</v>
      </c>
      <c r="T12">
        <f>(result__9[[#This Row],[MoW MW]]-Q12)/Q12</f>
        <v>0.20089285714285715</v>
      </c>
      <c r="U12">
        <f t="shared" si="1"/>
        <v>0.20089285714285715</v>
      </c>
    </row>
    <row r="13" spans="1:21" x14ac:dyDescent="0.25">
      <c r="A13" s="2" t="s">
        <v>161</v>
      </c>
      <c r="B13" s="2" t="s">
        <v>162</v>
      </c>
      <c r="C13" s="2" t="s">
        <v>63</v>
      </c>
      <c r="D13" s="2" t="s">
        <v>163</v>
      </c>
      <c r="E13" s="2" t="s">
        <v>164</v>
      </c>
      <c r="F13" s="2" t="s">
        <v>23</v>
      </c>
      <c r="G13" s="2" t="s">
        <v>165</v>
      </c>
      <c r="H13" s="2" t="s">
        <v>166</v>
      </c>
      <c r="I13" s="2" t="s">
        <v>68</v>
      </c>
      <c r="J13" s="2" t="s">
        <v>69</v>
      </c>
      <c r="K13" s="2" t="s">
        <v>70</v>
      </c>
      <c r="L13" s="2" t="s">
        <v>167</v>
      </c>
      <c r="M13" s="2" t="s">
        <v>168</v>
      </c>
      <c r="N13" s="2" t="s">
        <v>169</v>
      </c>
      <c r="O13" s="2" t="s">
        <v>74</v>
      </c>
      <c r="P13" s="2" t="s">
        <v>33835</v>
      </c>
      <c r="Q13" s="2">
        <v>278200</v>
      </c>
      <c r="R13" s="2">
        <f>(result__9[[#This Row],[Class MW]]-Q13)/Q13</f>
        <v>8.2278936017253779E-3</v>
      </c>
      <c r="S13" s="3">
        <f t="shared" si="0"/>
        <v>8.2278936017253779E-3</v>
      </c>
      <c r="T13">
        <f>(result__9[[#This Row],[MoW MW]]-Q13)/Q13</f>
        <v>0.14767433501078361</v>
      </c>
      <c r="U13">
        <f t="shared" si="1"/>
        <v>0.14767433501078361</v>
      </c>
    </row>
    <row r="14" spans="1:21" x14ac:dyDescent="0.25">
      <c r="A14" s="2" t="s">
        <v>170</v>
      </c>
      <c r="B14" s="2" t="s">
        <v>171</v>
      </c>
      <c r="C14" s="2" t="s">
        <v>63</v>
      </c>
      <c r="D14" s="2" t="s">
        <v>172</v>
      </c>
      <c r="E14" s="2" t="s">
        <v>173</v>
      </c>
      <c r="F14" s="2" t="s">
        <v>23</v>
      </c>
      <c r="G14" s="2" t="s">
        <v>174</v>
      </c>
      <c r="H14" s="2" t="s">
        <v>175</v>
      </c>
      <c r="I14" s="2" t="s">
        <v>40</v>
      </c>
      <c r="J14" s="2" t="s">
        <v>176</v>
      </c>
      <c r="K14" s="2" t="s">
        <v>42</v>
      </c>
      <c r="L14" s="2" t="s">
        <v>177</v>
      </c>
      <c r="M14" s="2" t="s">
        <v>178</v>
      </c>
      <c r="N14" s="2" t="s">
        <v>179</v>
      </c>
      <c r="O14" s="2" t="s">
        <v>74</v>
      </c>
      <c r="P14" s="2" t="s">
        <v>33836</v>
      </c>
      <c r="Q14" s="2">
        <v>192700</v>
      </c>
      <c r="R14" s="2">
        <f>(result__9[[#This Row],[Class MW]]-Q14)/Q14</f>
        <v>-8.610275038920602E-2</v>
      </c>
      <c r="S14" s="3">
        <f t="shared" si="0"/>
        <v>8.610275038920602E-2</v>
      </c>
      <c r="T14">
        <f>(result__9[[#This Row],[MoW MW]]-Q14)/Q14</f>
        <v>0.13555267254800207</v>
      </c>
      <c r="U14">
        <f t="shared" si="1"/>
        <v>0.13555267254800207</v>
      </c>
    </row>
    <row r="15" spans="1:21" x14ac:dyDescent="0.25">
      <c r="A15" s="2" t="s">
        <v>180</v>
      </c>
      <c r="B15" s="2" t="s">
        <v>181</v>
      </c>
      <c r="C15" s="2" t="s">
        <v>63</v>
      </c>
      <c r="D15" s="2" t="s">
        <v>182</v>
      </c>
      <c r="E15" s="2" t="s">
        <v>183</v>
      </c>
      <c r="F15" s="2" t="s">
        <v>105</v>
      </c>
      <c r="G15" s="2" t="s">
        <v>184</v>
      </c>
      <c r="H15" s="2" t="s">
        <v>185</v>
      </c>
      <c r="I15" s="2" t="s">
        <v>186</v>
      </c>
      <c r="J15" s="2" t="s">
        <v>187</v>
      </c>
      <c r="K15" s="2" t="s">
        <v>68</v>
      </c>
      <c r="L15" s="2" t="s">
        <v>188</v>
      </c>
      <c r="M15" s="2" t="s">
        <v>189</v>
      </c>
      <c r="N15" s="2" t="s">
        <v>190</v>
      </c>
      <c r="O15" s="2" t="s">
        <v>74</v>
      </c>
      <c r="P15" s="2" t="s">
        <v>33837</v>
      </c>
      <c r="Q15" s="2">
        <v>162900</v>
      </c>
      <c r="R15" s="2">
        <f>(result__9[[#This Row],[Class MW]]-Q15)/Q15</f>
        <v>0.26623695518723145</v>
      </c>
      <c r="S15" s="3">
        <f t="shared" si="0"/>
        <v>0.26623695518723145</v>
      </c>
      <c r="T15">
        <f>(result__9[[#This Row],[MoW MW]]-Q15)/Q15</f>
        <v>8.2105586249232657E-2</v>
      </c>
      <c r="U15">
        <f t="shared" si="1"/>
        <v>8.2105586249232657E-2</v>
      </c>
    </row>
    <row r="16" spans="1:21" x14ac:dyDescent="0.25">
      <c r="A16" s="2" t="s">
        <v>191</v>
      </c>
      <c r="B16" s="2" t="s">
        <v>192</v>
      </c>
      <c r="C16" s="2" t="s">
        <v>63</v>
      </c>
      <c r="D16" s="2" t="s">
        <v>193</v>
      </c>
      <c r="E16" s="2" t="s">
        <v>194</v>
      </c>
      <c r="F16" s="2" t="s">
        <v>23</v>
      </c>
      <c r="G16" s="2" t="s">
        <v>195</v>
      </c>
      <c r="H16" s="2" t="s">
        <v>196</v>
      </c>
      <c r="I16" s="2" t="s">
        <v>197</v>
      </c>
      <c r="J16" s="2" t="s">
        <v>198</v>
      </c>
      <c r="K16" s="2" t="s">
        <v>199</v>
      </c>
      <c r="L16" s="2" t="s">
        <v>200</v>
      </c>
      <c r="M16" s="2" t="s">
        <v>201</v>
      </c>
      <c r="N16" s="2" t="s">
        <v>202</v>
      </c>
      <c r="O16" s="2" t="s">
        <v>203</v>
      </c>
      <c r="P16" s="2" t="s">
        <v>33838</v>
      </c>
      <c r="Q16" s="2">
        <v>145200</v>
      </c>
      <c r="R16" s="2">
        <f>(result__9[[#This Row],[Class MW]]-Q16)/Q16</f>
        <v>-3.7348484848484846E-2</v>
      </c>
      <c r="S16" s="3">
        <f t="shared" si="0"/>
        <v>3.7348484848484846E-2</v>
      </c>
      <c r="T16">
        <f>(result__9[[#This Row],[MoW MW]]-Q16)/Q16</f>
        <v>6.4001377410468324E-2</v>
      </c>
      <c r="U16">
        <f t="shared" si="1"/>
        <v>6.4001377410468324E-2</v>
      </c>
    </row>
    <row r="17" spans="1:21" x14ac:dyDescent="0.25">
      <c r="A17" s="2" t="s">
        <v>204</v>
      </c>
      <c r="B17" s="2" t="s">
        <v>205</v>
      </c>
      <c r="C17" s="2" t="s">
        <v>206</v>
      </c>
      <c r="D17" s="2" t="s">
        <v>207</v>
      </c>
      <c r="E17" s="2" t="s">
        <v>208</v>
      </c>
      <c r="F17" s="2" t="s">
        <v>105</v>
      </c>
      <c r="G17" s="2" t="s">
        <v>209</v>
      </c>
      <c r="H17" s="2" t="s">
        <v>210</v>
      </c>
      <c r="I17" s="2" t="s">
        <v>68</v>
      </c>
      <c r="J17" s="2" t="s">
        <v>69</v>
      </c>
      <c r="K17" s="2" t="s">
        <v>70</v>
      </c>
      <c r="L17" s="2" t="s">
        <v>211</v>
      </c>
      <c r="M17" s="2" t="s">
        <v>212</v>
      </c>
      <c r="N17" s="2" t="s">
        <v>213</v>
      </c>
      <c r="O17" s="2" t="s">
        <v>74</v>
      </c>
      <c r="P17" s="2" t="s">
        <v>33839</v>
      </c>
      <c r="Q17" s="2">
        <v>327400</v>
      </c>
      <c r="R17" s="2">
        <f>(result__9[[#This Row],[Class MW]]-Q17)/Q17</f>
        <v>-5.5864386072083079E-3</v>
      </c>
      <c r="S17" s="3">
        <f t="shared" si="0"/>
        <v>5.5864386072083079E-3</v>
      </c>
      <c r="T17">
        <f>(result__9[[#This Row],[MoW MW]]-Q17)/Q17</f>
        <v>5.012828344532682E-2</v>
      </c>
      <c r="U17">
        <f t="shared" si="1"/>
        <v>5.012828344532682E-2</v>
      </c>
    </row>
    <row r="18" spans="1:21" x14ac:dyDescent="0.25">
      <c r="A18" s="2" t="s">
        <v>214</v>
      </c>
      <c r="B18" s="2" t="s">
        <v>215</v>
      </c>
      <c r="C18" s="2" t="s">
        <v>206</v>
      </c>
      <c r="D18" s="2" t="s">
        <v>216</v>
      </c>
      <c r="E18" s="2" t="s">
        <v>217</v>
      </c>
      <c r="F18" s="2" t="s">
        <v>23</v>
      </c>
      <c r="G18" s="2" t="s">
        <v>218</v>
      </c>
      <c r="H18" s="2" t="s">
        <v>219</v>
      </c>
      <c r="I18" s="2" t="s">
        <v>42</v>
      </c>
      <c r="J18" s="2" t="s">
        <v>108</v>
      </c>
      <c r="K18" s="2" t="s">
        <v>109</v>
      </c>
      <c r="L18" s="2" t="s">
        <v>220</v>
      </c>
      <c r="M18" s="2" t="s">
        <v>221</v>
      </c>
      <c r="N18" s="2" t="s">
        <v>222</v>
      </c>
      <c r="O18" s="2" t="s">
        <v>74</v>
      </c>
      <c r="P18" s="2" t="s">
        <v>33840</v>
      </c>
      <c r="Q18" s="2">
        <v>230200</v>
      </c>
      <c r="R18" s="2">
        <f>(result__9[[#This Row],[Class MW]]-Q18)/Q18</f>
        <v>-3.1907037358818419E-2</v>
      </c>
      <c r="S18" s="3">
        <f t="shared" si="0"/>
        <v>3.1907037358818419E-2</v>
      </c>
      <c r="T18">
        <f>(result__9[[#This Row],[MoW MW]]-Q18)/Q18</f>
        <v>5.7046046915725457E-2</v>
      </c>
      <c r="U18">
        <f t="shared" si="1"/>
        <v>5.7046046915725457E-2</v>
      </c>
    </row>
    <row r="19" spans="1:21" x14ac:dyDescent="0.25">
      <c r="A19" s="2" t="s">
        <v>223</v>
      </c>
      <c r="B19" s="2" t="s">
        <v>224</v>
      </c>
      <c r="C19" s="2" t="s">
        <v>63</v>
      </c>
      <c r="D19" s="2" t="s">
        <v>225</v>
      </c>
      <c r="E19" s="2" t="s">
        <v>226</v>
      </c>
      <c r="F19" s="2" t="s">
        <v>23</v>
      </c>
      <c r="G19" s="2" t="s">
        <v>227</v>
      </c>
      <c r="H19" s="2" t="s">
        <v>228</v>
      </c>
      <c r="I19" s="2" t="s">
        <v>186</v>
      </c>
      <c r="J19" s="2" t="s">
        <v>187</v>
      </c>
      <c r="K19" s="2" t="s">
        <v>68</v>
      </c>
      <c r="L19" s="2" t="s">
        <v>229</v>
      </c>
      <c r="M19" s="2" t="s">
        <v>230</v>
      </c>
      <c r="N19" s="2" t="s">
        <v>231</v>
      </c>
      <c r="O19" s="2" t="s">
        <v>74</v>
      </c>
      <c r="P19" s="2" t="s">
        <v>33841</v>
      </c>
      <c r="Q19" s="2">
        <v>200000</v>
      </c>
      <c r="R19" s="2">
        <f>(result__9[[#This Row],[Class MW]]-Q19)/Q19</f>
        <v>5.9395000000000003E-2</v>
      </c>
      <c r="S19" s="3">
        <f t="shared" si="0"/>
        <v>5.9395000000000003E-2</v>
      </c>
      <c r="T19">
        <f>(result__9[[#This Row],[MoW MW]]-Q19)/Q19</f>
        <v>7.2660000000000002E-2</v>
      </c>
      <c r="U19">
        <f t="shared" si="1"/>
        <v>7.2660000000000002E-2</v>
      </c>
    </row>
    <row r="20" spans="1:21" x14ac:dyDescent="0.25">
      <c r="A20" s="2" t="s">
        <v>232</v>
      </c>
      <c r="B20" s="2" t="s">
        <v>233</v>
      </c>
      <c r="C20" s="2" t="s">
        <v>63</v>
      </c>
      <c r="D20" s="2" t="s">
        <v>234</v>
      </c>
      <c r="E20" s="2" t="s">
        <v>235</v>
      </c>
      <c r="F20" s="2" t="s">
        <v>23</v>
      </c>
      <c r="G20" s="2" t="s">
        <v>236</v>
      </c>
      <c r="H20" s="2" t="s">
        <v>237</v>
      </c>
      <c r="I20" s="2" t="s">
        <v>238</v>
      </c>
      <c r="J20" s="2" t="s">
        <v>239</v>
      </c>
      <c r="K20" s="2" t="s">
        <v>240</v>
      </c>
      <c r="L20" s="2" t="s">
        <v>241</v>
      </c>
      <c r="M20" s="2" t="s">
        <v>242</v>
      </c>
      <c r="N20" s="2" t="s">
        <v>243</v>
      </c>
      <c r="O20" s="2" t="s">
        <v>74</v>
      </c>
      <c r="P20" s="2" t="s">
        <v>33842</v>
      </c>
      <c r="Q20" s="2">
        <v>135400</v>
      </c>
      <c r="R20" s="2">
        <f>(result__9[[#This Row],[Class MW]]-Q20)/Q20</f>
        <v>-9.7584933530280651E-2</v>
      </c>
      <c r="S20" s="3">
        <f t="shared" si="0"/>
        <v>9.7584933530280651E-2</v>
      </c>
      <c r="T20">
        <f>(result__9[[#This Row],[MoW MW]]-Q20)/Q20</f>
        <v>0.11420974889217135</v>
      </c>
      <c r="U20">
        <f t="shared" si="1"/>
        <v>0.11420974889217135</v>
      </c>
    </row>
    <row r="21" spans="1:21" x14ac:dyDescent="0.25">
      <c r="A21" s="2" t="s">
        <v>244</v>
      </c>
      <c r="B21" s="2" t="s">
        <v>245</v>
      </c>
      <c r="C21" s="2" t="s">
        <v>63</v>
      </c>
      <c r="D21" s="2" t="s">
        <v>246</v>
      </c>
      <c r="E21" s="2" t="s">
        <v>247</v>
      </c>
      <c r="F21" s="2" t="s">
        <v>105</v>
      </c>
      <c r="G21" s="2" t="s">
        <v>248</v>
      </c>
      <c r="H21" s="2" t="s">
        <v>249</v>
      </c>
      <c r="I21" s="2" t="s">
        <v>83</v>
      </c>
      <c r="J21" s="2" t="s">
        <v>250</v>
      </c>
      <c r="K21" s="2" t="s">
        <v>199</v>
      </c>
      <c r="L21" s="2" t="s">
        <v>251</v>
      </c>
      <c r="M21" s="2" t="s">
        <v>252</v>
      </c>
      <c r="N21" s="2" t="s">
        <v>253</v>
      </c>
      <c r="O21" s="2" t="s">
        <v>74</v>
      </c>
      <c r="P21" s="2" t="s">
        <v>33843</v>
      </c>
      <c r="Q21" s="2">
        <v>124600</v>
      </c>
      <c r="R21" s="2">
        <f>(result__9[[#This Row],[Class MW]]-Q21)/Q21</f>
        <v>0.2194943820224719</v>
      </c>
      <c r="S21" s="3">
        <f t="shared" si="0"/>
        <v>0.2194943820224719</v>
      </c>
      <c r="T21">
        <f>(result__9[[#This Row],[MoW MW]]-Q21)/Q21</f>
        <v>0.21205457463884431</v>
      </c>
      <c r="U21">
        <f t="shared" si="1"/>
        <v>0.21205457463884431</v>
      </c>
    </row>
    <row r="22" spans="1:21" x14ac:dyDescent="0.25">
      <c r="A22" s="2" t="s">
        <v>254</v>
      </c>
      <c r="B22" s="2" t="s">
        <v>255</v>
      </c>
      <c r="C22" s="2" t="s">
        <v>63</v>
      </c>
      <c r="D22" s="2" t="s">
        <v>256</v>
      </c>
      <c r="E22" s="2" t="s">
        <v>257</v>
      </c>
      <c r="F22" s="2" t="s">
        <v>23</v>
      </c>
      <c r="G22" s="2" t="s">
        <v>258</v>
      </c>
      <c r="H22" s="2" t="s">
        <v>259</v>
      </c>
      <c r="I22" s="2" t="s">
        <v>81</v>
      </c>
      <c r="J22" s="2" t="s">
        <v>260</v>
      </c>
      <c r="K22" s="2" t="s">
        <v>83</v>
      </c>
      <c r="L22" s="2" t="s">
        <v>261</v>
      </c>
      <c r="M22" s="2" t="s">
        <v>262</v>
      </c>
      <c r="N22" s="2" t="s">
        <v>263</v>
      </c>
      <c r="O22" s="2" t="s">
        <v>74</v>
      </c>
      <c r="P22" s="2" t="s">
        <v>33844</v>
      </c>
      <c r="Q22" s="2">
        <v>115400</v>
      </c>
      <c r="R22" s="2">
        <f>(result__9[[#This Row],[Class MW]]-Q22)/Q22</f>
        <v>6.7131715771230505E-2</v>
      </c>
      <c r="S22" s="3">
        <f t="shared" si="0"/>
        <v>6.7131715771230505E-2</v>
      </c>
      <c r="T22">
        <f>(result__9[[#This Row],[MoW MW]]-Q22)/Q22</f>
        <v>0.12932409012131715</v>
      </c>
      <c r="U22">
        <f t="shared" si="1"/>
        <v>0.12932409012131715</v>
      </c>
    </row>
    <row r="23" spans="1:21" x14ac:dyDescent="0.25">
      <c r="A23" s="2" t="s">
        <v>264</v>
      </c>
      <c r="B23" s="2" t="s">
        <v>265</v>
      </c>
      <c r="C23" s="2" t="s">
        <v>63</v>
      </c>
      <c r="D23" s="2" t="s">
        <v>266</v>
      </c>
      <c r="E23" s="2" t="s">
        <v>267</v>
      </c>
      <c r="F23" s="2" t="s">
        <v>23</v>
      </c>
      <c r="G23" s="2" t="s">
        <v>268</v>
      </c>
      <c r="H23" s="2" t="s">
        <v>269</v>
      </c>
      <c r="I23" s="2" t="s">
        <v>270</v>
      </c>
      <c r="J23" s="2" t="s">
        <v>260</v>
      </c>
      <c r="K23" s="2" t="s">
        <v>197</v>
      </c>
      <c r="L23" s="2" t="s">
        <v>271</v>
      </c>
      <c r="M23" s="2" t="s">
        <v>272</v>
      </c>
      <c r="N23" s="2" t="s">
        <v>273</v>
      </c>
      <c r="O23" s="2" t="s">
        <v>74</v>
      </c>
      <c r="P23" s="2" t="s">
        <v>33845</v>
      </c>
      <c r="Q23" s="2">
        <v>124300</v>
      </c>
      <c r="R23" s="2">
        <f>(result__9[[#This Row],[Class MW]]-Q23)/Q23</f>
        <v>-5.5382139983909895E-2</v>
      </c>
      <c r="S23" s="3">
        <f t="shared" si="0"/>
        <v>5.5382139983909895E-2</v>
      </c>
      <c r="T23">
        <f>(result__9[[#This Row],[MoW MW]]-Q23)/Q23</f>
        <v>0.23946098149637973</v>
      </c>
      <c r="U23">
        <f t="shared" si="1"/>
        <v>0.23946098149637973</v>
      </c>
    </row>
    <row r="24" spans="1:21" x14ac:dyDescent="0.25">
      <c r="A24" s="2" t="s">
        <v>274</v>
      </c>
      <c r="B24" s="2" t="s">
        <v>275</v>
      </c>
      <c r="C24" s="2" t="s">
        <v>206</v>
      </c>
      <c r="D24" s="2" t="s">
        <v>276</v>
      </c>
      <c r="E24" s="2" t="s">
        <v>277</v>
      </c>
      <c r="F24" s="2" t="s">
        <v>105</v>
      </c>
      <c r="G24" s="2" t="s">
        <v>278</v>
      </c>
      <c r="H24" s="2" t="s">
        <v>279</v>
      </c>
      <c r="I24" s="2" t="s">
        <v>42</v>
      </c>
      <c r="J24" s="2" t="s">
        <v>108</v>
      </c>
      <c r="K24" s="2" t="s">
        <v>109</v>
      </c>
      <c r="L24" s="2" t="s">
        <v>280</v>
      </c>
      <c r="M24" s="2" t="s">
        <v>281</v>
      </c>
      <c r="N24" s="2" t="s">
        <v>282</v>
      </c>
      <c r="O24" s="2" t="s">
        <v>74</v>
      </c>
      <c r="P24" s="2" t="s">
        <v>33846</v>
      </c>
      <c r="Q24" s="2">
        <v>224700</v>
      </c>
      <c r="R24" s="2">
        <f>(result__9[[#This Row],[Class MW]]-Q24)/Q24</f>
        <v>6.9274588340008894E-2</v>
      </c>
      <c r="S24" s="3">
        <f t="shared" si="0"/>
        <v>6.9274588340008894E-2</v>
      </c>
      <c r="T24">
        <f>(result__9[[#This Row],[MoW MW]]-Q24)/Q24</f>
        <v>0.17702714730752114</v>
      </c>
      <c r="U24">
        <f t="shared" si="1"/>
        <v>0.17702714730752114</v>
      </c>
    </row>
    <row r="25" spans="1:21" x14ac:dyDescent="0.25">
      <c r="A25" s="2" t="s">
        <v>283</v>
      </c>
      <c r="B25" s="2" t="s">
        <v>284</v>
      </c>
      <c r="C25" s="2" t="s">
        <v>63</v>
      </c>
      <c r="D25" s="2" t="s">
        <v>285</v>
      </c>
      <c r="E25" s="2" t="s">
        <v>286</v>
      </c>
      <c r="F25" s="2" t="s">
        <v>23</v>
      </c>
      <c r="G25" s="2" t="s">
        <v>287</v>
      </c>
      <c r="H25" s="2" t="s">
        <v>288</v>
      </c>
      <c r="I25" s="2" t="s">
        <v>68</v>
      </c>
      <c r="J25" s="2" t="s">
        <v>108</v>
      </c>
      <c r="K25" s="2" t="s">
        <v>70</v>
      </c>
      <c r="L25" s="2" t="s">
        <v>289</v>
      </c>
      <c r="M25" s="2" t="s">
        <v>290</v>
      </c>
      <c r="N25" s="2" t="s">
        <v>291</v>
      </c>
      <c r="O25" s="2" t="s">
        <v>74</v>
      </c>
      <c r="P25" s="2" t="s">
        <v>33847</v>
      </c>
      <c r="Q25" s="2">
        <v>251600</v>
      </c>
      <c r="R25" s="2">
        <f>(result__9[[#This Row],[Class MW]]-Q25)/Q25</f>
        <v>-8.7782193958664545E-2</v>
      </c>
      <c r="S25" s="3">
        <f t="shared" si="0"/>
        <v>8.7782193958664545E-2</v>
      </c>
      <c r="T25">
        <f>(result__9[[#This Row],[MoW MW]]-Q25)/Q25</f>
        <v>0.34742448330683623</v>
      </c>
      <c r="U25">
        <f t="shared" si="1"/>
        <v>0.34742448330683623</v>
      </c>
    </row>
    <row r="26" spans="1:21" x14ac:dyDescent="0.25">
      <c r="A26" s="2" t="s">
        <v>292</v>
      </c>
      <c r="B26" s="2" t="s">
        <v>293</v>
      </c>
      <c r="C26" s="2" t="s">
        <v>20</v>
      </c>
      <c r="D26" s="2" t="s">
        <v>294</v>
      </c>
      <c r="E26" s="2" t="s">
        <v>295</v>
      </c>
      <c r="F26" s="2" t="s">
        <v>23</v>
      </c>
      <c r="G26" s="2" t="s">
        <v>296</v>
      </c>
      <c r="H26" s="2" t="s">
        <v>297</v>
      </c>
      <c r="I26" s="2" t="s">
        <v>298</v>
      </c>
      <c r="J26" s="2" t="s">
        <v>299</v>
      </c>
      <c r="K26" s="2" t="s">
        <v>300</v>
      </c>
      <c r="L26" s="2" t="s">
        <v>301</v>
      </c>
      <c r="M26" s="2" t="s">
        <v>302</v>
      </c>
      <c r="N26" s="2" t="s">
        <v>303</v>
      </c>
      <c r="O26" s="2" t="s">
        <v>304</v>
      </c>
      <c r="P26" s="2" t="s">
        <v>33848</v>
      </c>
      <c r="Q26" s="2">
        <v>63460</v>
      </c>
      <c r="R26" s="2">
        <f>(result__9[[#This Row],[Class MW]]-Q26)/Q26</f>
        <v>1.1030570438071227E-2</v>
      </c>
      <c r="S26" s="3">
        <f t="shared" si="0"/>
        <v>1.1030570438071227E-2</v>
      </c>
      <c r="T26">
        <f>(result__9[[#This Row],[MoW MW]]-Q26)/Q26</f>
        <v>0.31705326189725808</v>
      </c>
      <c r="U26">
        <f t="shared" si="1"/>
        <v>0.31705326189725808</v>
      </c>
    </row>
    <row r="27" spans="1:21" x14ac:dyDescent="0.25">
      <c r="A27" s="2" t="s">
        <v>305</v>
      </c>
      <c r="B27" s="2" t="s">
        <v>306</v>
      </c>
      <c r="C27" s="2" t="s">
        <v>63</v>
      </c>
      <c r="D27" s="2" t="s">
        <v>307</v>
      </c>
      <c r="E27" s="2" t="s">
        <v>308</v>
      </c>
      <c r="F27" s="2" t="s">
        <v>23</v>
      </c>
      <c r="G27" s="2" t="s">
        <v>309</v>
      </c>
      <c r="H27" s="2" t="s">
        <v>310</v>
      </c>
      <c r="I27" s="2" t="s">
        <v>68</v>
      </c>
      <c r="J27" s="2" t="s">
        <v>69</v>
      </c>
      <c r="K27" s="2" t="s">
        <v>70</v>
      </c>
      <c r="L27" s="2" t="s">
        <v>311</v>
      </c>
      <c r="M27" s="2" t="s">
        <v>312</v>
      </c>
      <c r="N27" s="2" t="s">
        <v>313</v>
      </c>
      <c r="O27" s="2" t="s">
        <v>74</v>
      </c>
      <c r="P27" s="2" t="s">
        <v>33849</v>
      </c>
      <c r="Q27" s="2">
        <v>280700</v>
      </c>
      <c r="R27" s="2">
        <f>(result__9[[#This Row],[Class MW]]-Q27)/Q27</f>
        <v>3.1955824723904525E-3</v>
      </c>
      <c r="S27" s="3">
        <f t="shared" si="0"/>
        <v>3.1955824723904525E-3</v>
      </c>
      <c r="T27">
        <f>(result__9[[#This Row],[MoW MW]]-Q27)/Q27</f>
        <v>3.5304595653722834E-2</v>
      </c>
      <c r="U27">
        <f t="shared" si="1"/>
        <v>3.5304595653722834E-2</v>
      </c>
    </row>
    <row r="28" spans="1:21" x14ac:dyDescent="0.25">
      <c r="A28" s="2" t="s">
        <v>314</v>
      </c>
      <c r="B28" s="2" t="s">
        <v>315</v>
      </c>
      <c r="C28" s="2" t="s">
        <v>63</v>
      </c>
      <c r="D28" s="2" t="s">
        <v>316</v>
      </c>
      <c r="E28" s="2" t="s">
        <v>317</v>
      </c>
      <c r="F28" s="2" t="s">
        <v>51</v>
      </c>
      <c r="G28" s="2" t="s">
        <v>318</v>
      </c>
      <c r="H28" s="2" t="s">
        <v>319</v>
      </c>
      <c r="I28" s="2" t="s">
        <v>186</v>
      </c>
      <c r="J28" s="2" t="s">
        <v>187</v>
      </c>
      <c r="K28" s="2" t="s">
        <v>68</v>
      </c>
      <c r="L28" s="2" t="s">
        <v>320</v>
      </c>
      <c r="M28" s="2" t="s">
        <v>321</v>
      </c>
      <c r="N28" s="2" t="s">
        <v>322</v>
      </c>
      <c r="O28" s="2" t="s">
        <v>74</v>
      </c>
      <c r="P28" s="2" t="s">
        <v>33850</v>
      </c>
      <c r="Q28" s="2">
        <v>214700</v>
      </c>
      <c r="R28" s="2">
        <f>(result__9[[#This Row],[Class MW]]-Q28)/Q28</f>
        <v>-0.19753609687936655</v>
      </c>
      <c r="S28" s="3">
        <f t="shared" si="0"/>
        <v>0.19753609687936655</v>
      </c>
      <c r="T28">
        <f>(result__9[[#This Row],[MoW MW]]-Q28)/Q28</f>
        <v>0.23491383325570564</v>
      </c>
      <c r="U28">
        <f t="shared" si="1"/>
        <v>0.23491383325570564</v>
      </c>
    </row>
    <row r="29" spans="1:21" x14ac:dyDescent="0.25">
      <c r="A29" s="2" t="s">
        <v>323</v>
      </c>
      <c r="B29" s="2" t="s">
        <v>324</v>
      </c>
      <c r="C29" s="2" t="s">
        <v>63</v>
      </c>
      <c r="D29" s="2" t="s">
        <v>325</v>
      </c>
      <c r="E29" s="2" t="s">
        <v>326</v>
      </c>
      <c r="F29" s="2" t="s">
        <v>23</v>
      </c>
      <c r="G29" s="2" t="s">
        <v>327</v>
      </c>
      <c r="H29" s="2" t="s">
        <v>328</v>
      </c>
      <c r="I29" s="2" t="s">
        <v>40</v>
      </c>
      <c r="J29" s="2" t="s">
        <v>176</v>
      </c>
      <c r="K29" s="2" t="s">
        <v>42</v>
      </c>
      <c r="L29" s="2" t="s">
        <v>329</v>
      </c>
      <c r="M29" s="2" t="s">
        <v>330</v>
      </c>
      <c r="N29" s="2" t="s">
        <v>331</v>
      </c>
      <c r="O29" s="2" t="s">
        <v>74</v>
      </c>
      <c r="P29" s="2" t="s">
        <v>33851</v>
      </c>
      <c r="Q29" s="2">
        <v>195300</v>
      </c>
      <c r="R29" s="2">
        <f>(result__9[[#This Row],[Class MW]]-Q29)/Q29</f>
        <v>-0.10011776753712237</v>
      </c>
      <c r="S29" s="3">
        <f t="shared" si="0"/>
        <v>0.10011776753712237</v>
      </c>
      <c r="T29">
        <f>(result__9[[#This Row],[MoW MW]]-Q29)/Q29</f>
        <v>4.2575524833589347E-2</v>
      </c>
      <c r="U29">
        <f t="shared" si="1"/>
        <v>4.2575524833589347E-2</v>
      </c>
    </row>
    <row r="30" spans="1:21" x14ac:dyDescent="0.25">
      <c r="A30" s="2" t="s">
        <v>332</v>
      </c>
      <c r="B30" s="2" t="s">
        <v>333</v>
      </c>
      <c r="C30" s="2" t="s">
        <v>20</v>
      </c>
      <c r="D30" s="2" t="s">
        <v>334</v>
      </c>
      <c r="E30" s="2" t="s">
        <v>335</v>
      </c>
      <c r="F30" s="2" t="s">
        <v>105</v>
      </c>
      <c r="G30" s="2" t="s">
        <v>336</v>
      </c>
      <c r="H30" s="2" t="s">
        <v>337</v>
      </c>
      <c r="I30" s="2" t="s">
        <v>338</v>
      </c>
      <c r="J30" s="2" t="s">
        <v>339</v>
      </c>
      <c r="K30" s="2" t="s">
        <v>340</v>
      </c>
      <c r="L30" s="2" t="s">
        <v>341</v>
      </c>
      <c r="M30" s="2" t="s">
        <v>342</v>
      </c>
      <c r="N30" s="2" t="s">
        <v>343</v>
      </c>
      <c r="O30" s="2" t="s">
        <v>344</v>
      </c>
      <c r="P30" s="2" t="s">
        <v>33852</v>
      </c>
      <c r="Q30" s="2">
        <v>6595</v>
      </c>
      <c r="R30" s="2">
        <f>(result__9[[#This Row],[Class MW]]-Q30)/Q30</f>
        <v>3.2145564821834727E-2</v>
      </c>
      <c r="S30" s="3">
        <f t="shared" si="0"/>
        <v>3.2145564821834727E-2</v>
      </c>
      <c r="T30">
        <f>(result__9[[#This Row],[MoW MW]]-Q30)/Q30</f>
        <v>4.9734647460197116E-2</v>
      </c>
      <c r="U30">
        <f t="shared" si="1"/>
        <v>4.9734647460197116E-2</v>
      </c>
    </row>
    <row r="31" spans="1:21" x14ac:dyDescent="0.25">
      <c r="A31" s="2" t="s">
        <v>345</v>
      </c>
      <c r="B31" s="2" t="s">
        <v>346</v>
      </c>
      <c r="C31" s="2" t="s">
        <v>63</v>
      </c>
      <c r="D31" s="2" t="s">
        <v>347</v>
      </c>
      <c r="E31" s="2" t="s">
        <v>348</v>
      </c>
      <c r="F31" s="2" t="s">
        <v>23</v>
      </c>
      <c r="G31" s="2" t="s">
        <v>349</v>
      </c>
      <c r="H31" s="2" t="s">
        <v>350</v>
      </c>
      <c r="I31" s="2" t="s">
        <v>351</v>
      </c>
      <c r="J31" s="2" t="s">
        <v>352</v>
      </c>
      <c r="K31" s="2" t="s">
        <v>81</v>
      </c>
      <c r="L31" s="2" t="s">
        <v>353</v>
      </c>
      <c r="M31" s="2" t="s">
        <v>354</v>
      </c>
      <c r="N31" s="2" t="s">
        <v>355</v>
      </c>
      <c r="O31" s="2" t="s">
        <v>74</v>
      </c>
      <c r="P31" s="2" t="s">
        <v>33853</v>
      </c>
      <c r="Q31" s="2">
        <v>111100</v>
      </c>
      <c r="R31" s="2">
        <f>(result__9[[#This Row],[Class MW]]-Q31)/Q31</f>
        <v>-1.0765076507650765E-2</v>
      </c>
      <c r="S31" s="3">
        <f t="shared" si="0"/>
        <v>1.0765076507650765E-2</v>
      </c>
      <c r="T31">
        <f>(result__9[[#This Row],[MoW MW]]-Q31)/Q31</f>
        <v>8.7020702070207026E-2</v>
      </c>
      <c r="U31">
        <f t="shared" si="1"/>
        <v>8.7020702070207026E-2</v>
      </c>
    </row>
    <row r="32" spans="1:21" x14ac:dyDescent="0.25">
      <c r="A32" s="2" t="s">
        <v>356</v>
      </c>
      <c r="B32" s="2" t="s">
        <v>357</v>
      </c>
      <c r="C32" s="2" t="s">
        <v>63</v>
      </c>
      <c r="D32" s="2" t="s">
        <v>358</v>
      </c>
      <c r="E32" s="2" t="s">
        <v>359</v>
      </c>
      <c r="F32" s="2" t="s">
        <v>23</v>
      </c>
      <c r="G32" s="2" t="s">
        <v>360</v>
      </c>
      <c r="H32" s="2" t="s">
        <v>361</v>
      </c>
      <c r="I32" s="2" t="s">
        <v>362</v>
      </c>
      <c r="J32" s="2" t="s">
        <v>363</v>
      </c>
      <c r="K32" s="2" t="s">
        <v>364</v>
      </c>
      <c r="L32" s="2" t="s">
        <v>365</v>
      </c>
      <c r="M32" s="2" t="s">
        <v>366</v>
      </c>
      <c r="N32" s="2" t="s">
        <v>367</v>
      </c>
      <c r="O32" s="2" t="s">
        <v>368</v>
      </c>
      <c r="P32" s="2" t="s">
        <v>33854</v>
      </c>
      <c r="Q32" s="2">
        <v>46890</v>
      </c>
      <c r="R32" s="2">
        <f>(result__9[[#This Row],[Class MW]]-Q32)/Q32</f>
        <v>-6.3126466197483471E-3</v>
      </c>
      <c r="S32" s="3">
        <f t="shared" si="0"/>
        <v>6.3126466197483471E-3</v>
      </c>
      <c r="T32">
        <f>(result__9[[#This Row],[MoW MW]]-Q32)/Q32</f>
        <v>0.27894007251013009</v>
      </c>
      <c r="U32">
        <f t="shared" si="1"/>
        <v>0.27894007251013009</v>
      </c>
    </row>
    <row r="33" spans="1:21" x14ac:dyDescent="0.25">
      <c r="A33" s="2" t="s">
        <v>369</v>
      </c>
      <c r="B33" s="2" t="s">
        <v>370</v>
      </c>
      <c r="C33" s="2" t="s">
        <v>63</v>
      </c>
      <c r="D33" s="2" t="s">
        <v>371</v>
      </c>
      <c r="E33" s="2" t="s">
        <v>372</v>
      </c>
      <c r="F33" s="2" t="s">
        <v>23</v>
      </c>
      <c r="G33" s="2" t="s">
        <v>373</v>
      </c>
      <c r="H33" s="2" t="s">
        <v>374</v>
      </c>
      <c r="I33" s="2" t="s">
        <v>186</v>
      </c>
      <c r="J33" s="2" t="s">
        <v>187</v>
      </c>
      <c r="K33" s="2" t="s">
        <v>68</v>
      </c>
      <c r="L33" s="2" t="s">
        <v>375</v>
      </c>
      <c r="M33" s="2" t="s">
        <v>376</v>
      </c>
      <c r="N33" s="2" t="s">
        <v>377</v>
      </c>
      <c r="O33" s="2" t="s">
        <v>74</v>
      </c>
      <c r="P33" s="2" t="s">
        <v>33855</v>
      </c>
      <c r="Q33" s="2">
        <v>183900</v>
      </c>
      <c r="R33" s="2">
        <f>(result__9[[#This Row],[Class MW]]-Q33)/Q33</f>
        <v>-4.9603045133224576E-2</v>
      </c>
      <c r="S33" s="3">
        <f t="shared" si="0"/>
        <v>4.9603045133224576E-2</v>
      </c>
      <c r="T33">
        <f>(result__9[[#This Row],[MoW MW]]-Q33)/Q33</f>
        <v>0.27825992387166937</v>
      </c>
      <c r="U33">
        <f t="shared" si="1"/>
        <v>0.27825992387166937</v>
      </c>
    </row>
    <row r="34" spans="1:21" x14ac:dyDescent="0.25">
      <c r="A34" s="2" t="s">
        <v>378</v>
      </c>
      <c r="B34" s="2" t="s">
        <v>379</v>
      </c>
      <c r="C34" s="2" t="s">
        <v>63</v>
      </c>
      <c r="D34" s="2" t="s">
        <v>380</v>
      </c>
      <c r="E34" s="2" t="s">
        <v>381</v>
      </c>
      <c r="F34" s="2" t="s">
        <v>23</v>
      </c>
      <c r="G34" s="2" t="s">
        <v>382</v>
      </c>
      <c r="H34" s="2" t="s">
        <v>383</v>
      </c>
      <c r="I34" s="2" t="s">
        <v>384</v>
      </c>
      <c r="J34" s="2" t="s">
        <v>385</v>
      </c>
      <c r="K34" s="2" t="s">
        <v>386</v>
      </c>
      <c r="L34" s="2" t="s">
        <v>387</v>
      </c>
      <c r="M34" s="2" t="s">
        <v>388</v>
      </c>
      <c r="N34" s="2" t="s">
        <v>389</v>
      </c>
      <c r="O34" s="2" t="s">
        <v>390</v>
      </c>
      <c r="P34" s="2" t="s">
        <v>33856</v>
      </c>
      <c r="Q34" s="2">
        <v>70240</v>
      </c>
      <c r="R34" s="2">
        <f>(result__9[[#This Row],[Class MW]]-Q34)/Q34</f>
        <v>2.0472665148063781E-2</v>
      </c>
      <c r="S34" s="3">
        <f t="shared" si="0"/>
        <v>2.0472665148063781E-2</v>
      </c>
      <c r="T34">
        <f>(result__9[[#This Row],[MoW MW]]-Q34)/Q34</f>
        <v>0.12122010250569476</v>
      </c>
      <c r="U34">
        <f t="shared" si="1"/>
        <v>0.12122010250569476</v>
      </c>
    </row>
    <row r="35" spans="1:21" x14ac:dyDescent="0.25">
      <c r="A35" s="2" t="s">
        <v>391</v>
      </c>
      <c r="B35" s="2" t="s">
        <v>392</v>
      </c>
      <c r="C35" s="2" t="s">
        <v>20</v>
      </c>
      <c r="D35" s="2" t="s">
        <v>393</v>
      </c>
      <c r="E35" s="2" t="s">
        <v>394</v>
      </c>
      <c r="F35" s="2" t="s">
        <v>23</v>
      </c>
      <c r="G35" s="2" t="s">
        <v>395</v>
      </c>
      <c r="H35" s="2" t="s">
        <v>396</v>
      </c>
      <c r="I35" s="2" t="s">
        <v>42</v>
      </c>
      <c r="J35" s="2" t="s">
        <v>108</v>
      </c>
      <c r="K35" s="2" t="s">
        <v>109</v>
      </c>
      <c r="L35" s="2" t="s">
        <v>397</v>
      </c>
      <c r="M35" s="2" t="s">
        <v>398</v>
      </c>
      <c r="N35" s="2" t="s">
        <v>399</v>
      </c>
      <c r="O35" s="2" t="s">
        <v>400</v>
      </c>
      <c r="P35" s="2" t="s">
        <v>33857</v>
      </c>
      <c r="Q35" s="2">
        <v>237800</v>
      </c>
      <c r="R35" s="2">
        <f>(result__9[[#This Row],[Class MW]]-Q35)/Q35</f>
        <v>-0.16270395290159798</v>
      </c>
      <c r="S35" s="3">
        <f t="shared" si="0"/>
        <v>0.16270395290159798</v>
      </c>
      <c r="T35">
        <f>(result__9[[#This Row],[MoW MW]]-Q35)/Q35</f>
        <v>0.16322960470984021</v>
      </c>
      <c r="U35">
        <f t="shared" si="1"/>
        <v>0.16322960470984021</v>
      </c>
    </row>
    <row r="36" spans="1:21" x14ac:dyDescent="0.25">
      <c r="A36" s="2" t="s">
        <v>401</v>
      </c>
      <c r="B36" s="2" t="s">
        <v>402</v>
      </c>
      <c r="C36" s="2" t="s">
        <v>63</v>
      </c>
      <c r="D36" s="2" t="s">
        <v>403</v>
      </c>
      <c r="E36" s="2" t="s">
        <v>404</v>
      </c>
      <c r="F36" s="2" t="s">
        <v>105</v>
      </c>
      <c r="G36" s="2" t="s">
        <v>405</v>
      </c>
      <c r="H36" s="2" t="s">
        <v>406</v>
      </c>
      <c r="I36" s="2" t="s">
        <v>186</v>
      </c>
      <c r="J36" s="2" t="s">
        <v>187</v>
      </c>
      <c r="K36" s="2" t="s">
        <v>68</v>
      </c>
      <c r="L36" s="2" t="s">
        <v>407</v>
      </c>
      <c r="M36" s="2" t="s">
        <v>408</v>
      </c>
      <c r="N36" s="2" t="s">
        <v>409</v>
      </c>
      <c r="O36" s="2" t="s">
        <v>74</v>
      </c>
      <c r="P36" s="2" t="s">
        <v>33858</v>
      </c>
      <c r="Q36" s="2">
        <v>180900</v>
      </c>
      <c r="R36" s="2">
        <f>(result__9[[#This Row],[Class MW]]-Q36)/Q36</f>
        <v>9.4101713653952465E-2</v>
      </c>
      <c r="S36" s="3">
        <f t="shared" si="0"/>
        <v>9.4101713653952465E-2</v>
      </c>
      <c r="T36">
        <f>(result__9[[#This Row],[MoW MW]]-Q36)/Q36</f>
        <v>0.14160309563294637</v>
      </c>
      <c r="U36">
        <f t="shared" si="1"/>
        <v>0.14160309563294637</v>
      </c>
    </row>
    <row r="37" spans="1:21" x14ac:dyDescent="0.25">
      <c r="A37" s="2" t="s">
        <v>410</v>
      </c>
      <c r="B37" s="2" t="s">
        <v>411</v>
      </c>
      <c r="C37" s="2" t="s">
        <v>20</v>
      </c>
      <c r="D37" s="2" t="s">
        <v>412</v>
      </c>
      <c r="E37" s="2" t="s">
        <v>413</v>
      </c>
      <c r="F37" s="2" t="s">
        <v>23</v>
      </c>
      <c r="G37" s="2" t="s">
        <v>414</v>
      </c>
      <c r="H37" s="2" t="s">
        <v>415</v>
      </c>
      <c r="I37" s="2" t="s">
        <v>416</v>
      </c>
      <c r="J37" s="2" t="s">
        <v>417</v>
      </c>
      <c r="K37" s="2" t="s">
        <v>418</v>
      </c>
      <c r="L37" s="2" t="s">
        <v>419</v>
      </c>
      <c r="M37" s="2" t="s">
        <v>420</v>
      </c>
      <c r="N37" s="2" t="s">
        <v>421</v>
      </c>
      <c r="O37" s="2" t="s">
        <v>422</v>
      </c>
      <c r="P37" s="2" t="s">
        <v>33859</v>
      </c>
      <c r="Q37" s="2">
        <v>28580</v>
      </c>
      <c r="R37" s="2">
        <f>(result__9[[#This Row],[Class MW]]-Q37)/Q37</f>
        <v>-3.1140657802659202E-2</v>
      </c>
      <c r="S37" s="3">
        <f t="shared" si="0"/>
        <v>3.1140657802659202E-2</v>
      </c>
      <c r="T37">
        <f>(result__9[[#This Row],[MoW MW]]-Q37)/Q37</f>
        <v>9.1700489853044062E-2</v>
      </c>
      <c r="U37">
        <f t="shared" si="1"/>
        <v>9.1700489853044062E-2</v>
      </c>
    </row>
    <row r="38" spans="1:21" x14ac:dyDescent="0.25">
      <c r="A38" s="2" t="s">
        <v>423</v>
      </c>
      <c r="B38" s="2" t="s">
        <v>424</v>
      </c>
      <c r="C38" s="2" t="s">
        <v>206</v>
      </c>
      <c r="D38" s="2" t="s">
        <v>425</v>
      </c>
      <c r="E38" s="2" t="s">
        <v>426</v>
      </c>
      <c r="F38" s="2" t="s">
        <v>23</v>
      </c>
      <c r="G38" s="2" t="s">
        <v>427</v>
      </c>
      <c r="H38" s="2" t="s">
        <v>428</v>
      </c>
      <c r="I38" s="2" t="s">
        <v>42</v>
      </c>
      <c r="J38" s="2" t="s">
        <v>108</v>
      </c>
      <c r="K38" s="2" t="s">
        <v>109</v>
      </c>
      <c r="L38" s="2" t="s">
        <v>429</v>
      </c>
      <c r="M38" s="2" t="s">
        <v>430</v>
      </c>
      <c r="N38" s="2" t="s">
        <v>431</v>
      </c>
      <c r="O38" s="2" t="s">
        <v>74</v>
      </c>
      <c r="P38" s="2" t="s">
        <v>33860</v>
      </c>
      <c r="Q38" s="2">
        <v>247300</v>
      </c>
      <c r="R38" s="2">
        <f>(result__9[[#This Row],[Class MW]]-Q38)/Q38</f>
        <v>-0.19365547917509099</v>
      </c>
      <c r="S38" s="3">
        <f t="shared" si="0"/>
        <v>0.19365547917509099</v>
      </c>
      <c r="T38">
        <f>(result__9[[#This Row],[MoW MW]]-Q38)/Q38</f>
        <v>1.5365952284674484E-2</v>
      </c>
      <c r="U38">
        <f t="shared" si="1"/>
        <v>1.5365952284674484E-2</v>
      </c>
    </row>
    <row r="39" spans="1:21" x14ac:dyDescent="0.25">
      <c r="A39" s="2" t="s">
        <v>432</v>
      </c>
      <c r="B39" s="2" t="s">
        <v>433</v>
      </c>
      <c r="C39" s="2" t="s">
        <v>63</v>
      </c>
      <c r="D39" s="2" t="s">
        <v>434</v>
      </c>
      <c r="E39" s="2" t="s">
        <v>435</v>
      </c>
      <c r="F39" s="2" t="s">
        <v>23</v>
      </c>
      <c r="G39" s="2" t="s">
        <v>436</v>
      </c>
      <c r="H39" s="2" t="s">
        <v>437</v>
      </c>
      <c r="I39" s="2" t="s">
        <v>42</v>
      </c>
      <c r="J39" s="2" t="s">
        <v>108</v>
      </c>
      <c r="K39" s="2" t="s">
        <v>109</v>
      </c>
      <c r="L39" s="2" t="s">
        <v>438</v>
      </c>
      <c r="M39" s="2" t="s">
        <v>439</v>
      </c>
      <c r="N39" s="2" t="s">
        <v>440</v>
      </c>
      <c r="O39" s="2" t="s">
        <v>74</v>
      </c>
      <c r="P39" s="2" t="s">
        <v>33861</v>
      </c>
      <c r="Q39" s="2">
        <v>243100</v>
      </c>
      <c r="R39" s="2">
        <f>(result__9[[#This Row],[Class MW]]-Q39)/Q39</f>
        <v>-6.491155902920609E-2</v>
      </c>
      <c r="S39" s="3">
        <f t="shared" si="0"/>
        <v>6.491155902920609E-2</v>
      </c>
      <c r="T39">
        <f>(result__9[[#This Row],[MoW MW]]-Q39)/Q39</f>
        <v>0.21150143973673385</v>
      </c>
      <c r="U39">
        <f t="shared" si="1"/>
        <v>0.21150143973673385</v>
      </c>
    </row>
    <row r="40" spans="1:21" x14ac:dyDescent="0.25">
      <c r="A40" s="2" t="s">
        <v>441</v>
      </c>
      <c r="B40" s="2" t="s">
        <v>442</v>
      </c>
      <c r="C40" s="2" t="s">
        <v>20</v>
      </c>
      <c r="D40" s="2" t="s">
        <v>443</v>
      </c>
      <c r="E40" s="2" t="s">
        <v>444</v>
      </c>
      <c r="F40" s="2" t="s">
        <v>23</v>
      </c>
      <c r="G40" s="2" t="s">
        <v>445</v>
      </c>
      <c r="H40" s="2" t="s">
        <v>446</v>
      </c>
      <c r="I40" s="2" t="s">
        <v>42</v>
      </c>
      <c r="J40" s="2" t="s">
        <v>108</v>
      </c>
      <c r="K40" s="2" t="s">
        <v>109</v>
      </c>
      <c r="L40" s="2" t="s">
        <v>447</v>
      </c>
      <c r="M40" s="2" t="s">
        <v>448</v>
      </c>
      <c r="N40" s="2" t="s">
        <v>449</v>
      </c>
      <c r="O40" s="2" t="s">
        <v>74</v>
      </c>
      <c r="P40" s="2" t="s">
        <v>33862</v>
      </c>
      <c r="Q40" s="2">
        <v>247500</v>
      </c>
      <c r="R40" s="2">
        <f>(result__9[[#This Row],[Class MW]]-Q40)/Q40</f>
        <v>-0.14955555555555555</v>
      </c>
      <c r="S40" s="3">
        <f t="shared" si="0"/>
        <v>0.14955555555555555</v>
      </c>
      <c r="T40">
        <f>(result__9[[#This Row],[MoW MW]]-Q40)/Q40</f>
        <v>0.11153939393939394</v>
      </c>
      <c r="U40">
        <f t="shared" si="1"/>
        <v>0.11153939393939394</v>
      </c>
    </row>
    <row r="41" spans="1:21" x14ac:dyDescent="0.25">
      <c r="A41" s="2" t="s">
        <v>450</v>
      </c>
      <c r="B41" s="2" t="s">
        <v>451</v>
      </c>
      <c r="C41" s="2" t="s">
        <v>63</v>
      </c>
      <c r="D41" s="2" t="s">
        <v>452</v>
      </c>
      <c r="E41" s="2" t="s">
        <v>453</v>
      </c>
      <c r="F41" s="2" t="s">
        <v>23</v>
      </c>
      <c r="G41" s="2" t="s">
        <v>454</v>
      </c>
      <c r="H41" s="2" t="s">
        <v>455</v>
      </c>
      <c r="I41" s="2" t="s">
        <v>42</v>
      </c>
      <c r="J41" s="2" t="s">
        <v>108</v>
      </c>
      <c r="K41" s="2" t="s">
        <v>109</v>
      </c>
      <c r="L41" s="2" t="s">
        <v>456</v>
      </c>
      <c r="M41" s="2" t="s">
        <v>457</v>
      </c>
      <c r="N41" s="2" t="s">
        <v>458</v>
      </c>
      <c r="O41" s="2" t="s">
        <v>74</v>
      </c>
      <c r="P41" s="2" t="s">
        <v>33863</v>
      </c>
      <c r="Q41" s="2">
        <v>249300</v>
      </c>
      <c r="R41" s="2">
        <f>(result__9[[#This Row],[Class MW]]-Q41)/Q41</f>
        <v>-0.19955074207781789</v>
      </c>
      <c r="S41" s="3">
        <f t="shared" si="0"/>
        <v>0.19955074207781789</v>
      </c>
      <c r="T41">
        <f>(result__9[[#This Row],[MoW MW]]-Q41)/Q41</f>
        <v>0.12288808664259927</v>
      </c>
      <c r="U41">
        <f t="shared" si="1"/>
        <v>0.12288808664259927</v>
      </c>
    </row>
    <row r="42" spans="1:21" x14ac:dyDescent="0.25">
      <c r="A42" s="2" t="s">
        <v>459</v>
      </c>
      <c r="B42" s="2" t="s">
        <v>460</v>
      </c>
      <c r="C42" s="2" t="s">
        <v>63</v>
      </c>
      <c r="D42" s="2" t="s">
        <v>461</v>
      </c>
      <c r="E42" s="2" t="s">
        <v>462</v>
      </c>
      <c r="F42" s="2" t="s">
        <v>105</v>
      </c>
      <c r="G42" s="2" t="s">
        <v>463</v>
      </c>
      <c r="H42" s="2" t="s">
        <v>464</v>
      </c>
      <c r="I42" s="2" t="s">
        <v>54</v>
      </c>
      <c r="J42" s="2" t="s">
        <v>465</v>
      </c>
      <c r="K42" s="2" t="s">
        <v>466</v>
      </c>
      <c r="L42" s="2" t="s">
        <v>467</v>
      </c>
      <c r="M42" s="2" t="s">
        <v>468</v>
      </c>
      <c r="N42" s="2" t="s">
        <v>469</v>
      </c>
      <c r="O42" s="2" t="s">
        <v>470</v>
      </c>
      <c r="P42" s="2" t="s">
        <v>33864</v>
      </c>
      <c r="Q42" s="2">
        <v>22250</v>
      </c>
      <c r="R42" s="2">
        <f>(result__9[[#This Row],[Class MW]]-Q42)/Q42</f>
        <v>8.7640449438202248E-2</v>
      </c>
      <c r="S42" s="3">
        <f t="shared" si="0"/>
        <v>8.7640449438202248E-2</v>
      </c>
      <c r="T42">
        <f>(result__9[[#This Row],[MoW MW]]-Q42)/Q42</f>
        <v>0.32004044943820231</v>
      </c>
      <c r="U42">
        <f t="shared" si="1"/>
        <v>0.32004044943820231</v>
      </c>
    </row>
    <row r="43" spans="1:21" x14ac:dyDescent="0.25">
      <c r="A43" s="2" t="s">
        <v>471</v>
      </c>
      <c r="B43" s="2" t="s">
        <v>472</v>
      </c>
      <c r="C43" s="2" t="s">
        <v>63</v>
      </c>
      <c r="D43" s="2" t="s">
        <v>473</v>
      </c>
      <c r="E43" s="2" t="s">
        <v>474</v>
      </c>
      <c r="F43" s="2" t="s">
        <v>23</v>
      </c>
      <c r="G43" s="2" t="s">
        <v>475</v>
      </c>
      <c r="H43" s="2" t="s">
        <v>476</v>
      </c>
      <c r="I43" s="2" t="s">
        <v>83</v>
      </c>
      <c r="J43" s="2" t="s">
        <v>250</v>
      </c>
      <c r="K43" s="2" t="s">
        <v>199</v>
      </c>
      <c r="L43" s="2" t="s">
        <v>477</v>
      </c>
      <c r="M43" s="2" t="s">
        <v>478</v>
      </c>
      <c r="N43" s="2" t="s">
        <v>479</v>
      </c>
      <c r="O43" s="2" t="s">
        <v>74</v>
      </c>
      <c r="P43" s="2" t="s">
        <v>33865</v>
      </c>
      <c r="Q43" s="2">
        <v>133500</v>
      </c>
      <c r="R43" s="2">
        <f>(result__9[[#This Row],[Class MW]]-Q43)/Q43</f>
        <v>-6.1632958801498126E-2</v>
      </c>
      <c r="S43" s="3">
        <f t="shared" si="0"/>
        <v>6.1632958801498126E-2</v>
      </c>
      <c r="T43">
        <f>(result__9[[#This Row],[MoW MW]]-Q43)/Q43</f>
        <v>7.4142322097378283E-2</v>
      </c>
      <c r="U43">
        <f t="shared" si="1"/>
        <v>7.4142322097378283E-2</v>
      </c>
    </row>
    <row r="44" spans="1:21" x14ac:dyDescent="0.25">
      <c r="A44" s="2" t="s">
        <v>480</v>
      </c>
      <c r="B44" s="2" t="s">
        <v>481</v>
      </c>
      <c r="C44" s="2" t="s">
        <v>63</v>
      </c>
      <c r="D44" s="2" t="s">
        <v>482</v>
      </c>
      <c r="E44" s="2" t="s">
        <v>483</v>
      </c>
      <c r="F44" s="2" t="s">
        <v>23</v>
      </c>
      <c r="G44" s="2" t="s">
        <v>484</v>
      </c>
      <c r="H44" s="2" t="s">
        <v>485</v>
      </c>
      <c r="I44" s="2" t="s">
        <v>270</v>
      </c>
      <c r="J44" s="2" t="s">
        <v>82</v>
      </c>
      <c r="K44" s="2" t="s">
        <v>197</v>
      </c>
      <c r="L44" s="2" t="s">
        <v>486</v>
      </c>
      <c r="M44" s="2" t="s">
        <v>487</v>
      </c>
      <c r="N44" s="2" t="s">
        <v>488</v>
      </c>
      <c r="O44" s="2" t="s">
        <v>74</v>
      </c>
      <c r="P44" s="2" t="s">
        <v>33866</v>
      </c>
      <c r="Q44" s="2">
        <v>117200</v>
      </c>
      <c r="R44" s="2">
        <f>(result__9[[#This Row],[Class MW]]-Q44)/Q44</f>
        <v>0.16524744027303753</v>
      </c>
      <c r="S44" s="3">
        <f t="shared" si="0"/>
        <v>0.16524744027303753</v>
      </c>
      <c r="T44">
        <f>(result__9[[#This Row],[MoW MW]]-Q44)/Q44</f>
        <v>6.0776450511945392E-2</v>
      </c>
      <c r="U44">
        <f t="shared" si="1"/>
        <v>6.0776450511945392E-2</v>
      </c>
    </row>
    <row r="45" spans="1:21" x14ac:dyDescent="0.25">
      <c r="A45" s="2" t="s">
        <v>489</v>
      </c>
      <c r="B45" s="2" t="s">
        <v>490</v>
      </c>
      <c r="C45" s="2" t="s">
        <v>63</v>
      </c>
      <c r="D45" s="2" t="s">
        <v>491</v>
      </c>
      <c r="E45" s="2" t="s">
        <v>492</v>
      </c>
      <c r="F45" s="2" t="s">
        <v>23</v>
      </c>
      <c r="G45" s="2" t="s">
        <v>493</v>
      </c>
      <c r="H45" s="2" t="s">
        <v>494</v>
      </c>
      <c r="I45" s="2" t="s">
        <v>495</v>
      </c>
      <c r="J45" s="2" t="s">
        <v>496</v>
      </c>
      <c r="K45" s="2" t="s">
        <v>238</v>
      </c>
      <c r="L45" s="2" t="s">
        <v>497</v>
      </c>
      <c r="M45" s="2" t="s">
        <v>498</v>
      </c>
      <c r="N45" s="2" t="s">
        <v>499</v>
      </c>
      <c r="O45" s="2" t="s">
        <v>500</v>
      </c>
      <c r="P45" s="2" t="s">
        <v>33867</v>
      </c>
      <c r="Q45" s="2">
        <v>106600</v>
      </c>
      <c r="R45" s="2">
        <f>(result__9[[#This Row],[Class MW]]-Q45)/Q45</f>
        <v>2.0609756097560977E-2</v>
      </c>
      <c r="S45" s="3">
        <f t="shared" si="0"/>
        <v>2.0609756097560977E-2</v>
      </c>
      <c r="T45">
        <f>(result__9[[#This Row],[MoW MW]]-Q45)/Q45</f>
        <v>0.2853846153846154</v>
      </c>
      <c r="U45">
        <f t="shared" si="1"/>
        <v>0.2853846153846154</v>
      </c>
    </row>
    <row r="46" spans="1:21" x14ac:dyDescent="0.25">
      <c r="A46" s="2" t="s">
        <v>501</v>
      </c>
      <c r="B46" s="2" t="s">
        <v>502</v>
      </c>
      <c r="C46" s="2" t="s">
        <v>63</v>
      </c>
      <c r="D46" s="2" t="s">
        <v>503</v>
      </c>
      <c r="E46" s="2" t="s">
        <v>504</v>
      </c>
      <c r="F46" s="2" t="s">
        <v>23</v>
      </c>
      <c r="G46" s="2" t="s">
        <v>505</v>
      </c>
      <c r="H46" s="2" t="s">
        <v>506</v>
      </c>
      <c r="I46" s="2" t="s">
        <v>186</v>
      </c>
      <c r="J46" s="2" t="s">
        <v>187</v>
      </c>
      <c r="K46" s="2" t="s">
        <v>68</v>
      </c>
      <c r="L46" s="2" t="s">
        <v>507</v>
      </c>
      <c r="M46" s="2" t="s">
        <v>508</v>
      </c>
      <c r="N46" s="2" t="s">
        <v>509</v>
      </c>
      <c r="O46" s="2" t="s">
        <v>74</v>
      </c>
      <c r="P46" s="2" t="s">
        <v>33868</v>
      </c>
      <c r="Q46" s="2">
        <v>192300</v>
      </c>
      <c r="R46" s="2">
        <f>(result__9[[#This Row],[Class MW]]-Q46)/Q46</f>
        <v>-6.1638065522620904E-2</v>
      </c>
      <c r="S46" s="3">
        <f t="shared" si="0"/>
        <v>6.1638065522620904E-2</v>
      </c>
      <c r="T46">
        <f>(result__9[[#This Row],[MoW MW]]-Q46)/Q46</f>
        <v>0.15247529901196047</v>
      </c>
      <c r="U46">
        <f t="shared" si="1"/>
        <v>0.15247529901196047</v>
      </c>
    </row>
    <row r="47" spans="1:21" x14ac:dyDescent="0.25">
      <c r="A47" s="2" t="s">
        <v>510</v>
      </c>
      <c r="B47" s="2" t="s">
        <v>511</v>
      </c>
      <c r="C47" s="2" t="s">
        <v>63</v>
      </c>
      <c r="D47" s="2" t="s">
        <v>512</v>
      </c>
      <c r="E47" s="2" t="s">
        <v>513</v>
      </c>
      <c r="F47" s="2" t="s">
        <v>23</v>
      </c>
      <c r="G47" s="2" t="s">
        <v>514</v>
      </c>
      <c r="H47" s="2" t="s">
        <v>515</v>
      </c>
      <c r="I47" s="2" t="s">
        <v>68</v>
      </c>
      <c r="J47" s="2" t="s">
        <v>69</v>
      </c>
      <c r="K47" s="2" t="s">
        <v>70</v>
      </c>
      <c r="L47" s="2" t="s">
        <v>516</v>
      </c>
      <c r="M47" s="2" t="s">
        <v>517</v>
      </c>
      <c r="N47" s="2" t="s">
        <v>518</v>
      </c>
      <c r="O47" s="2" t="s">
        <v>519</v>
      </c>
      <c r="P47" s="2" t="s">
        <v>33869</v>
      </c>
      <c r="Q47" s="2">
        <v>301900</v>
      </c>
      <c r="R47" s="2">
        <f>(result__9[[#This Row],[Class MW]]-Q47)/Q47</f>
        <v>1.4349122225902617E-2</v>
      </c>
      <c r="S47" s="3">
        <f t="shared" si="0"/>
        <v>1.4349122225902617E-2</v>
      </c>
      <c r="T47">
        <f>(result__9[[#This Row],[MoW MW]]-Q47)/Q47</f>
        <v>0.16894667108314013</v>
      </c>
      <c r="U47">
        <f t="shared" si="1"/>
        <v>0.16894667108314013</v>
      </c>
    </row>
    <row r="48" spans="1:21" x14ac:dyDescent="0.25">
      <c r="A48" s="2" t="s">
        <v>520</v>
      </c>
      <c r="B48" s="2" t="s">
        <v>521</v>
      </c>
      <c r="C48" s="2" t="s">
        <v>63</v>
      </c>
      <c r="D48" s="2" t="s">
        <v>522</v>
      </c>
      <c r="E48" s="2" t="s">
        <v>523</v>
      </c>
      <c r="F48" s="2" t="s">
        <v>23</v>
      </c>
      <c r="G48" s="2" t="s">
        <v>524</v>
      </c>
      <c r="H48" s="2" t="s">
        <v>525</v>
      </c>
      <c r="I48" s="2" t="s">
        <v>362</v>
      </c>
      <c r="J48" s="2" t="s">
        <v>363</v>
      </c>
      <c r="K48" s="2" t="s">
        <v>130</v>
      </c>
      <c r="L48" s="2" t="s">
        <v>526</v>
      </c>
      <c r="M48" s="2" t="s">
        <v>527</v>
      </c>
      <c r="N48" s="2" t="s">
        <v>528</v>
      </c>
      <c r="O48" s="2" t="s">
        <v>529</v>
      </c>
      <c r="P48" s="2" t="s">
        <v>33870</v>
      </c>
      <c r="Q48" s="2">
        <v>50300</v>
      </c>
      <c r="R48" s="2">
        <f>(result__9[[#This Row],[Class MW]]-Q48)/Q48</f>
        <v>-2.4890656063618292E-2</v>
      </c>
      <c r="S48" s="3">
        <f t="shared" si="0"/>
        <v>2.4890656063618292E-2</v>
      </c>
      <c r="T48">
        <f>(result__9[[#This Row],[MoW MW]]-Q48)/Q48</f>
        <v>0.12725248508946327</v>
      </c>
      <c r="U48">
        <f t="shared" si="1"/>
        <v>0.12725248508946327</v>
      </c>
    </row>
    <row r="49" spans="1:21" x14ac:dyDescent="0.25">
      <c r="A49" s="2" t="s">
        <v>530</v>
      </c>
      <c r="B49" s="2" t="s">
        <v>531</v>
      </c>
      <c r="C49" s="2" t="s">
        <v>20</v>
      </c>
      <c r="D49" s="2" t="s">
        <v>532</v>
      </c>
      <c r="E49" s="2" t="s">
        <v>533</v>
      </c>
      <c r="F49" s="2" t="s">
        <v>23</v>
      </c>
      <c r="G49" s="2" t="s">
        <v>534</v>
      </c>
      <c r="H49" s="2" t="s">
        <v>535</v>
      </c>
      <c r="I49" s="2" t="s">
        <v>81</v>
      </c>
      <c r="J49" s="2" t="s">
        <v>260</v>
      </c>
      <c r="K49" s="2" t="s">
        <v>83</v>
      </c>
      <c r="L49" s="2" t="s">
        <v>536</v>
      </c>
      <c r="M49" s="2" t="s">
        <v>537</v>
      </c>
      <c r="N49" s="2" t="s">
        <v>538</v>
      </c>
      <c r="O49" s="2" t="s">
        <v>539</v>
      </c>
      <c r="P49" s="2" t="s">
        <v>33871</v>
      </c>
      <c r="Q49" s="2">
        <v>132900</v>
      </c>
      <c r="R49" s="2">
        <f>(result__9[[#This Row],[Class MW]]-Q49)/Q49</f>
        <v>-0.137464258841234</v>
      </c>
      <c r="S49" s="3">
        <f t="shared" si="0"/>
        <v>0.137464258841234</v>
      </c>
      <c r="T49">
        <f>(result__9[[#This Row],[MoW MW]]-Q49)/Q49</f>
        <v>0.15518434913468773</v>
      </c>
      <c r="U49">
        <f t="shared" si="1"/>
        <v>0.15518434913468773</v>
      </c>
    </row>
    <row r="50" spans="1:21" x14ac:dyDescent="0.25">
      <c r="A50" s="2" t="s">
        <v>540</v>
      </c>
      <c r="B50" s="2" t="s">
        <v>541</v>
      </c>
      <c r="C50" s="2" t="s">
        <v>63</v>
      </c>
      <c r="D50" s="2" t="s">
        <v>542</v>
      </c>
      <c r="E50" s="2" t="s">
        <v>543</v>
      </c>
      <c r="F50" s="2" t="s">
        <v>105</v>
      </c>
      <c r="G50" s="2" t="s">
        <v>544</v>
      </c>
      <c r="H50" s="2" t="s">
        <v>545</v>
      </c>
      <c r="I50" s="2" t="s">
        <v>42</v>
      </c>
      <c r="J50" s="2" t="s">
        <v>108</v>
      </c>
      <c r="K50" s="2" t="s">
        <v>109</v>
      </c>
      <c r="L50" s="2" t="s">
        <v>546</v>
      </c>
      <c r="M50" s="2" t="s">
        <v>547</v>
      </c>
      <c r="N50" s="2" t="s">
        <v>548</v>
      </c>
      <c r="O50" s="2" t="s">
        <v>74</v>
      </c>
      <c r="P50" s="2" t="s">
        <v>33872</v>
      </c>
      <c r="Q50" s="2">
        <v>253700</v>
      </c>
      <c r="R50" s="2">
        <f>(result__9[[#This Row],[Class MW]]-Q50)/Q50</f>
        <v>-0.21459597950335041</v>
      </c>
      <c r="S50" s="3">
        <f t="shared" si="0"/>
        <v>0.21459597950335041</v>
      </c>
      <c r="T50">
        <f>(result__9[[#This Row],[MoW MW]]-Q50)/Q50</f>
        <v>2.3098147418210485E-3</v>
      </c>
      <c r="U50">
        <f t="shared" si="1"/>
        <v>2.3098147418210485E-3</v>
      </c>
    </row>
    <row r="51" spans="1:21" x14ac:dyDescent="0.25">
      <c r="A51" s="2" t="s">
        <v>549</v>
      </c>
      <c r="B51" s="2" t="s">
        <v>550</v>
      </c>
      <c r="C51" s="2" t="s">
        <v>63</v>
      </c>
      <c r="D51" s="2" t="s">
        <v>551</v>
      </c>
      <c r="E51" s="2" t="s">
        <v>552</v>
      </c>
      <c r="F51" s="2" t="s">
        <v>23</v>
      </c>
      <c r="G51" s="2" t="s">
        <v>553</v>
      </c>
      <c r="H51" s="2" t="s">
        <v>554</v>
      </c>
      <c r="I51" s="2" t="s">
        <v>68</v>
      </c>
      <c r="J51" s="2" t="s">
        <v>108</v>
      </c>
      <c r="K51" s="2" t="s">
        <v>70</v>
      </c>
      <c r="L51" s="2" t="s">
        <v>555</v>
      </c>
      <c r="M51" s="2" t="s">
        <v>556</v>
      </c>
      <c r="N51" s="2" t="s">
        <v>557</v>
      </c>
      <c r="O51" s="2" t="s">
        <v>558</v>
      </c>
      <c r="P51" s="2" t="s">
        <v>33873</v>
      </c>
      <c r="Q51" s="2">
        <v>254200</v>
      </c>
      <c r="R51" s="2">
        <f>(result__9[[#This Row],[Class MW]]-Q51)/Q51</f>
        <v>-0.24359559402045633</v>
      </c>
      <c r="S51" s="3">
        <f t="shared" si="0"/>
        <v>0.24359559402045633</v>
      </c>
      <c r="T51">
        <f>(result__9[[#This Row],[MoW MW]]-Q51)/Q51</f>
        <v>0.13726986624704957</v>
      </c>
      <c r="U51">
        <f t="shared" si="1"/>
        <v>0.13726986624704957</v>
      </c>
    </row>
    <row r="52" spans="1:21" x14ac:dyDescent="0.25">
      <c r="A52" s="2" t="s">
        <v>559</v>
      </c>
      <c r="B52" s="2" t="s">
        <v>560</v>
      </c>
      <c r="C52" s="2" t="s">
        <v>63</v>
      </c>
      <c r="D52" s="2" t="s">
        <v>561</v>
      </c>
      <c r="E52" s="2" t="s">
        <v>562</v>
      </c>
      <c r="F52" s="2" t="s">
        <v>23</v>
      </c>
      <c r="G52" s="2" t="s">
        <v>563</v>
      </c>
      <c r="H52" s="2" t="s">
        <v>564</v>
      </c>
      <c r="I52" s="2" t="s">
        <v>384</v>
      </c>
      <c r="J52" s="2" t="s">
        <v>385</v>
      </c>
      <c r="K52" s="2" t="s">
        <v>386</v>
      </c>
      <c r="L52" s="2" t="s">
        <v>565</v>
      </c>
      <c r="M52" s="2" t="s">
        <v>566</v>
      </c>
      <c r="N52" s="2" t="s">
        <v>567</v>
      </c>
      <c r="O52" s="2" t="s">
        <v>568</v>
      </c>
      <c r="P52" s="2" t="s">
        <v>33874</v>
      </c>
      <c r="Q52" s="2">
        <v>60800</v>
      </c>
      <c r="R52" s="2">
        <f>(result__9[[#This Row],[Class MW]]-Q52)/Q52</f>
        <v>0.13442434210526316</v>
      </c>
      <c r="S52" s="3">
        <f t="shared" si="0"/>
        <v>0.13442434210526316</v>
      </c>
      <c r="T52">
        <f>(result__9[[#This Row],[MoW MW]]-Q52)/Q52</f>
        <v>0.41771875000000003</v>
      </c>
      <c r="U52">
        <f t="shared" si="1"/>
        <v>0.41771875000000003</v>
      </c>
    </row>
    <row r="53" spans="1:21" x14ac:dyDescent="0.25">
      <c r="A53" s="2" t="s">
        <v>569</v>
      </c>
      <c r="B53" s="2" t="s">
        <v>570</v>
      </c>
      <c r="C53" s="2" t="s">
        <v>206</v>
      </c>
      <c r="D53" s="2" t="s">
        <v>571</v>
      </c>
      <c r="E53" s="2" t="s">
        <v>572</v>
      </c>
      <c r="F53" s="2" t="s">
        <v>23</v>
      </c>
      <c r="G53" s="2" t="s">
        <v>573</v>
      </c>
      <c r="H53" s="2" t="s">
        <v>574</v>
      </c>
      <c r="I53" s="2" t="s">
        <v>42</v>
      </c>
      <c r="J53" s="2" t="s">
        <v>187</v>
      </c>
      <c r="K53" s="2" t="s">
        <v>109</v>
      </c>
      <c r="L53" s="2" t="s">
        <v>575</v>
      </c>
      <c r="M53" s="2" t="s">
        <v>576</v>
      </c>
      <c r="N53" s="2" t="s">
        <v>577</v>
      </c>
      <c r="O53" s="2" t="s">
        <v>74</v>
      </c>
      <c r="P53" s="2" t="s">
        <v>33875</v>
      </c>
      <c r="Q53" s="2">
        <v>189700</v>
      </c>
      <c r="R53" s="2">
        <f>(result__9[[#This Row],[Class MW]]-Q53)/Q53</f>
        <v>0.13751186083289405</v>
      </c>
      <c r="S53" s="3">
        <f t="shared" si="0"/>
        <v>0.13751186083289405</v>
      </c>
      <c r="T53">
        <f>(result__9[[#This Row],[MoW MW]]-Q53)/Q53</f>
        <v>0.18384290985767002</v>
      </c>
      <c r="U53">
        <f t="shared" si="1"/>
        <v>0.18384290985767002</v>
      </c>
    </row>
    <row r="54" spans="1:21" x14ac:dyDescent="0.25">
      <c r="A54" s="2" t="s">
        <v>578</v>
      </c>
      <c r="B54" s="2" t="s">
        <v>579</v>
      </c>
      <c r="C54" s="2" t="s">
        <v>63</v>
      </c>
      <c r="D54" s="2" t="s">
        <v>580</v>
      </c>
      <c r="E54" s="2" t="s">
        <v>581</v>
      </c>
      <c r="F54" s="2" t="s">
        <v>23</v>
      </c>
      <c r="G54" s="2" t="s">
        <v>582</v>
      </c>
      <c r="H54" s="2" t="s">
        <v>583</v>
      </c>
      <c r="I54" s="2" t="s">
        <v>42</v>
      </c>
      <c r="J54" s="2" t="s">
        <v>187</v>
      </c>
      <c r="K54" s="2" t="s">
        <v>109</v>
      </c>
      <c r="L54" s="2" t="s">
        <v>584</v>
      </c>
      <c r="M54" s="2" t="s">
        <v>585</v>
      </c>
      <c r="N54" s="2" t="s">
        <v>586</v>
      </c>
      <c r="O54" s="2" t="s">
        <v>74</v>
      </c>
      <c r="P54" s="2" t="s">
        <v>33876</v>
      </c>
      <c r="Q54" s="2">
        <v>229400</v>
      </c>
      <c r="R54" s="2">
        <f>(result__9[[#This Row],[Class MW]]-Q54)/Q54</f>
        <v>-0.1207279860505667</v>
      </c>
      <c r="S54" s="3">
        <f t="shared" si="0"/>
        <v>0.1207279860505667</v>
      </c>
      <c r="T54">
        <f>(result__9[[#This Row],[MoW MW]]-Q54)/Q54</f>
        <v>8.8700959023539666E-2</v>
      </c>
      <c r="U54">
        <f t="shared" si="1"/>
        <v>8.8700959023539666E-2</v>
      </c>
    </row>
    <row r="55" spans="1:21" x14ac:dyDescent="0.25">
      <c r="A55" s="2" t="s">
        <v>587</v>
      </c>
      <c r="B55" s="2" t="s">
        <v>588</v>
      </c>
      <c r="C55" s="2" t="s">
        <v>63</v>
      </c>
      <c r="D55" s="2" t="s">
        <v>589</v>
      </c>
      <c r="E55" s="2" t="s">
        <v>590</v>
      </c>
      <c r="F55" s="2" t="s">
        <v>23</v>
      </c>
      <c r="G55" s="2" t="s">
        <v>591</v>
      </c>
      <c r="H55" s="2" t="s">
        <v>592</v>
      </c>
      <c r="I55" s="2" t="s">
        <v>593</v>
      </c>
      <c r="J55" s="2" t="s">
        <v>594</v>
      </c>
      <c r="K55" s="2" t="s">
        <v>595</v>
      </c>
      <c r="L55" s="2" t="s">
        <v>596</v>
      </c>
      <c r="M55" s="2" t="s">
        <v>597</v>
      </c>
      <c r="N55" s="2" t="s">
        <v>598</v>
      </c>
      <c r="O55" s="2" t="s">
        <v>599</v>
      </c>
      <c r="P55" s="2" t="s">
        <v>33877</v>
      </c>
      <c r="Q55" s="2">
        <v>73040</v>
      </c>
      <c r="R55" s="2">
        <f>(result__9[[#This Row],[Class MW]]-Q55)/Q55</f>
        <v>-5.8953997809419498E-2</v>
      </c>
      <c r="S55" s="3">
        <f t="shared" si="0"/>
        <v>5.8953997809419498E-2</v>
      </c>
      <c r="T55">
        <f>(result__9[[#This Row],[MoW MW]]-Q55)/Q55</f>
        <v>-1.5217688937568455E-2</v>
      </c>
      <c r="U55">
        <f t="shared" si="1"/>
        <v>1.5217688937568455E-2</v>
      </c>
    </row>
    <row r="56" spans="1:21" x14ac:dyDescent="0.25">
      <c r="A56" s="2" t="s">
        <v>600</v>
      </c>
      <c r="B56" s="2" t="s">
        <v>601</v>
      </c>
      <c r="C56" s="2" t="s">
        <v>35</v>
      </c>
      <c r="D56" s="2" t="s">
        <v>602</v>
      </c>
      <c r="E56" s="2" t="s">
        <v>603</v>
      </c>
      <c r="F56" s="2" t="s">
        <v>23</v>
      </c>
      <c r="G56" s="2" t="s">
        <v>604</v>
      </c>
      <c r="H56" s="2" t="s">
        <v>605</v>
      </c>
      <c r="I56" s="2" t="s">
        <v>81</v>
      </c>
      <c r="J56" s="2" t="s">
        <v>260</v>
      </c>
      <c r="K56" s="2" t="s">
        <v>83</v>
      </c>
      <c r="L56" s="2" t="s">
        <v>606</v>
      </c>
      <c r="M56" s="2" t="s">
        <v>607</v>
      </c>
      <c r="N56" s="2" t="s">
        <v>608</v>
      </c>
      <c r="O56" s="2" t="s">
        <v>74</v>
      </c>
      <c r="P56" s="2" t="s">
        <v>33878</v>
      </c>
      <c r="Q56" s="2">
        <v>136900</v>
      </c>
      <c r="R56" s="2">
        <f>(result__9[[#This Row],[Class MW]]-Q56)/Q56</f>
        <v>-0.14691015339663988</v>
      </c>
      <c r="S56" s="3">
        <f t="shared" si="0"/>
        <v>0.14691015339663988</v>
      </c>
      <c r="T56">
        <f>(result__9[[#This Row],[MoW MW]]-Q56)/Q56</f>
        <v>7.6084733382030673E-2</v>
      </c>
      <c r="U56">
        <f t="shared" si="1"/>
        <v>7.6084733382030673E-2</v>
      </c>
    </row>
    <row r="57" spans="1:21" x14ac:dyDescent="0.25">
      <c r="A57" s="2" t="s">
        <v>609</v>
      </c>
      <c r="B57" s="2" t="s">
        <v>610</v>
      </c>
      <c r="C57" s="2" t="s">
        <v>206</v>
      </c>
      <c r="D57" s="2" t="s">
        <v>434</v>
      </c>
      <c r="E57" s="2" t="s">
        <v>611</v>
      </c>
      <c r="F57" s="2" t="s">
        <v>23</v>
      </c>
      <c r="G57" s="2" t="s">
        <v>612</v>
      </c>
      <c r="H57" s="2" t="s">
        <v>613</v>
      </c>
      <c r="I57" s="2" t="s">
        <v>42</v>
      </c>
      <c r="J57" s="2" t="s">
        <v>108</v>
      </c>
      <c r="K57" s="2" t="s">
        <v>109</v>
      </c>
      <c r="L57" s="2" t="s">
        <v>614</v>
      </c>
      <c r="M57" s="2" t="s">
        <v>615</v>
      </c>
      <c r="N57" s="2" t="s">
        <v>616</v>
      </c>
      <c r="O57" s="2" t="s">
        <v>617</v>
      </c>
      <c r="P57" s="2" t="s">
        <v>33879</v>
      </c>
      <c r="Q57" s="2">
        <v>276100</v>
      </c>
      <c r="R57" s="2">
        <f>(result__9[[#This Row],[Class MW]]-Q57)/Q57</f>
        <v>-0.24244838826512133</v>
      </c>
      <c r="S57" s="3">
        <f t="shared" si="0"/>
        <v>0.24244838826512133</v>
      </c>
      <c r="T57">
        <f>(result__9[[#This Row],[MoW MW]]-Q57)/Q57</f>
        <v>6.5186526620789567E-2</v>
      </c>
      <c r="U57">
        <f t="shared" si="1"/>
        <v>6.5186526620789567E-2</v>
      </c>
    </row>
    <row r="58" spans="1:21" x14ac:dyDescent="0.25">
      <c r="A58" s="2" t="s">
        <v>618</v>
      </c>
      <c r="B58" s="2" t="s">
        <v>619</v>
      </c>
      <c r="C58" s="2" t="s">
        <v>20</v>
      </c>
      <c r="D58" s="2" t="s">
        <v>620</v>
      </c>
      <c r="E58" s="2" t="s">
        <v>621</v>
      </c>
      <c r="F58" s="2" t="s">
        <v>23</v>
      </c>
      <c r="G58" s="2" t="s">
        <v>622</v>
      </c>
      <c r="H58" s="2" t="s">
        <v>623</v>
      </c>
      <c r="I58" s="2" t="s">
        <v>300</v>
      </c>
      <c r="J58" s="2" t="s">
        <v>624</v>
      </c>
      <c r="K58" s="2" t="s">
        <v>625</v>
      </c>
      <c r="L58" s="2" t="s">
        <v>626</v>
      </c>
      <c r="M58" s="2" t="s">
        <v>627</v>
      </c>
      <c r="N58" s="2" t="s">
        <v>628</v>
      </c>
      <c r="O58" s="2" t="s">
        <v>629</v>
      </c>
      <c r="P58" s="2" t="s">
        <v>33880</v>
      </c>
      <c r="Q58" s="2">
        <v>74870</v>
      </c>
      <c r="R58" s="2">
        <f>(result__9[[#This Row],[Class MW]]-Q58)/Q58</f>
        <v>7.1737678642981167E-2</v>
      </c>
      <c r="S58" s="3">
        <f t="shared" si="0"/>
        <v>7.1737678642981167E-2</v>
      </c>
      <c r="T58">
        <f>(result__9[[#This Row],[MoW MW]]-Q58)/Q58</f>
        <v>0.11564311473220244</v>
      </c>
      <c r="U58">
        <f t="shared" si="1"/>
        <v>0.11564311473220244</v>
      </c>
    </row>
    <row r="59" spans="1:21" x14ac:dyDescent="0.25">
      <c r="A59" s="2" t="s">
        <v>630</v>
      </c>
      <c r="B59" s="2" t="s">
        <v>631</v>
      </c>
      <c r="C59" s="2" t="s">
        <v>63</v>
      </c>
      <c r="D59" s="2" t="s">
        <v>632</v>
      </c>
      <c r="E59" s="2" t="s">
        <v>633</v>
      </c>
      <c r="F59" s="2" t="s">
        <v>23</v>
      </c>
      <c r="G59" s="2" t="s">
        <v>634</v>
      </c>
      <c r="H59" s="2" t="s">
        <v>635</v>
      </c>
      <c r="I59" s="2" t="s">
        <v>83</v>
      </c>
      <c r="J59" s="2" t="s">
        <v>198</v>
      </c>
      <c r="K59" s="2" t="s">
        <v>40</v>
      </c>
      <c r="L59" s="2" t="s">
        <v>636</v>
      </c>
      <c r="M59" s="2" t="s">
        <v>637</v>
      </c>
      <c r="N59" s="2" t="s">
        <v>638</v>
      </c>
      <c r="O59" s="2" t="s">
        <v>639</v>
      </c>
      <c r="P59" s="2" t="s">
        <v>33881</v>
      </c>
      <c r="Q59" s="2">
        <v>140000</v>
      </c>
      <c r="R59" s="2">
        <f>(result__9[[#This Row],[Class MW]]-Q59)/Q59</f>
        <v>-6.1528571428571426E-2</v>
      </c>
      <c r="S59" s="3">
        <f t="shared" si="0"/>
        <v>6.1528571428571426E-2</v>
      </c>
      <c r="T59">
        <f>(result__9[[#This Row],[MoW MW]]-Q59)/Q59</f>
        <v>0.16700714285714285</v>
      </c>
      <c r="U59">
        <f t="shared" si="1"/>
        <v>0.16700714285714285</v>
      </c>
    </row>
    <row r="60" spans="1:21" x14ac:dyDescent="0.25">
      <c r="A60" s="2" t="s">
        <v>640</v>
      </c>
      <c r="B60" s="2" t="s">
        <v>641</v>
      </c>
      <c r="C60" s="2" t="s">
        <v>63</v>
      </c>
      <c r="D60" s="2" t="s">
        <v>642</v>
      </c>
      <c r="E60" s="2" t="s">
        <v>643</v>
      </c>
      <c r="F60" s="2" t="s">
        <v>23</v>
      </c>
      <c r="G60" s="2" t="s">
        <v>644</v>
      </c>
      <c r="H60" s="2" t="s">
        <v>645</v>
      </c>
      <c r="I60" s="2" t="s">
        <v>199</v>
      </c>
      <c r="J60" s="2" t="s">
        <v>646</v>
      </c>
      <c r="K60" s="2" t="s">
        <v>186</v>
      </c>
      <c r="L60" s="2" t="s">
        <v>647</v>
      </c>
      <c r="M60" s="2" t="s">
        <v>648</v>
      </c>
      <c r="N60" s="2" t="s">
        <v>649</v>
      </c>
      <c r="O60" s="2" t="s">
        <v>74</v>
      </c>
      <c r="P60" s="2" t="s">
        <v>33882</v>
      </c>
      <c r="Q60" s="2">
        <v>150200</v>
      </c>
      <c r="R60" s="2">
        <f>(result__9[[#This Row],[Class MW]]-Q60)/Q60</f>
        <v>5.4933422103861519E-2</v>
      </c>
      <c r="S60" s="3">
        <f t="shared" si="0"/>
        <v>5.4933422103861519E-2</v>
      </c>
      <c r="T60">
        <f>(result__9[[#This Row],[MoW MW]]-Q60)/Q60</f>
        <v>0.15870173102529961</v>
      </c>
      <c r="U60">
        <f t="shared" si="1"/>
        <v>0.15870173102529961</v>
      </c>
    </row>
    <row r="61" spans="1:21" x14ac:dyDescent="0.25">
      <c r="A61" s="2" t="s">
        <v>650</v>
      </c>
      <c r="B61" s="2" t="s">
        <v>651</v>
      </c>
      <c r="C61" s="2" t="s">
        <v>35</v>
      </c>
      <c r="D61" s="2" t="s">
        <v>652</v>
      </c>
      <c r="E61" s="2" t="s">
        <v>653</v>
      </c>
      <c r="F61" s="2" t="s">
        <v>105</v>
      </c>
      <c r="G61" s="2" t="s">
        <v>654</v>
      </c>
      <c r="H61" s="2" t="s">
        <v>655</v>
      </c>
      <c r="I61" s="2" t="s">
        <v>240</v>
      </c>
      <c r="J61" s="2" t="s">
        <v>646</v>
      </c>
      <c r="K61" s="2" t="s">
        <v>186</v>
      </c>
      <c r="L61" s="2" t="s">
        <v>656</v>
      </c>
      <c r="M61" s="2" t="s">
        <v>657</v>
      </c>
      <c r="N61" s="2" t="s">
        <v>658</v>
      </c>
      <c r="O61" s="2" t="s">
        <v>74</v>
      </c>
      <c r="P61" s="2" t="s">
        <v>33883</v>
      </c>
      <c r="Q61" s="2">
        <v>156800</v>
      </c>
      <c r="R61" s="2">
        <f>(result__9[[#This Row],[Class MW]]-Q61)/Q61</f>
        <v>-0.12711734693877552</v>
      </c>
      <c r="S61" s="3">
        <f t="shared" si="0"/>
        <v>0.12711734693877552</v>
      </c>
      <c r="T61">
        <f>(result__9[[#This Row],[MoW MW]]-Q61)/Q61</f>
        <v>0.16609056122448979</v>
      </c>
      <c r="U61">
        <f t="shared" si="1"/>
        <v>0.16609056122448979</v>
      </c>
    </row>
    <row r="62" spans="1:21" x14ac:dyDescent="0.25">
      <c r="A62" s="2" t="s">
        <v>659</v>
      </c>
      <c r="B62" s="2" t="s">
        <v>660</v>
      </c>
      <c r="C62" s="2" t="s">
        <v>63</v>
      </c>
      <c r="D62" s="2" t="s">
        <v>661</v>
      </c>
      <c r="E62" s="2" t="s">
        <v>662</v>
      </c>
      <c r="F62" s="2" t="s">
        <v>23</v>
      </c>
      <c r="G62" s="2" t="s">
        <v>663</v>
      </c>
      <c r="H62" s="2" t="s">
        <v>664</v>
      </c>
      <c r="I62" s="2" t="s">
        <v>298</v>
      </c>
      <c r="J62" s="2" t="s">
        <v>665</v>
      </c>
      <c r="K62" s="2" t="s">
        <v>666</v>
      </c>
      <c r="L62" s="2" t="s">
        <v>667</v>
      </c>
      <c r="M62" s="2" t="s">
        <v>668</v>
      </c>
      <c r="N62" s="2" t="s">
        <v>669</v>
      </c>
      <c r="O62" s="2" t="s">
        <v>74</v>
      </c>
      <c r="P62" s="2" t="s">
        <v>33884</v>
      </c>
      <c r="Q62" s="2">
        <v>66660</v>
      </c>
      <c r="R62" s="2">
        <f>(result__9[[#This Row],[Class MW]]-Q62)/Q62</f>
        <v>1.3876387638763876E-2</v>
      </c>
      <c r="S62" s="3">
        <f t="shared" si="0"/>
        <v>1.3876387638763876E-2</v>
      </c>
      <c r="T62">
        <f>(result__9[[#This Row],[MoW MW]]-Q62)/Q62</f>
        <v>9.0342034203420296E-2</v>
      </c>
      <c r="U62">
        <f t="shared" si="1"/>
        <v>9.0342034203420296E-2</v>
      </c>
    </row>
    <row r="63" spans="1:21" x14ac:dyDescent="0.25">
      <c r="A63" s="2" t="s">
        <v>670</v>
      </c>
      <c r="B63" s="2" t="s">
        <v>671</v>
      </c>
      <c r="C63" s="2" t="s">
        <v>20</v>
      </c>
      <c r="D63" s="2" t="s">
        <v>672</v>
      </c>
      <c r="E63" s="2" t="s">
        <v>673</v>
      </c>
      <c r="F63" s="2" t="s">
        <v>23</v>
      </c>
      <c r="G63" s="2" t="s">
        <v>674</v>
      </c>
      <c r="H63" s="2" t="s">
        <v>675</v>
      </c>
      <c r="I63" s="2" t="s">
        <v>676</v>
      </c>
      <c r="J63" s="2" t="s">
        <v>677</v>
      </c>
      <c r="K63" s="2" t="s">
        <v>154</v>
      </c>
      <c r="L63" s="2" t="s">
        <v>678</v>
      </c>
      <c r="M63" s="2" t="s">
        <v>679</v>
      </c>
      <c r="N63" s="2" t="s">
        <v>680</v>
      </c>
      <c r="O63" s="2" t="s">
        <v>681</v>
      </c>
      <c r="P63" s="2" t="s">
        <v>33885</v>
      </c>
      <c r="Q63" s="2">
        <v>86410</v>
      </c>
      <c r="R63" s="2">
        <f>(result__9[[#This Row],[Class MW]]-Q63)/Q63</f>
        <v>-0.12033329475755121</v>
      </c>
      <c r="S63" s="3">
        <f t="shared" si="0"/>
        <v>0.12033329475755121</v>
      </c>
      <c r="T63">
        <f>(result__9[[#This Row],[MoW MW]]-Q63)/Q63</f>
        <v>0.13361879412105079</v>
      </c>
      <c r="U63">
        <f t="shared" si="1"/>
        <v>0.13361879412105079</v>
      </c>
    </row>
    <row r="64" spans="1:21" x14ac:dyDescent="0.25">
      <c r="A64" s="2" t="s">
        <v>682</v>
      </c>
      <c r="B64" s="2" t="s">
        <v>683</v>
      </c>
      <c r="C64" s="2" t="s">
        <v>63</v>
      </c>
      <c r="D64" s="2" t="s">
        <v>684</v>
      </c>
      <c r="E64" s="2" t="s">
        <v>685</v>
      </c>
      <c r="F64" s="2" t="s">
        <v>23</v>
      </c>
      <c r="G64" s="2" t="s">
        <v>686</v>
      </c>
      <c r="H64" s="2" t="s">
        <v>687</v>
      </c>
      <c r="I64" s="2" t="s">
        <v>688</v>
      </c>
      <c r="J64" s="2" t="s">
        <v>689</v>
      </c>
      <c r="K64" s="2" t="s">
        <v>690</v>
      </c>
      <c r="L64" s="2" t="s">
        <v>691</v>
      </c>
      <c r="M64" s="2" t="s">
        <v>692</v>
      </c>
      <c r="N64" s="2" t="s">
        <v>693</v>
      </c>
      <c r="O64" s="2" t="s">
        <v>694</v>
      </c>
      <c r="P64" s="2" t="s">
        <v>33886</v>
      </c>
      <c r="Q64" s="2">
        <v>17490</v>
      </c>
      <c r="R64" s="2">
        <f>(result__9[[#This Row],[Class MW]]-Q64)/Q64</f>
        <v>-4.4139508290451684E-2</v>
      </c>
      <c r="S64" s="3">
        <f t="shared" si="0"/>
        <v>4.4139508290451684E-2</v>
      </c>
      <c r="T64">
        <f>(result__9[[#This Row],[MoW MW]]-Q64)/Q64</f>
        <v>0.18376786735277292</v>
      </c>
      <c r="U64">
        <f t="shared" si="1"/>
        <v>0.18376786735277292</v>
      </c>
    </row>
    <row r="65" spans="1:21" x14ac:dyDescent="0.25">
      <c r="A65" s="2" t="s">
        <v>695</v>
      </c>
      <c r="B65" s="2" t="s">
        <v>696</v>
      </c>
      <c r="C65" s="2" t="s">
        <v>63</v>
      </c>
      <c r="D65" s="2" t="s">
        <v>697</v>
      </c>
      <c r="E65" s="2" t="s">
        <v>698</v>
      </c>
      <c r="F65" s="2" t="s">
        <v>23</v>
      </c>
      <c r="G65" s="2" t="s">
        <v>493</v>
      </c>
      <c r="H65" s="2" t="s">
        <v>699</v>
      </c>
      <c r="I65" s="2" t="s">
        <v>238</v>
      </c>
      <c r="J65" s="2" t="s">
        <v>82</v>
      </c>
      <c r="K65" s="2" t="s">
        <v>197</v>
      </c>
      <c r="L65" s="2" t="s">
        <v>700</v>
      </c>
      <c r="M65" s="2" t="s">
        <v>701</v>
      </c>
      <c r="N65" s="2" t="s">
        <v>702</v>
      </c>
      <c r="O65" s="2" t="s">
        <v>74</v>
      </c>
      <c r="P65" s="2" t="s">
        <v>33887</v>
      </c>
      <c r="Q65" s="2">
        <v>119300</v>
      </c>
      <c r="R65" s="2">
        <f>(result__9[[#This Row],[Class MW]]-Q65)/Q65</f>
        <v>8.3797150041911142E-2</v>
      </c>
      <c r="S65" s="3">
        <f t="shared" si="0"/>
        <v>8.3797150041911142E-2</v>
      </c>
      <c r="T65">
        <f>(result__9[[#This Row],[MoW MW]]-Q65)/Q65</f>
        <v>0.11155909471919531</v>
      </c>
      <c r="U65">
        <f t="shared" si="1"/>
        <v>0.11155909471919531</v>
      </c>
    </row>
    <row r="66" spans="1:21" x14ac:dyDescent="0.25">
      <c r="A66" s="2" t="s">
        <v>703</v>
      </c>
      <c r="B66" s="2" t="s">
        <v>704</v>
      </c>
      <c r="C66" s="2" t="s">
        <v>63</v>
      </c>
      <c r="D66" s="2" t="s">
        <v>705</v>
      </c>
      <c r="E66" s="2" t="s">
        <v>706</v>
      </c>
      <c r="F66" s="2" t="s">
        <v>105</v>
      </c>
      <c r="G66" s="2" t="s">
        <v>707</v>
      </c>
      <c r="H66" s="2" t="s">
        <v>708</v>
      </c>
      <c r="I66" s="2" t="s">
        <v>68</v>
      </c>
      <c r="J66" s="2" t="s">
        <v>69</v>
      </c>
      <c r="K66" s="2" t="s">
        <v>70</v>
      </c>
      <c r="L66" s="2" t="s">
        <v>709</v>
      </c>
      <c r="M66" s="2" t="s">
        <v>710</v>
      </c>
      <c r="N66" s="2" t="s">
        <v>711</v>
      </c>
      <c r="O66" s="2" t="s">
        <v>74</v>
      </c>
      <c r="P66" s="2" t="s">
        <v>33888</v>
      </c>
      <c r="Q66" s="2">
        <v>318000</v>
      </c>
      <c r="R66" s="2">
        <f>(result__9[[#This Row],[Class MW]]-Q66)/Q66</f>
        <v>-1.3251572327044025E-2</v>
      </c>
      <c r="S66" s="3">
        <f t="shared" si="0"/>
        <v>1.3251572327044025E-2</v>
      </c>
      <c r="T66">
        <f>(result__9[[#This Row],[MoW MW]]-Q66)/Q66</f>
        <v>8.29874213836478E-2</v>
      </c>
      <c r="U66">
        <f t="shared" si="1"/>
        <v>8.29874213836478E-2</v>
      </c>
    </row>
    <row r="67" spans="1:21" x14ac:dyDescent="0.25">
      <c r="A67" s="2" t="s">
        <v>712</v>
      </c>
      <c r="B67" s="2" t="s">
        <v>713</v>
      </c>
      <c r="C67" s="2" t="s">
        <v>63</v>
      </c>
      <c r="D67" s="2" t="s">
        <v>714</v>
      </c>
      <c r="E67" s="2" t="s">
        <v>715</v>
      </c>
      <c r="F67" s="2" t="s">
        <v>23</v>
      </c>
      <c r="G67" s="2" t="s">
        <v>716</v>
      </c>
      <c r="H67" s="2" t="s">
        <v>717</v>
      </c>
      <c r="I67" s="2" t="s">
        <v>718</v>
      </c>
      <c r="J67" s="2" t="s">
        <v>719</v>
      </c>
      <c r="K67" s="2" t="s">
        <v>96</v>
      </c>
      <c r="L67" s="2" t="s">
        <v>720</v>
      </c>
      <c r="M67" s="2" t="s">
        <v>721</v>
      </c>
      <c r="N67" s="2" t="s">
        <v>722</v>
      </c>
      <c r="O67" s="2" t="s">
        <v>723</v>
      </c>
      <c r="P67" s="2" t="s">
        <v>33889</v>
      </c>
      <c r="Q67" s="2">
        <v>94390</v>
      </c>
      <c r="R67" s="2">
        <f>(result__9[[#This Row],[Class MW]]-Q67)/Q67</f>
        <v>-0.10614471872020341</v>
      </c>
      <c r="S67" s="3">
        <f t="shared" ref="S67:S130" si="2">ABS(R67)</f>
        <v>0.10614471872020341</v>
      </c>
      <c r="T67">
        <f>(result__9[[#This Row],[MoW MW]]-Q67)/Q67</f>
        <v>6.7390613412437753E-2</v>
      </c>
      <c r="U67">
        <f t="shared" ref="U67:U130" si="3">ABS(T67)</f>
        <v>6.7390613412437753E-2</v>
      </c>
    </row>
    <row r="68" spans="1:21" x14ac:dyDescent="0.25">
      <c r="A68" s="2" t="s">
        <v>724</v>
      </c>
      <c r="B68" s="2" t="s">
        <v>725</v>
      </c>
      <c r="C68" s="2" t="s">
        <v>63</v>
      </c>
      <c r="D68" s="2" t="s">
        <v>726</v>
      </c>
      <c r="E68" s="2" t="s">
        <v>727</v>
      </c>
      <c r="F68" s="2" t="s">
        <v>728</v>
      </c>
      <c r="G68" s="2" t="s">
        <v>729</v>
      </c>
      <c r="H68" s="2" t="s">
        <v>730</v>
      </c>
      <c r="I68" s="2" t="s">
        <v>595</v>
      </c>
      <c r="J68" s="2" t="s">
        <v>731</v>
      </c>
      <c r="K68" s="2" t="s">
        <v>625</v>
      </c>
      <c r="L68" s="2" t="s">
        <v>729</v>
      </c>
      <c r="M68" s="2" t="s">
        <v>732</v>
      </c>
      <c r="N68" s="2" t="s">
        <v>733</v>
      </c>
      <c r="O68" s="2" t="s">
        <v>734</v>
      </c>
      <c r="P68" s="2" t="s">
        <v>33890</v>
      </c>
      <c r="Q68" s="2">
        <v>87270</v>
      </c>
      <c r="R68" s="2" t="e">
        <f>(result__9[[#This Row],[Class MW]]-Q68)/Q68</f>
        <v>#VALUE!</v>
      </c>
      <c r="S68" s="3" t="e">
        <f t="shared" si="2"/>
        <v>#VALUE!</v>
      </c>
      <c r="T68">
        <f>(result__9[[#This Row],[MoW MW]]-Q68)/Q68</f>
        <v>-7.8726939383522404E-2</v>
      </c>
      <c r="U68">
        <f t="shared" si="3"/>
        <v>7.8726939383522404E-2</v>
      </c>
    </row>
    <row r="69" spans="1:21" x14ac:dyDescent="0.25">
      <c r="A69" s="2" t="s">
        <v>735</v>
      </c>
      <c r="B69" s="2" t="s">
        <v>736</v>
      </c>
      <c r="C69" s="2" t="s">
        <v>206</v>
      </c>
      <c r="D69" s="2" t="s">
        <v>737</v>
      </c>
      <c r="E69" s="2" t="s">
        <v>738</v>
      </c>
      <c r="F69" s="2" t="s">
        <v>23</v>
      </c>
      <c r="G69" s="2" t="s">
        <v>739</v>
      </c>
      <c r="H69" s="2" t="s">
        <v>740</v>
      </c>
      <c r="I69" s="2" t="s">
        <v>416</v>
      </c>
      <c r="J69" s="2" t="s">
        <v>417</v>
      </c>
      <c r="K69" s="2" t="s">
        <v>418</v>
      </c>
      <c r="L69" s="2" t="s">
        <v>741</v>
      </c>
      <c r="M69" s="2" t="s">
        <v>742</v>
      </c>
      <c r="N69" s="2" t="s">
        <v>743</v>
      </c>
      <c r="O69" s="2" t="s">
        <v>744</v>
      </c>
      <c r="P69" s="2" t="s">
        <v>33891</v>
      </c>
      <c r="Q69" s="2">
        <v>27060</v>
      </c>
      <c r="R69" s="2">
        <f>(result__9[[#This Row],[Class MW]]-Q69)/Q69</f>
        <v>2.4427198817442718E-2</v>
      </c>
      <c r="S69" s="3">
        <f t="shared" si="2"/>
        <v>2.4427198817442718E-2</v>
      </c>
      <c r="T69">
        <f>(result__9[[#This Row],[MoW MW]]-Q69)/Q69</f>
        <v>0.16237620103473768</v>
      </c>
      <c r="U69">
        <f t="shared" si="3"/>
        <v>0.16237620103473768</v>
      </c>
    </row>
    <row r="70" spans="1:21" x14ac:dyDescent="0.25">
      <c r="A70" s="2" t="s">
        <v>745</v>
      </c>
      <c r="B70" s="2" t="s">
        <v>746</v>
      </c>
      <c r="C70" s="2" t="s">
        <v>20</v>
      </c>
      <c r="D70" s="2" t="s">
        <v>747</v>
      </c>
      <c r="E70" s="2" t="s">
        <v>748</v>
      </c>
      <c r="F70" s="2" t="s">
        <v>23</v>
      </c>
      <c r="G70" s="2" t="s">
        <v>749</v>
      </c>
      <c r="H70" s="2" t="s">
        <v>750</v>
      </c>
      <c r="I70" s="2" t="s">
        <v>68</v>
      </c>
      <c r="J70" s="2" t="s">
        <v>108</v>
      </c>
      <c r="K70" s="2" t="s">
        <v>70</v>
      </c>
      <c r="L70" s="2" t="s">
        <v>751</v>
      </c>
      <c r="M70" s="2" t="s">
        <v>752</v>
      </c>
      <c r="N70" s="2" t="s">
        <v>753</v>
      </c>
      <c r="O70" s="2" t="s">
        <v>74</v>
      </c>
      <c r="P70" s="2" t="s">
        <v>33892</v>
      </c>
      <c r="Q70" s="2">
        <v>255200</v>
      </c>
      <c r="R70" s="2">
        <f>(result__9[[#This Row],[Class MW]]-Q70)/Q70</f>
        <v>-7.2809561128526643E-2</v>
      </c>
      <c r="S70" s="3">
        <f t="shared" si="2"/>
        <v>7.2809561128526643E-2</v>
      </c>
      <c r="T70">
        <f>(result__9[[#This Row],[MoW MW]]-Q70)/Q70</f>
        <v>0.14746081504702194</v>
      </c>
      <c r="U70">
        <f t="shared" si="3"/>
        <v>0.14746081504702194</v>
      </c>
    </row>
    <row r="71" spans="1:21" x14ac:dyDescent="0.25">
      <c r="A71" s="2" t="s">
        <v>754</v>
      </c>
      <c r="B71" s="2" t="s">
        <v>755</v>
      </c>
      <c r="C71" s="2" t="s">
        <v>206</v>
      </c>
      <c r="D71" s="2" t="s">
        <v>756</v>
      </c>
      <c r="E71" s="2" t="s">
        <v>757</v>
      </c>
      <c r="F71" s="2" t="s">
        <v>23</v>
      </c>
      <c r="G71" s="2" t="s">
        <v>758</v>
      </c>
      <c r="H71" s="2" t="s">
        <v>759</v>
      </c>
      <c r="I71" s="2" t="s">
        <v>68</v>
      </c>
      <c r="J71" s="2" t="s">
        <v>69</v>
      </c>
      <c r="K71" s="2" t="s">
        <v>70</v>
      </c>
      <c r="L71" s="2" t="s">
        <v>760</v>
      </c>
      <c r="M71" s="2" t="s">
        <v>761</v>
      </c>
      <c r="N71" s="2" t="s">
        <v>762</v>
      </c>
      <c r="O71" s="2" t="s">
        <v>74</v>
      </c>
      <c r="P71" s="2" t="s">
        <v>33893</v>
      </c>
      <c r="Q71" s="2">
        <v>285600</v>
      </c>
      <c r="R71" s="2">
        <f>(result__9[[#This Row],[Class MW]]-Q71)/Q71</f>
        <v>-0.10812675070028011</v>
      </c>
      <c r="S71" s="3">
        <f t="shared" si="2"/>
        <v>0.10812675070028011</v>
      </c>
      <c r="T71">
        <f>(result__9[[#This Row],[MoW MW]]-Q71)/Q71</f>
        <v>0.1708858543417367</v>
      </c>
      <c r="U71">
        <f t="shared" si="3"/>
        <v>0.1708858543417367</v>
      </c>
    </row>
    <row r="72" spans="1:21" x14ac:dyDescent="0.25">
      <c r="A72" s="2" t="s">
        <v>763</v>
      </c>
      <c r="B72" s="2" t="s">
        <v>764</v>
      </c>
      <c r="C72" s="2" t="s">
        <v>63</v>
      </c>
      <c r="D72" s="2" t="s">
        <v>765</v>
      </c>
      <c r="E72" s="2" t="s">
        <v>766</v>
      </c>
      <c r="F72" s="2" t="s">
        <v>23</v>
      </c>
      <c r="G72" s="2" t="s">
        <v>767</v>
      </c>
      <c r="H72" s="2" t="s">
        <v>768</v>
      </c>
      <c r="I72" s="2" t="s">
        <v>81</v>
      </c>
      <c r="J72" s="2" t="s">
        <v>82</v>
      </c>
      <c r="K72" s="2" t="s">
        <v>83</v>
      </c>
      <c r="L72" s="2" t="s">
        <v>769</v>
      </c>
      <c r="M72" s="2" t="s">
        <v>770</v>
      </c>
      <c r="N72" s="2" t="s">
        <v>771</v>
      </c>
      <c r="O72" s="2" t="s">
        <v>74</v>
      </c>
      <c r="P72" s="2" t="s">
        <v>33894</v>
      </c>
      <c r="Q72" s="2">
        <v>110800</v>
      </c>
      <c r="R72" s="2">
        <f>(result__9[[#This Row],[Class MW]]-Q72)/Q72</f>
        <v>0.14986462093862815</v>
      </c>
      <c r="S72" s="3">
        <f t="shared" si="2"/>
        <v>0.14986462093862815</v>
      </c>
      <c r="T72">
        <f>(result__9[[#This Row],[MoW MW]]-Q72)/Q72</f>
        <v>4.145306859205776E-2</v>
      </c>
      <c r="U72">
        <f t="shared" si="3"/>
        <v>4.145306859205776E-2</v>
      </c>
    </row>
    <row r="73" spans="1:21" x14ac:dyDescent="0.25">
      <c r="A73" s="2" t="s">
        <v>772</v>
      </c>
      <c r="B73" s="2" t="s">
        <v>773</v>
      </c>
      <c r="C73" s="2" t="s">
        <v>63</v>
      </c>
      <c r="D73" s="2" t="s">
        <v>774</v>
      </c>
      <c r="E73" s="2" t="s">
        <v>775</v>
      </c>
      <c r="F73" s="2" t="s">
        <v>105</v>
      </c>
      <c r="G73" s="2" t="s">
        <v>776</v>
      </c>
      <c r="H73" s="2" t="s">
        <v>777</v>
      </c>
      <c r="I73" s="2" t="s">
        <v>199</v>
      </c>
      <c r="J73" s="2" t="s">
        <v>646</v>
      </c>
      <c r="K73" s="2" t="s">
        <v>186</v>
      </c>
      <c r="L73" s="2" t="s">
        <v>778</v>
      </c>
      <c r="M73" s="2" t="s">
        <v>779</v>
      </c>
      <c r="N73" s="2" t="s">
        <v>780</v>
      </c>
      <c r="O73" s="2" t="s">
        <v>781</v>
      </c>
      <c r="P73" s="2" t="s">
        <v>33895</v>
      </c>
      <c r="Q73" s="2">
        <v>159800</v>
      </c>
      <c r="R73" s="2">
        <f>(result__9[[#This Row],[Class MW]]-Q73)/Q73</f>
        <v>-5.8823529411764701E-4</v>
      </c>
      <c r="S73" s="3">
        <f t="shared" si="2"/>
        <v>5.8823529411764701E-4</v>
      </c>
      <c r="T73">
        <f>(result__9[[#This Row],[MoW MW]]-Q73)/Q73</f>
        <v>7.9374217772215275E-2</v>
      </c>
      <c r="U73">
        <f t="shared" si="3"/>
        <v>7.9374217772215275E-2</v>
      </c>
    </row>
    <row r="74" spans="1:21" x14ac:dyDescent="0.25">
      <c r="A74" s="2" t="s">
        <v>782</v>
      </c>
      <c r="B74" s="2" t="s">
        <v>783</v>
      </c>
      <c r="C74" s="2" t="s">
        <v>63</v>
      </c>
      <c r="D74" s="2" t="s">
        <v>784</v>
      </c>
      <c r="E74" s="2" t="s">
        <v>785</v>
      </c>
      <c r="F74" s="2" t="s">
        <v>23</v>
      </c>
      <c r="G74" s="2" t="s">
        <v>786</v>
      </c>
      <c r="H74" s="2" t="s">
        <v>787</v>
      </c>
      <c r="I74" s="2" t="s">
        <v>42</v>
      </c>
      <c r="J74" s="2" t="s">
        <v>108</v>
      </c>
      <c r="K74" s="2" t="s">
        <v>109</v>
      </c>
      <c r="L74" s="2" t="s">
        <v>788</v>
      </c>
      <c r="M74" s="2" t="s">
        <v>789</v>
      </c>
      <c r="N74" s="2" t="s">
        <v>790</v>
      </c>
      <c r="O74" s="2" t="s">
        <v>74</v>
      </c>
      <c r="P74" s="2" t="s">
        <v>33896</v>
      </c>
      <c r="Q74" s="2">
        <v>262300</v>
      </c>
      <c r="R74" s="2">
        <f>(result__9[[#This Row],[Class MW]]-Q74)/Q74</f>
        <v>-0.29874189858940142</v>
      </c>
      <c r="S74" s="3">
        <f t="shared" si="2"/>
        <v>0.29874189858940142</v>
      </c>
      <c r="T74">
        <f>(result__9[[#This Row],[MoW MW]]-Q74)/Q74</f>
        <v>-1.9473884864658789E-2</v>
      </c>
      <c r="U74">
        <f t="shared" si="3"/>
        <v>1.9473884864658789E-2</v>
      </c>
    </row>
    <row r="75" spans="1:21" x14ac:dyDescent="0.25">
      <c r="A75" s="2" t="s">
        <v>791</v>
      </c>
      <c r="B75" s="2" t="s">
        <v>792</v>
      </c>
      <c r="C75" s="2" t="s">
        <v>63</v>
      </c>
      <c r="D75" s="2" t="s">
        <v>793</v>
      </c>
      <c r="E75" s="2" t="s">
        <v>794</v>
      </c>
      <c r="F75" s="2" t="s">
        <v>105</v>
      </c>
      <c r="G75" s="2" t="s">
        <v>795</v>
      </c>
      <c r="H75" s="2" t="s">
        <v>796</v>
      </c>
      <c r="I75" s="2" t="s">
        <v>68</v>
      </c>
      <c r="J75" s="2" t="s">
        <v>69</v>
      </c>
      <c r="K75" s="2" t="s">
        <v>70</v>
      </c>
      <c r="L75" s="2" t="s">
        <v>797</v>
      </c>
      <c r="M75" s="2" t="s">
        <v>798</v>
      </c>
      <c r="N75" s="2" t="s">
        <v>799</v>
      </c>
      <c r="O75" s="2" t="s">
        <v>800</v>
      </c>
      <c r="P75" s="2" t="s">
        <v>33897</v>
      </c>
      <c r="Q75" s="2">
        <v>294600</v>
      </c>
      <c r="R75" s="2">
        <f>(result__9[[#This Row],[Class MW]]-Q75)/Q75</f>
        <v>-5.5149355057705365E-2</v>
      </c>
      <c r="S75" s="3">
        <f t="shared" si="2"/>
        <v>5.5149355057705365E-2</v>
      </c>
      <c r="T75">
        <f>(result__9[[#This Row],[MoW MW]]-Q75)/Q75</f>
        <v>0.33167684996605568</v>
      </c>
      <c r="U75">
        <f t="shared" si="3"/>
        <v>0.33167684996605568</v>
      </c>
    </row>
    <row r="76" spans="1:21" x14ac:dyDescent="0.25">
      <c r="A76" s="2" t="s">
        <v>801</v>
      </c>
      <c r="B76" s="2" t="s">
        <v>802</v>
      </c>
      <c r="C76" s="2" t="s">
        <v>63</v>
      </c>
      <c r="D76" s="2" t="s">
        <v>803</v>
      </c>
      <c r="E76" s="2" t="s">
        <v>804</v>
      </c>
      <c r="F76" s="2" t="s">
        <v>23</v>
      </c>
      <c r="G76" s="2" t="s">
        <v>805</v>
      </c>
      <c r="H76" s="2" t="s">
        <v>806</v>
      </c>
      <c r="I76" s="2" t="s">
        <v>94</v>
      </c>
      <c r="J76" s="2" t="s">
        <v>155</v>
      </c>
      <c r="K76" s="2" t="s">
        <v>96</v>
      </c>
      <c r="L76" s="2" t="s">
        <v>807</v>
      </c>
      <c r="M76" s="2" t="s">
        <v>808</v>
      </c>
      <c r="N76" s="2" t="s">
        <v>809</v>
      </c>
      <c r="O76" s="2" t="s">
        <v>810</v>
      </c>
      <c r="P76" s="2" t="s">
        <v>33898</v>
      </c>
      <c r="Q76" s="2">
        <v>93130</v>
      </c>
      <c r="R76" s="2">
        <f>(result__9[[#This Row],[Class MW]]-Q76)/Q76</f>
        <v>-7.1480725867067538E-2</v>
      </c>
      <c r="S76" s="3">
        <f t="shared" si="2"/>
        <v>7.1480725867067538E-2</v>
      </c>
      <c r="T76">
        <f>(result__9[[#This Row],[MoW MW]]-Q76)/Q76</f>
        <v>8.4000859014281115E-2</v>
      </c>
      <c r="U76">
        <f t="shared" si="3"/>
        <v>8.4000859014281115E-2</v>
      </c>
    </row>
    <row r="77" spans="1:21" x14ac:dyDescent="0.25">
      <c r="A77" s="2" t="s">
        <v>811</v>
      </c>
      <c r="B77" s="2" t="s">
        <v>812</v>
      </c>
      <c r="C77" s="2" t="s">
        <v>63</v>
      </c>
      <c r="D77" s="2" t="s">
        <v>813</v>
      </c>
      <c r="E77" s="2" t="s">
        <v>814</v>
      </c>
      <c r="F77" s="2" t="s">
        <v>105</v>
      </c>
      <c r="G77" s="2" t="s">
        <v>815</v>
      </c>
      <c r="H77" s="2" t="s">
        <v>816</v>
      </c>
      <c r="I77" s="2" t="s">
        <v>42</v>
      </c>
      <c r="J77" s="2" t="s">
        <v>108</v>
      </c>
      <c r="K77" s="2" t="s">
        <v>109</v>
      </c>
      <c r="L77" s="2" t="s">
        <v>817</v>
      </c>
      <c r="M77" s="2" t="s">
        <v>818</v>
      </c>
      <c r="N77" s="2" t="s">
        <v>819</v>
      </c>
      <c r="O77" s="2" t="s">
        <v>74</v>
      </c>
      <c r="P77" s="2" t="s">
        <v>33899</v>
      </c>
      <c r="Q77" s="2">
        <v>227000</v>
      </c>
      <c r="R77" s="2">
        <f>(result__9[[#This Row],[Class MW]]-Q77)/Q77</f>
        <v>-9.8127753303964754E-2</v>
      </c>
      <c r="S77" s="3">
        <f t="shared" si="2"/>
        <v>9.8127753303964754E-2</v>
      </c>
      <c r="T77">
        <f>(result__9[[#This Row],[MoW MW]]-Q77)/Q77</f>
        <v>2.6515418502202643E-2</v>
      </c>
      <c r="U77">
        <f t="shared" si="3"/>
        <v>2.6515418502202643E-2</v>
      </c>
    </row>
    <row r="78" spans="1:21" x14ac:dyDescent="0.25">
      <c r="A78" s="2" t="s">
        <v>820</v>
      </c>
      <c r="B78" s="2" t="s">
        <v>821</v>
      </c>
      <c r="C78" s="2" t="s">
        <v>63</v>
      </c>
      <c r="D78" s="2" t="s">
        <v>822</v>
      </c>
      <c r="E78" s="2" t="s">
        <v>823</v>
      </c>
      <c r="F78" s="2" t="s">
        <v>51</v>
      </c>
      <c r="G78" s="2" t="s">
        <v>824</v>
      </c>
      <c r="H78" s="2" t="s">
        <v>825</v>
      </c>
      <c r="I78" s="2" t="s">
        <v>300</v>
      </c>
      <c r="J78" s="2" t="s">
        <v>624</v>
      </c>
      <c r="K78" s="2" t="s">
        <v>94</v>
      </c>
      <c r="L78" s="2" t="s">
        <v>826</v>
      </c>
      <c r="M78" s="2" t="s">
        <v>827</v>
      </c>
      <c r="N78" s="2" t="s">
        <v>828</v>
      </c>
      <c r="O78" s="2" t="s">
        <v>74</v>
      </c>
      <c r="P78" s="2" t="s">
        <v>33900</v>
      </c>
      <c r="Q78" s="2">
        <v>81380</v>
      </c>
      <c r="R78" s="2">
        <f>(result__9[[#This Row],[Class MW]]-Q78)/Q78</f>
        <v>-8.3337429343819117E-2</v>
      </c>
      <c r="S78" s="3">
        <f t="shared" si="2"/>
        <v>8.3337429343819117E-2</v>
      </c>
      <c r="T78">
        <f>(result__9[[#This Row],[MoW MW]]-Q78)/Q78</f>
        <v>7.0710248218235364E-2</v>
      </c>
      <c r="U78">
        <f t="shared" si="3"/>
        <v>7.0710248218235364E-2</v>
      </c>
    </row>
    <row r="79" spans="1:21" x14ac:dyDescent="0.25">
      <c r="A79" s="2" t="s">
        <v>829</v>
      </c>
      <c r="B79" s="2" t="s">
        <v>830</v>
      </c>
      <c r="C79" s="2" t="s">
        <v>20</v>
      </c>
      <c r="D79" s="2" t="s">
        <v>831</v>
      </c>
      <c r="E79" s="2" t="s">
        <v>832</v>
      </c>
      <c r="F79" s="2" t="s">
        <v>23</v>
      </c>
      <c r="G79" s="2" t="s">
        <v>833</v>
      </c>
      <c r="H79" s="2" t="s">
        <v>834</v>
      </c>
      <c r="I79" s="2" t="s">
        <v>42</v>
      </c>
      <c r="J79" s="2" t="s">
        <v>187</v>
      </c>
      <c r="K79" s="2" t="s">
        <v>109</v>
      </c>
      <c r="L79" s="2" t="s">
        <v>835</v>
      </c>
      <c r="M79" s="2" t="s">
        <v>836</v>
      </c>
      <c r="N79" s="2" t="s">
        <v>837</v>
      </c>
      <c r="O79" s="2" t="s">
        <v>74</v>
      </c>
      <c r="P79" s="2" t="s">
        <v>33901</v>
      </c>
      <c r="Q79" s="2">
        <v>219500</v>
      </c>
      <c r="R79" s="2">
        <f>(result__9[[#This Row],[Class MW]]-Q79)/Q79</f>
        <v>-3.1936218678815492E-2</v>
      </c>
      <c r="S79" s="3">
        <f t="shared" si="2"/>
        <v>3.1936218678815492E-2</v>
      </c>
      <c r="T79">
        <f>(result__9[[#This Row],[MoW MW]]-Q79)/Q79</f>
        <v>1.883371298405467E-2</v>
      </c>
      <c r="U79">
        <f t="shared" si="3"/>
        <v>1.883371298405467E-2</v>
      </c>
    </row>
    <row r="80" spans="1:21" x14ac:dyDescent="0.25">
      <c r="A80" s="2" t="s">
        <v>838</v>
      </c>
      <c r="B80" s="2" t="s">
        <v>839</v>
      </c>
      <c r="C80" s="2" t="s">
        <v>63</v>
      </c>
      <c r="D80" s="2" t="s">
        <v>840</v>
      </c>
      <c r="E80" s="2" t="s">
        <v>841</v>
      </c>
      <c r="F80" s="2" t="s">
        <v>23</v>
      </c>
      <c r="G80" s="2" t="s">
        <v>842</v>
      </c>
      <c r="H80" s="2" t="s">
        <v>843</v>
      </c>
      <c r="I80" s="2" t="s">
        <v>68</v>
      </c>
      <c r="J80" s="2" t="s">
        <v>69</v>
      </c>
      <c r="K80" s="2" t="s">
        <v>70</v>
      </c>
      <c r="L80" s="2" t="s">
        <v>844</v>
      </c>
      <c r="M80" s="2" t="s">
        <v>845</v>
      </c>
      <c r="N80" s="2" t="s">
        <v>846</v>
      </c>
      <c r="O80" s="2" t="s">
        <v>74</v>
      </c>
      <c r="P80" s="2" t="s">
        <v>33902</v>
      </c>
      <c r="Q80" s="2">
        <v>319300</v>
      </c>
      <c r="R80" s="2">
        <f>(result__9[[#This Row],[Class MW]]-Q80)/Q80</f>
        <v>1.324459755715628E-2</v>
      </c>
      <c r="S80" s="3">
        <f t="shared" si="2"/>
        <v>1.324459755715628E-2</v>
      </c>
      <c r="T80">
        <f>(result__9[[#This Row],[MoW MW]]-Q80)/Q80</f>
        <v>4.5559035389915438E-2</v>
      </c>
      <c r="U80">
        <f t="shared" si="3"/>
        <v>4.5559035389915438E-2</v>
      </c>
    </row>
    <row r="81" spans="1:21" x14ac:dyDescent="0.25">
      <c r="A81" s="2" t="s">
        <v>847</v>
      </c>
      <c r="B81" s="2" t="s">
        <v>848</v>
      </c>
      <c r="C81" s="2" t="s">
        <v>20</v>
      </c>
      <c r="D81" s="2" t="s">
        <v>849</v>
      </c>
      <c r="E81" s="2" t="s">
        <v>850</v>
      </c>
      <c r="F81" s="2" t="s">
        <v>23</v>
      </c>
      <c r="G81" s="2" t="s">
        <v>851</v>
      </c>
      <c r="H81" s="2" t="s">
        <v>852</v>
      </c>
      <c r="I81" s="2" t="s">
        <v>853</v>
      </c>
      <c r="J81" s="2" t="s">
        <v>417</v>
      </c>
      <c r="K81" s="2" t="s">
        <v>854</v>
      </c>
      <c r="L81" s="2" t="s">
        <v>855</v>
      </c>
      <c r="M81" s="2" t="s">
        <v>856</v>
      </c>
      <c r="N81" s="2" t="s">
        <v>857</v>
      </c>
      <c r="O81" s="2" t="s">
        <v>858</v>
      </c>
      <c r="P81" s="2" t="s">
        <v>33903</v>
      </c>
      <c r="Q81" s="2">
        <v>29460</v>
      </c>
      <c r="R81" s="2">
        <f>(result__9[[#This Row],[Class MW]]-Q81)/Q81</f>
        <v>7.8750848608282412E-3</v>
      </c>
      <c r="S81" s="3">
        <f t="shared" si="2"/>
        <v>7.8750848608282412E-3</v>
      </c>
      <c r="T81">
        <f>(result__9[[#This Row],[MoW MW]]-Q81)/Q81</f>
        <v>0.3290325865580449</v>
      </c>
      <c r="U81">
        <f t="shared" si="3"/>
        <v>0.3290325865580449</v>
      </c>
    </row>
    <row r="82" spans="1:21" x14ac:dyDescent="0.25">
      <c r="A82" s="2" t="s">
        <v>859</v>
      </c>
      <c r="B82" s="2" t="s">
        <v>860</v>
      </c>
      <c r="C82" s="2" t="s">
        <v>63</v>
      </c>
      <c r="D82" s="2" t="s">
        <v>861</v>
      </c>
      <c r="E82" s="2" t="s">
        <v>862</v>
      </c>
      <c r="F82" s="2" t="s">
        <v>23</v>
      </c>
      <c r="G82" s="2" t="s">
        <v>863</v>
      </c>
      <c r="H82" s="2" t="s">
        <v>864</v>
      </c>
      <c r="I82" s="2" t="s">
        <v>197</v>
      </c>
      <c r="J82" s="2" t="s">
        <v>198</v>
      </c>
      <c r="K82" s="2" t="s">
        <v>199</v>
      </c>
      <c r="L82" s="2" t="s">
        <v>865</v>
      </c>
      <c r="M82" s="2" t="s">
        <v>866</v>
      </c>
      <c r="N82" s="2" t="s">
        <v>867</v>
      </c>
      <c r="O82" s="2" t="s">
        <v>74</v>
      </c>
      <c r="P82" s="2" t="s">
        <v>33904</v>
      </c>
      <c r="Q82" s="2">
        <v>146500</v>
      </c>
      <c r="R82" s="2">
        <f>(result__9[[#This Row],[Class MW]]-Q82)/Q82</f>
        <v>-4.7747440273037546E-2</v>
      </c>
      <c r="S82" s="3">
        <f t="shared" si="2"/>
        <v>4.7747440273037546E-2</v>
      </c>
      <c r="T82">
        <f>(result__9[[#This Row],[MoW MW]]-Q82)/Q82</f>
        <v>3.807508532423208E-2</v>
      </c>
      <c r="U82">
        <f t="shared" si="3"/>
        <v>3.807508532423208E-2</v>
      </c>
    </row>
    <row r="83" spans="1:21" x14ac:dyDescent="0.25">
      <c r="A83" s="2" t="s">
        <v>868</v>
      </c>
      <c r="B83" s="2" t="s">
        <v>869</v>
      </c>
      <c r="C83" s="2" t="s">
        <v>20</v>
      </c>
      <c r="D83" s="2" t="s">
        <v>870</v>
      </c>
      <c r="E83" s="2" t="s">
        <v>871</v>
      </c>
      <c r="F83" s="2" t="s">
        <v>23</v>
      </c>
      <c r="G83" s="2" t="s">
        <v>872</v>
      </c>
      <c r="H83" s="2" t="s">
        <v>873</v>
      </c>
      <c r="I83" s="2" t="s">
        <v>874</v>
      </c>
      <c r="J83" s="2" t="s">
        <v>142</v>
      </c>
      <c r="K83" s="2" t="s">
        <v>875</v>
      </c>
      <c r="L83" s="2" t="s">
        <v>876</v>
      </c>
      <c r="M83" s="2" t="s">
        <v>877</v>
      </c>
      <c r="N83" s="2" t="s">
        <v>878</v>
      </c>
      <c r="O83" s="2" t="s">
        <v>879</v>
      </c>
      <c r="P83" s="2" t="s">
        <v>33905</v>
      </c>
      <c r="Q83" s="2">
        <v>37610</v>
      </c>
      <c r="R83" s="2">
        <f>(result__9[[#This Row],[Class MW]]-Q83)/Q83</f>
        <v>-7.173624036160596E-2</v>
      </c>
      <c r="S83" s="3">
        <f t="shared" si="2"/>
        <v>7.173624036160596E-2</v>
      </c>
      <c r="T83">
        <f>(result__9[[#This Row],[MoW MW]]-Q83)/Q83</f>
        <v>6.078436586014354E-2</v>
      </c>
      <c r="U83">
        <f t="shared" si="3"/>
        <v>6.078436586014354E-2</v>
      </c>
    </row>
    <row r="84" spans="1:21" x14ac:dyDescent="0.25">
      <c r="A84" s="2" t="s">
        <v>880</v>
      </c>
      <c r="B84" s="2" t="s">
        <v>881</v>
      </c>
      <c r="C84" s="2" t="s">
        <v>63</v>
      </c>
      <c r="D84" s="2" t="s">
        <v>882</v>
      </c>
      <c r="E84" s="2" t="s">
        <v>883</v>
      </c>
      <c r="F84" s="2" t="s">
        <v>105</v>
      </c>
      <c r="G84" s="2" t="s">
        <v>884</v>
      </c>
      <c r="H84" s="2" t="s">
        <v>885</v>
      </c>
      <c r="I84" s="2" t="s">
        <v>68</v>
      </c>
      <c r="J84" s="2" t="s">
        <v>69</v>
      </c>
      <c r="K84" s="2" t="s">
        <v>70</v>
      </c>
      <c r="L84" s="2" t="s">
        <v>886</v>
      </c>
      <c r="M84" s="2" t="s">
        <v>887</v>
      </c>
      <c r="N84" s="2" t="s">
        <v>888</v>
      </c>
      <c r="O84" s="2" t="s">
        <v>74</v>
      </c>
      <c r="P84" s="2" t="s">
        <v>33906</v>
      </c>
      <c r="Q84" s="2">
        <v>355200</v>
      </c>
      <c r="R84" s="2">
        <f>(result__9[[#This Row],[Class MW]]-Q84)/Q84</f>
        <v>-0.20293637387387387</v>
      </c>
      <c r="S84" s="3">
        <f t="shared" si="2"/>
        <v>0.20293637387387387</v>
      </c>
      <c r="T84">
        <f>(result__9[[#This Row],[MoW MW]]-Q84)/Q84</f>
        <v>1.0416666666666667E-4</v>
      </c>
      <c r="U84">
        <f t="shared" si="3"/>
        <v>1.0416666666666667E-4</v>
      </c>
    </row>
    <row r="85" spans="1:21" x14ac:dyDescent="0.25">
      <c r="A85" s="2" t="s">
        <v>889</v>
      </c>
      <c r="B85" s="2" t="s">
        <v>890</v>
      </c>
      <c r="C85" s="2" t="s">
        <v>63</v>
      </c>
      <c r="D85" s="2" t="s">
        <v>891</v>
      </c>
      <c r="E85" s="2" t="s">
        <v>892</v>
      </c>
      <c r="F85" s="2" t="s">
        <v>23</v>
      </c>
      <c r="G85" s="2" t="s">
        <v>893</v>
      </c>
      <c r="H85" s="2" t="s">
        <v>894</v>
      </c>
      <c r="I85" s="2" t="s">
        <v>238</v>
      </c>
      <c r="J85" s="2" t="s">
        <v>82</v>
      </c>
      <c r="K85" s="2" t="s">
        <v>197</v>
      </c>
      <c r="L85" s="2" t="s">
        <v>895</v>
      </c>
      <c r="M85" s="2" t="s">
        <v>896</v>
      </c>
      <c r="N85" s="2" t="s">
        <v>897</v>
      </c>
      <c r="O85" s="2" t="s">
        <v>898</v>
      </c>
      <c r="P85" s="2" t="s">
        <v>33907</v>
      </c>
      <c r="Q85" s="2">
        <v>127100</v>
      </c>
      <c r="R85" s="2">
        <f>(result__9[[#This Row],[Class MW]]-Q85)/Q85</f>
        <v>2.7993705743509047E-2</v>
      </c>
      <c r="S85" s="3">
        <f t="shared" si="2"/>
        <v>2.7993705743509047E-2</v>
      </c>
      <c r="T85">
        <f>(result__9[[#This Row],[MoW MW]]-Q85)/Q85</f>
        <v>3.8922108575924472E-2</v>
      </c>
      <c r="U85">
        <f t="shared" si="3"/>
        <v>3.8922108575924472E-2</v>
      </c>
    </row>
    <row r="86" spans="1:21" x14ac:dyDescent="0.25">
      <c r="A86" s="2" t="s">
        <v>899</v>
      </c>
      <c r="B86" s="2" t="s">
        <v>900</v>
      </c>
      <c r="C86" s="2" t="s">
        <v>63</v>
      </c>
      <c r="D86" s="2" t="s">
        <v>901</v>
      </c>
      <c r="E86" s="2" t="s">
        <v>902</v>
      </c>
      <c r="F86" s="2" t="s">
        <v>23</v>
      </c>
      <c r="G86" s="2" t="s">
        <v>903</v>
      </c>
      <c r="H86" s="2" t="s">
        <v>904</v>
      </c>
      <c r="I86" s="2" t="s">
        <v>68</v>
      </c>
      <c r="J86" s="2" t="s">
        <v>69</v>
      </c>
      <c r="K86" s="2" t="s">
        <v>70</v>
      </c>
      <c r="L86" s="2" t="s">
        <v>905</v>
      </c>
      <c r="M86" s="2" t="s">
        <v>906</v>
      </c>
      <c r="N86" s="2" t="s">
        <v>907</v>
      </c>
      <c r="O86" s="2" t="s">
        <v>908</v>
      </c>
      <c r="P86" s="2" t="s">
        <v>33908</v>
      </c>
      <c r="Q86" s="2">
        <v>322600</v>
      </c>
      <c r="R86" s="2">
        <f>(result__9[[#This Row],[Class MW]]-Q86)/Q86</f>
        <v>7.9628022318660882E-2</v>
      </c>
      <c r="S86" s="3">
        <f t="shared" si="2"/>
        <v>7.9628022318660882E-2</v>
      </c>
      <c r="T86">
        <f>(result__9[[#This Row],[MoW MW]]-Q86)/Q86</f>
        <v>3.0805951642901425E-2</v>
      </c>
      <c r="U86">
        <f t="shared" si="3"/>
        <v>3.0805951642901425E-2</v>
      </c>
    </row>
    <row r="87" spans="1:21" x14ac:dyDescent="0.25">
      <c r="A87" s="2" t="s">
        <v>909</v>
      </c>
      <c r="B87" s="2" t="s">
        <v>910</v>
      </c>
      <c r="C87" s="2" t="s">
        <v>63</v>
      </c>
      <c r="D87" s="2" t="s">
        <v>911</v>
      </c>
      <c r="E87" s="2" t="s">
        <v>912</v>
      </c>
      <c r="F87" s="2" t="s">
        <v>23</v>
      </c>
      <c r="G87" s="2" t="s">
        <v>913</v>
      </c>
      <c r="H87" s="2" t="s">
        <v>914</v>
      </c>
      <c r="I87" s="2" t="s">
        <v>915</v>
      </c>
      <c r="J87" s="2" t="s">
        <v>916</v>
      </c>
      <c r="K87" s="2" t="s">
        <v>917</v>
      </c>
      <c r="L87" s="2" t="s">
        <v>918</v>
      </c>
      <c r="M87" s="2" t="s">
        <v>919</v>
      </c>
      <c r="N87" s="2" t="s">
        <v>920</v>
      </c>
      <c r="O87" s="2" t="s">
        <v>921</v>
      </c>
      <c r="P87" s="2" t="s">
        <v>33909</v>
      </c>
      <c r="Q87" s="2">
        <v>20140</v>
      </c>
      <c r="R87" s="2">
        <f>(result__9[[#This Row],[Class MW]]-Q87)/Q87</f>
        <v>-9.6921549155908643E-2</v>
      </c>
      <c r="S87" s="3">
        <f t="shared" si="2"/>
        <v>9.6921549155908643E-2</v>
      </c>
      <c r="T87">
        <f>(result__9[[#This Row],[MoW MW]]-Q87)/Q87</f>
        <v>2.9692154915590503E-3</v>
      </c>
      <c r="U87">
        <f t="shared" si="3"/>
        <v>2.9692154915590503E-3</v>
      </c>
    </row>
    <row r="88" spans="1:21" x14ac:dyDescent="0.25">
      <c r="A88" s="2" t="s">
        <v>922</v>
      </c>
      <c r="B88" s="2" t="s">
        <v>923</v>
      </c>
      <c r="C88" s="2" t="s">
        <v>63</v>
      </c>
      <c r="D88" s="2" t="s">
        <v>924</v>
      </c>
      <c r="E88" s="2" t="s">
        <v>925</v>
      </c>
      <c r="F88" s="2" t="s">
        <v>105</v>
      </c>
      <c r="G88" s="2" t="s">
        <v>926</v>
      </c>
      <c r="H88" s="2" t="s">
        <v>927</v>
      </c>
      <c r="I88" s="2" t="s">
        <v>42</v>
      </c>
      <c r="J88" s="2" t="s">
        <v>108</v>
      </c>
      <c r="K88" s="2" t="s">
        <v>109</v>
      </c>
      <c r="L88" s="2" t="s">
        <v>928</v>
      </c>
      <c r="M88" s="2" t="s">
        <v>929</v>
      </c>
      <c r="N88" s="2" t="s">
        <v>930</v>
      </c>
      <c r="O88" s="2" t="s">
        <v>74</v>
      </c>
      <c r="P88" s="2" t="s">
        <v>33910</v>
      </c>
      <c r="Q88" s="2">
        <v>201300</v>
      </c>
      <c r="R88" s="2">
        <f>(result__9[[#This Row],[Class MW]]-Q88)/Q88</f>
        <v>4.8216592151018381E-2</v>
      </c>
      <c r="S88" s="3">
        <f t="shared" si="2"/>
        <v>4.8216592151018381E-2</v>
      </c>
      <c r="T88">
        <f>(result__9[[#This Row],[MoW MW]]-Q88)/Q88</f>
        <v>0.21458519622454048</v>
      </c>
      <c r="U88">
        <f t="shared" si="3"/>
        <v>0.21458519622454048</v>
      </c>
    </row>
    <row r="89" spans="1:21" x14ac:dyDescent="0.25">
      <c r="A89" s="2" t="s">
        <v>931</v>
      </c>
      <c r="B89" s="2" t="s">
        <v>932</v>
      </c>
      <c r="C89" s="2" t="s">
        <v>63</v>
      </c>
      <c r="D89" s="2" t="s">
        <v>933</v>
      </c>
      <c r="E89" s="2" t="s">
        <v>934</v>
      </c>
      <c r="F89" s="2" t="s">
        <v>51</v>
      </c>
      <c r="G89" s="2" t="s">
        <v>935</v>
      </c>
      <c r="H89" s="2" t="s">
        <v>936</v>
      </c>
      <c r="I89" s="2" t="s">
        <v>68</v>
      </c>
      <c r="J89" s="2" t="s">
        <v>108</v>
      </c>
      <c r="K89" s="2" t="s">
        <v>70</v>
      </c>
      <c r="L89" s="2" t="s">
        <v>937</v>
      </c>
      <c r="M89" s="2" t="s">
        <v>938</v>
      </c>
      <c r="N89" s="2" t="s">
        <v>939</v>
      </c>
      <c r="O89" s="2" t="s">
        <v>74</v>
      </c>
      <c r="P89" s="2" t="s">
        <v>33911</v>
      </c>
      <c r="Q89" s="2">
        <v>311300</v>
      </c>
      <c r="R89" s="2">
        <f>(result__9[[#This Row],[Class MW]]-Q89)/Q89</f>
        <v>-0.17159653067780276</v>
      </c>
      <c r="S89" s="3">
        <f t="shared" si="2"/>
        <v>0.17159653067780276</v>
      </c>
      <c r="T89">
        <f>(result__9[[#This Row],[MoW MW]]-Q89)/Q89</f>
        <v>3.7802762608416321E-2</v>
      </c>
      <c r="U89">
        <f t="shared" si="3"/>
        <v>3.7802762608416321E-2</v>
      </c>
    </row>
    <row r="90" spans="1:21" x14ac:dyDescent="0.25">
      <c r="A90" s="2" t="s">
        <v>940</v>
      </c>
      <c r="B90" s="2" t="s">
        <v>941</v>
      </c>
      <c r="C90" s="2" t="s">
        <v>63</v>
      </c>
      <c r="D90" s="2" t="s">
        <v>942</v>
      </c>
      <c r="E90" s="2" t="s">
        <v>943</v>
      </c>
      <c r="F90" s="2" t="s">
        <v>23</v>
      </c>
      <c r="G90" s="2" t="s">
        <v>944</v>
      </c>
      <c r="H90" s="2" t="s">
        <v>945</v>
      </c>
      <c r="I90" s="2" t="s">
        <v>42</v>
      </c>
      <c r="J90" s="2" t="s">
        <v>108</v>
      </c>
      <c r="K90" s="2" t="s">
        <v>109</v>
      </c>
      <c r="L90" s="2" t="s">
        <v>946</v>
      </c>
      <c r="M90" s="2" t="s">
        <v>947</v>
      </c>
      <c r="N90" s="2" t="s">
        <v>948</v>
      </c>
      <c r="O90" s="2" t="s">
        <v>74</v>
      </c>
      <c r="P90" s="2" t="s">
        <v>33912</v>
      </c>
      <c r="Q90" s="2">
        <v>234600</v>
      </c>
      <c r="R90" s="2">
        <f>(result__9[[#This Row],[Class MW]]-Q90)/Q90</f>
        <v>-0.10530690537084399</v>
      </c>
      <c r="S90" s="3">
        <f t="shared" si="2"/>
        <v>0.10530690537084399</v>
      </c>
      <c r="T90">
        <f>(result__9[[#This Row],[MoW MW]]-Q90)/Q90</f>
        <v>7.4377664109121916E-2</v>
      </c>
      <c r="U90">
        <f t="shared" si="3"/>
        <v>7.4377664109121916E-2</v>
      </c>
    </row>
    <row r="91" spans="1:21" x14ac:dyDescent="0.25">
      <c r="A91" s="2" t="s">
        <v>949</v>
      </c>
      <c r="B91" s="2" t="s">
        <v>950</v>
      </c>
      <c r="C91" s="2" t="s">
        <v>63</v>
      </c>
      <c r="D91" s="2" t="s">
        <v>951</v>
      </c>
      <c r="E91" s="2" t="s">
        <v>952</v>
      </c>
      <c r="F91" s="2" t="s">
        <v>23</v>
      </c>
      <c r="G91" s="2" t="s">
        <v>953</v>
      </c>
      <c r="H91" s="2" t="s">
        <v>954</v>
      </c>
      <c r="I91" s="2" t="s">
        <v>240</v>
      </c>
      <c r="J91" s="2" t="s">
        <v>646</v>
      </c>
      <c r="K91" s="2" t="s">
        <v>186</v>
      </c>
      <c r="L91" s="2" t="s">
        <v>955</v>
      </c>
      <c r="M91" s="2" t="s">
        <v>956</v>
      </c>
      <c r="N91" s="2" t="s">
        <v>957</v>
      </c>
      <c r="O91" s="2" t="s">
        <v>958</v>
      </c>
      <c r="P91" s="2" t="s">
        <v>33913</v>
      </c>
      <c r="Q91" s="2">
        <v>156400</v>
      </c>
      <c r="R91" s="2">
        <f>(result__9[[#This Row],[Class MW]]-Q91)/Q91</f>
        <v>-8.8804347826086955E-2</v>
      </c>
      <c r="S91" s="3">
        <f t="shared" si="2"/>
        <v>8.8804347826086955E-2</v>
      </c>
      <c r="T91">
        <f>(result__9[[#This Row],[MoW MW]]-Q91)/Q91</f>
        <v>0.15159207161125321</v>
      </c>
      <c r="U91">
        <f t="shared" si="3"/>
        <v>0.15159207161125321</v>
      </c>
    </row>
    <row r="92" spans="1:21" x14ac:dyDescent="0.25">
      <c r="A92" s="2" t="s">
        <v>959</v>
      </c>
      <c r="B92" s="2" t="s">
        <v>960</v>
      </c>
      <c r="C92" s="2" t="s">
        <v>63</v>
      </c>
      <c r="D92" s="2" t="s">
        <v>285</v>
      </c>
      <c r="E92" s="2" t="s">
        <v>961</v>
      </c>
      <c r="F92" s="2" t="s">
        <v>105</v>
      </c>
      <c r="G92" s="2" t="s">
        <v>962</v>
      </c>
      <c r="H92" s="2" t="s">
        <v>963</v>
      </c>
      <c r="I92" s="2" t="s">
        <v>42</v>
      </c>
      <c r="J92" s="2" t="s">
        <v>108</v>
      </c>
      <c r="K92" s="2" t="s">
        <v>109</v>
      </c>
      <c r="L92" s="2" t="s">
        <v>964</v>
      </c>
      <c r="M92" s="2" t="s">
        <v>965</v>
      </c>
      <c r="N92" s="2" t="s">
        <v>966</v>
      </c>
      <c r="O92" s="2" t="s">
        <v>967</v>
      </c>
      <c r="P92" s="2" t="s">
        <v>33914</v>
      </c>
      <c r="Q92" s="2">
        <v>236300</v>
      </c>
      <c r="R92" s="2">
        <f>(result__9[[#This Row],[Class MW]]-Q92)/Q92</f>
        <v>-0.1090224291155311</v>
      </c>
      <c r="S92" s="3">
        <f t="shared" si="2"/>
        <v>0.1090224291155311</v>
      </c>
      <c r="T92">
        <f>(result__9[[#This Row],[MoW MW]]-Q92)/Q92</f>
        <v>2.8692340245450698E-2</v>
      </c>
      <c r="U92">
        <f t="shared" si="3"/>
        <v>2.8692340245450698E-2</v>
      </c>
    </row>
    <row r="93" spans="1:21" x14ac:dyDescent="0.25">
      <c r="A93" s="2" t="s">
        <v>968</v>
      </c>
      <c r="B93" s="2" t="s">
        <v>969</v>
      </c>
      <c r="C93" s="2" t="s">
        <v>63</v>
      </c>
      <c r="D93" s="2" t="s">
        <v>970</v>
      </c>
      <c r="E93" s="2" t="s">
        <v>971</v>
      </c>
      <c r="F93" s="2" t="s">
        <v>23</v>
      </c>
      <c r="G93" s="2" t="s">
        <v>972</v>
      </c>
      <c r="H93" s="2" t="s">
        <v>973</v>
      </c>
      <c r="I93" s="2" t="s">
        <v>68</v>
      </c>
      <c r="J93" s="2" t="s">
        <v>108</v>
      </c>
      <c r="K93" s="2" t="s">
        <v>70</v>
      </c>
      <c r="L93" s="2" t="s">
        <v>974</v>
      </c>
      <c r="M93" s="2" t="s">
        <v>975</v>
      </c>
      <c r="N93" s="2" t="s">
        <v>976</v>
      </c>
      <c r="O93" s="2" t="s">
        <v>74</v>
      </c>
      <c r="P93" s="2" t="s">
        <v>33915</v>
      </c>
      <c r="Q93" s="2">
        <v>252000</v>
      </c>
      <c r="R93" s="2">
        <f>(result__9[[#This Row],[Class MW]]-Q93)/Q93</f>
        <v>-4.0666666666666663E-2</v>
      </c>
      <c r="S93" s="3">
        <f t="shared" si="2"/>
        <v>4.0666666666666663E-2</v>
      </c>
      <c r="T93">
        <f>(result__9[[#This Row],[MoW MW]]-Q93)/Q93</f>
        <v>0.179484126984127</v>
      </c>
      <c r="U93">
        <f t="shared" si="3"/>
        <v>0.179484126984127</v>
      </c>
    </row>
    <row r="94" spans="1:21" x14ac:dyDescent="0.25">
      <c r="A94" s="2" t="s">
        <v>977</v>
      </c>
      <c r="B94" s="2" t="s">
        <v>978</v>
      </c>
      <c r="C94" s="2" t="s">
        <v>979</v>
      </c>
      <c r="D94" s="2" t="s">
        <v>980</v>
      </c>
      <c r="E94" s="2" t="s">
        <v>981</v>
      </c>
      <c r="F94" s="2" t="s">
        <v>23</v>
      </c>
      <c r="G94" s="2" t="s">
        <v>982</v>
      </c>
      <c r="H94" s="2" t="s">
        <v>983</v>
      </c>
      <c r="I94" s="2" t="s">
        <v>42</v>
      </c>
      <c r="J94" s="2" t="s">
        <v>187</v>
      </c>
      <c r="K94" s="2" t="s">
        <v>109</v>
      </c>
      <c r="L94" s="2" t="s">
        <v>984</v>
      </c>
      <c r="M94" s="2" t="s">
        <v>985</v>
      </c>
      <c r="N94" s="2" t="s">
        <v>986</v>
      </c>
      <c r="O94" s="2" t="s">
        <v>74</v>
      </c>
      <c r="P94" s="2" t="s">
        <v>33916</v>
      </c>
      <c r="Q94" s="2">
        <v>199300</v>
      </c>
      <c r="R94" s="2">
        <f>(result__9[[#This Row],[Class MW]]-Q94)/Q94</f>
        <v>0.1873055694932263</v>
      </c>
      <c r="S94" s="3">
        <f t="shared" si="2"/>
        <v>0.1873055694932263</v>
      </c>
      <c r="T94">
        <f>(result__9[[#This Row],[MoW MW]]-Q94)/Q94</f>
        <v>0.18953838434520823</v>
      </c>
      <c r="U94">
        <f t="shared" si="3"/>
        <v>0.18953838434520823</v>
      </c>
    </row>
    <row r="95" spans="1:21" x14ac:dyDescent="0.25">
      <c r="A95" s="2" t="s">
        <v>987</v>
      </c>
      <c r="B95" s="2" t="s">
        <v>988</v>
      </c>
      <c r="C95" s="2" t="s">
        <v>63</v>
      </c>
      <c r="D95" s="2" t="s">
        <v>989</v>
      </c>
      <c r="E95" s="2" t="s">
        <v>990</v>
      </c>
      <c r="F95" s="2" t="s">
        <v>23</v>
      </c>
      <c r="G95" s="2" t="s">
        <v>991</v>
      </c>
      <c r="H95" s="2" t="s">
        <v>992</v>
      </c>
      <c r="I95" s="2" t="s">
        <v>109</v>
      </c>
      <c r="J95" s="2" t="s">
        <v>69</v>
      </c>
      <c r="K95" s="2" t="s">
        <v>993</v>
      </c>
      <c r="L95" s="2" t="s">
        <v>994</v>
      </c>
      <c r="M95" s="2" t="s">
        <v>995</v>
      </c>
      <c r="N95" s="2" t="s">
        <v>996</v>
      </c>
      <c r="O95" s="2" t="s">
        <v>74</v>
      </c>
      <c r="P95" s="2" t="s">
        <v>33917</v>
      </c>
      <c r="Q95" s="2">
        <v>370400</v>
      </c>
      <c r="R95" s="2">
        <f>(result__9[[#This Row],[Class MW]]-Q95)/Q95</f>
        <v>-0.21238120950323974</v>
      </c>
      <c r="S95" s="3">
        <f t="shared" si="2"/>
        <v>0.21238120950323974</v>
      </c>
      <c r="T95">
        <f>(result__9[[#This Row],[MoW MW]]-Q95)/Q95</f>
        <v>7.2327213822894173E-3</v>
      </c>
      <c r="U95">
        <f t="shared" si="3"/>
        <v>7.2327213822894173E-3</v>
      </c>
    </row>
    <row r="96" spans="1:21" x14ac:dyDescent="0.25">
      <c r="A96" s="2" t="s">
        <v>997</v>
      </c>
      <c r="B96" s="2" t="s">
        <v>998</v>
      </c>
      <c r="C96" s="2" t="s">
        <v>63</v>
      </c>
      <c r="D96" s="2" t="s">
        <v>999</v>
      </c>
      <c r="E96" s="2" t="s">
        <v>1000</v>
      </c>
      <c r="F96" s="2" t="s">
        <v>105</v>
      </c>
      <c r="G96" s="2" t="s">
        <v>1001</v>
      </c>
      <c r="H96" s="2" t="s">
        <v>1002</v>
      </c>
      <c r="I96" s="2" t="s">
        <v>68</v>
      </c>
      <c r="J96" s="2" t="s">
        <v>69</v>
      </c>
      <c r="K96" s="2" t="s">
        <v>70</v>
      </c>
      <c r="L96" s="2" t="s">
        <v>1003</v>
      </c>
      <c r="M96" s="2" t="s">
        <v>1004</v>
      </c>
      <c r="N96" s="2" t="s">
        <v>1005</v>
      </c>
      <c r="O96" s="2" t="s">
        <v>74</v>
      </c>
      <c r="P96" s="2" t="s">
        <v>33918</v>
      </c>
      <c r="Q96" s="2">
        <v>317400</v>
      </c>
      <c r="R96" s="2">
        <f>(result__9[[#This Row],[Class MW]]-Q96)/Q96</f>
        <v>3.6902961562696915E-2</v>
      </c>
      <c r="S96" s="3">
        <f t="shared" si="2"/>
        <v>3.6902961562696915E-2</v>
      </c>
      <c r="T96">
        <f>(result__9[[#This Row],[MoW MW]]-Q96)/Q96</f>
        <v>9.9231253938248262E-2</v>
      </c>
      <c r="U96">
        <f t="shared" si="3"/>
        <v>9.9231253938248262E-2</v>
      </c>
    </row>
    <row r="97" spans="1:21" x14ac:dyDescent="0.25">
      <c r="A97" s="2" t="s">
        <v>1006</v>
      </c>
      <c r="B97" s="2" t="s">
        <v>1007</v>
      </c>
      <c r="C97" s="2" t="s">
        <v>20</v>
      </c>
      <c r="D97" s="2" t="s">
        <v>1008</v>
      </c>
      <c r="E97" s="2" t="s">
        <v>1009</v>
      </c>
      <c r="F97" s="2" t="s">
        <v>23</v>
      </c>
      <c r="G97" s="2" t="s">
        <v>1010</v>
      </c>
      <c r="H97" s="2" t="s">
        <v>1011</v>
      </c>
      <c r="I97" s="2" t="s">
        <v>1012</v>
      </c>
      <c r="J97" s="2" t="s">
        <v>1013</v>
      </c>
      <c r="K97" s="2" t="s">
        <v>362</v>
      </c>
      <c r="L97" s="2" t="s">
        <v>1014</v>
      </c>
      <c r="M97" s="2" t="s">
        <v>1015</v>
      </c>
      <c r="N97" s="2" t="s">
        <v>1016</v>
      </c>
      <c r="O97" s="2" t="s">
        <v>1017</v>
      </c>
      <c r="P97" s="2" t="s">
        <v>33919</v>
      </c>
      <c r="Q97" s="2">
        <v>42100</v>
      </c>
      <c r="R97" s="2">
        <f>(result__9[[#This Row],[Class MW]]-Q97)/Q97</f>
        <v>-3.7719714964370543E-2</v>
      </c>
      <c r="S97" s="3">
        <f t="shared" si="2"/>
        <v>3.7719714964370543E-2</v>
      </c>
      <c r="T97">
        <f>(result__9[[#This Row],[MoW MW]]-Q97)/Q97</f>
        <v>0.18172684085510682</v>
      </c>
      <c r="U97">
        <f t="shared" si="3"/>
        <v>0.18172684085510682</v>
      </c>
    </row>
    <row r="98" spans="1:21" x14ac:dyDescent="0.25">
      <c r="A98" s="2" t="s">
        <v>1018</v>
      </c>
      <c r="B98" s="2" t="s">
        <v>1019</v>
      </c>
      <c r="C98" s="2" t="s">
        <v>63</v>
      </c>
      <c r="D98" s="2" t="s">
        <v>371</v>
      </c>
      <c r="E98" s="2" t="s">
        <v>1020</v>
      </c>
      <c r="F98" s="2" t="s">
        <v>23</v>
      </c>
      <c r="G98" s="2" t="s">
        <v>1021</v>
      </c>
      <c r="H98" s="2" t="s">
        <v>1022</v>
      </c>
      <c r="I98" s="2" t="s">
        <v>68</v>
      </c>
      <c r="J98" s="2" t="s">
        <v>108</v>
      </c>
      <c r="K98" s="2" t="s">
        <v>70</v>
      </c>
      <c r="L98" s="2" t="s">
        <v>1023</v>
      </c>
      <c r="M98" s="2" t="s">
        <v>1024</v>
      </c>
      <c r="N98" s="2" t="s">
        <v>1025</v>
      </c>
      <c r="O98" s="2" t="s">
        <v>74</v>
      </c>
      <c r="P98" s="2" t="s">
        <v>33920</v>
      </c>
      <c r="Q98" s="2">
        <v>271600</v>
      </c>
      <c r="R98" s="2">
        <f>(result__9[[#This Row],[Class MW]]-Q98)/Q98</f>
        <v>-7.3427835051546389E-2</v>
      </c>
      <c r="S98" s="3">
        <f t="shared" si="2"/>
        <v>7.3427835051546389E-2</v>
      </c>
      <c r="T98">
        <f>(result__9[[#This Row],[MoW MW]]-Q98)/Q98</f>
        <v>8.8884388807069226E-2</v>
      </c>
      <c r="U98">
        <f t="shared" si="3"/>
        <v>8.8884388807069226E-2</v>
      </c>
    </row>
    <row r="99" spans="1:21" x14ac:dyDescent="0.25">
      <c r="A99" s="2" t="s">
        <v>1026</v>
      </c>
      <c r="B99" s="2" t="s">
        <v>1027</v>
      </c>
      <c r="C99" s="2" t="s">
        <v>63</v>
      </c>
      <c r="D99" s="2" t="s">
        <v>1028</v>
      </c>
      <c r="E99" s="2" t="s">
        <v>1029</v>
      </c>
      <c r="F99" s="2" t="s">
        <v>105</v>
      </c>
      <c r="G99" s="2" t="s">
        <v>1030</v>
      </c>
      <c r="H99" s="2" t="s">
        <v>1031</v>
      </c>
      <c r="I99" s="2" t="s">
        <v>42</v>
      </c>
      <c r="J99" s="2" t="s">
        <v>187</v>
      </c>
      <c r="K99" s="2" t="s">
        <v>109</v>
      </c>
      <c r="L99" s="2" t="s">
        <v>1032</v>
      </c>
      <c r="M99" s="2" t="s">
        <v>1033</v>
      </c>
      <c r="N99" s="2" t="s">
        <v>1034</v>
      </c>
      <c r="O99" s="2" t="s">
        <v>74</v>
      </c>
      <c r="P99" s="2" t="s">
        <v>33921</v>
      </c>
      <c r="Q99" s="2">
        <v>201900</v>
      </c>
      <c r="R99" s="2">
        <f>(result__9[[#This Row],[Class MW]]-Q99)/Q99</f>
        <v>-0.1903615651312531</v>
      </c>
      <c r="S99" s="3">
        <f t="shared" si="2"/>
        <v>0.1903615651312531</v>
      </c>
      <c r="T99">
        <f>(result__9[[#This Row],[MoW MW]]-Q99)/Q99</f>
        <v>0.18934621099554236</v>
      </c>
      <c r="U99">
        <f t="shared" si="3"/>
        <v>0.18934621099554236</v>
      </c>
    </row>
    <row r="100" spans="1:21" x14ac:dyDescent="0.25">
      <c r="A100" s="2" t="s">
        <v>1035</v>
      </c>
      <c r="B100" s="2" t="s">
        <v>1036</v>
      </c>
      <c r="C100" s="2" t="s">
        <v>63</v>
      </c>
      <c r="D100" s="2" t="s">
        <v>1037</v>
      </c>
      <c r="E100" s="2" t="s">
        <v>1038</v>
      </c>
      <c r="F100" s="2" t="s">
        <v>23</v>
      </c>
      <c r="G100" s="2" t="s">
        <v>1039</v>
      </c>
      <c r="H100" s="2" t="s">
        <v>1040</v>
      </c>
      <c r="I100" s="2" t="s">
        <v>68</v>
      </c>
      <c r="J100" s="2" t="s">
        <v>108</v>
      </c>
      <c r="K100" s="2" t="s">
        <v>70</v>
      </c>
      <c r="L100" s="2" t="s">
        <v>1041</v>
      </c>
      <c r="M100" s="2" t="s">
        <v>1042</v>
      </c>
      <c r="N100" s="2" t="s">
        <v>1043</v>
      </c>
      <c r="O100" s="2" t="s">
        <v>74</v>
      </c>
      <c r="P100" s="2" t="s">
        <v>33922</v>
      </c>
      <c r="Q100" s="2">
        <v>242500</v>
      </c>
      <c r="R100" s="2">
        <f>(result__9[[#This Row],[Class MW]]-Q100)/Q100</f>
        <v>-4.0164948453608247E-2</v>
      </c>
      <c r="S100" s="3">
        <f t="shared" si="2"/>
        <v>4.0164948453608247E-2</v>
      </c>
      <c r="T100">
        <f>(result__9[[#This Row],[MoW MW]]-Q100)/Q100</f>
        <v>0.2264577319587629</v>
      </c>
      <c r="U100">
        <f t="shared" si="3"/>
        <v>0.2264577319587629</v>
      </c>
    </row>
    <row r="101" spans="1:21" x14ac:dyDescent="0.25">
      <c r="A101" s="2" t="s">
        <v>1044</v>
      </c>
      <c r="B101" s="2" t="s">
        <v>1045</v>
      </c>
      <c r="C101" s="2" t="s">
        <v>63</v>
      </c>
      <c r="D101" s="2" t="s">
        <v>1046</v>
      </c>
      <c r="E101" s="2" t="s">
        <v>1047</v>
      </c>
      <c r="F101" s="2" t="s">
        <v>23</v>
      </c>
      <c r="G101" s="2" t="s">
        <v>1048</v>
      </c>
      <c r="H101" s="2" t="s">
        <v>1049</v>
      </c>
      <c r="I101" s="2" t="s">
        <v>83</v>
      </c>
      <c r="J101" s="2" t="s">
        <v>250</v>
      </c>
      <c r="K101" s="2" t="s">
        <v>199</v>
      </c>
      <c r="L101" s="2" t="s">
        <v>1050</v>
      </c>
      <c r="M101" s="2" t="s">
        <v>1051</v>
      </c>
      <c r="N101" s="2" t="s">
        <v>1052</v>
      </c>
      <c r="O101" s="2" t="s">
        <v>74</v>
      </c>
      <c r="P101" s="2" t="s">
        <v>33923</v>
      </c>
      <c r="Q101" s="2">
        <v>141700</v>
      </c>
      <c r="R101" s="2">
        <f>(result__9[[#This Row],[Class MW]]-Q101)/Q101</f>
        <v>-0.14979534227240648</v>
      </c>
      <c r="S101" s="3">
        <f t="shared" si="2"/>
        <v>0.14979534227240648</v>
      </c>
      <c r="T101">
        <f>(result__9[[#This Row],[MoW MW]]-Q101)/Q101</f>
        <v>8.8031051517290043E-2</v>
      </c>
      <c r="U101">
        <f t="shared" si="3"/>
        <v>8.8031051517290043E-2</v>
      </c>
    </row>
    <row r="102" spans="1:21" x14ac:dyDescent="0.25">
      <c r="A102" s="2" t="s">
        <v>1053</v>
      </c>
      <c r="B102" s="2" t="s">
        <v>1054</v>
      </c>
      <c r="C102" s="2" t="s">
        <v>63</v>
      </c>
      <c r="D102" s="2" t="s">
        <v>1055</v>
      </c>
      <c r="E102" s="2" t="s">
        <v>1056</v>
      </c>
      <c r="F102" s="2" t="s">
        <v>51</v>
      </c>
      <c r="G102" s="2" t="s">
        <v>268</v>
      </c>
      <c r="H102" s="2" t="s">
        <v>1057</v>
      </c>
      <c r="I102" s="2" t="s">
        <v>362</v>
      </c>
      <c r="J102" s="2" t="s">
        <v>129</v>
      </c>
      <c r="K102" s="2" t="s">
        <v>1058</v>
      </c>
      <c r="L102" s="2" t="s">
        <v>1059</v>
      </c>
      <c r="M102" s="2" t="s">
        <v>1060</v>
      </c>
      <c r="N102" s="2" t="s">
        <v>1061</v>
      </c>
      <c r="O102" s="2" t="s">
        <v>1062</v>
      </c>
      <c r="P102" s="2" t="s">
        <v>33924</v>
      </c>
      <c r="Q102" s="2">
        <v>49750</v>
      </c>
      <c r="R102" s="2">
        <f>(result__9[[#This Row],[Class MW]]-Q102)/Q102</f>
        <v>3.7849246231155778E-2</v>
      </c>
      <c r="S102" s="3">
        <f t="shared" si="2"/>
        <v>3.7849246231155778E-2</v>
      </c>
      <c r="T102">
        <f>(result__9[[#This Row],[MoW MW]]-Q102)/Q102</f>
        <v>-3.9362814070351818E-2</v>
      </c>
      <c r="U102">
        <f t="shared" si="3"/>
        <v>3.9362814070351818E-2</v>
      </c>
    </row>
    <row r="103" spans="1:21" x14ac:dyDescent="0.25">
      <c r="A103" s="2" t="s">
        <v>1063</v>
      </c>
      <c r="B103" s="2" t="s">
        <v>1064</v>
      </c>
      <c r="C103" s="2" t="s">
        <v>20</v>
      </c>
      <c r="D103" s="2" t="s">
        <v>1065</v>
      </c>
      <c r="E103" s="2" t="s">
        <v>1066</v>
      </c>
      <c r="F103" s="2" t="s">
        <v>23</v>
      </c>
      <c r="G103" s="2" t="s">
        <v>1067</v>
      </c>
      <c r="H103" s="2" t="s">
        <v>1068</v>
      </c>
      <c r="I103" s="2" t="s">
        <v>42</v>
      </c>
      <c r="J103" s="2" t="s">
        <v>187</v>
      </c>
      <c r="K103" s="2" t="s">
        <v>109</v>
      </c>
      <c r="L103" s="2" t="s">
        <v>1069</v>
      </c>
      <c r="M103" s="2" t="s">
        <v>1070</v>
      </c>
      <c r="N103" s="2" t="s">
        <v>1071</v>
      </c>
      <c r="O103" s="2" t="s">
        <v>74</v>
      </c>
      <c r="P103" s="2" t="s">
        <v>33925</v>
      </c>
      <c r="Q103" s="2">
        <v>219000</v>
      </c>
      <c r="R103" s="2">
        <f>(result__9[[#This Row],[Class MW]]-Q103)/Q103</f>
        <v>-1.5867579908675798E-2</v>
      </c>
      <c r="S103" s="3">
        <f t="shared" si="2"/>
        <v>1.5867579908675798E-2</v>
      </c>
      <c r="T103">
        <f>(result__9[[#This Row],[MoW MW]]-Q103)/Q103</f>
        <v>0.15412328767123287</v>
      </c>
      <c r="U103">
        <f t="shared" si="3"/>
        <v>0.15412328767123287</v>
      </c>
    </row>
    <row r="104" spans="1:21" x14ac:dyDescent="0.25">
      <c r="A104" s="2" t="s">
        <v>1072</v>
      </c>
      <c r="B104" s="2" t="s">
        <v>1073</v>
      </c>
      <c r="C104" s="2" t="s">
        <v>63</v>
      </c>
      <c r="D104" s="2" t="s">
        <v>1074</v>
      </c>
      <c r="E104" s="2" t="s">
        <v>1075</v>
      </c>
      <c r="F104" s="2" t="s">
        <v>23</v>
      </c>
      <c r="G104" s="2" t="s">
        <v>1076</v>
      </c>
      <c r="H104" s="2" t="s">
        <v>1077</v>
      </c>
      <c r="I104" s="2" t="s">
        <v>690</v>
      </c>
      <c r="J104" s="2" t="s">
        <v>1078</v>
      </c>
      <c r="K104" s="2" t="s">
        <v>1079</v>
      </c>
      <c r="L104" s="2" t="s">
        <v>1080</v>
      </c>
      <c r="M104" s="2" t="s">
        <v>1081</v>
      </c>
      <c r="N104" s="2" t="s">
        <v>1082</v>
      </c>
      <c r="O104" s="2" t="s">
        <v>1083</v>
      </c>
      <c r="P104" s="2" t="s">
        <v>33926</v>
      </c>
      <c r="Q104" s="2">
        <v>16140</v>
      </c>
      <c r="R104" s="2">
        <f>(result__9[[#This Row],[Class MW]]-Q104)/Q104</f>
        <v>7.0508054522924413E-2</v>
      </c>
      <c r="S104" s="3">
        <f t="shared" si="2"/>
        <v>7.0508054522924413E-2</v>
      </c>
      <c r="T104">
        <f>(result__9[[#This Row],[MoW MW]]-Q104)/Q104</f>
        <v>0.16698884758364316</v>
      </c>
      <c r="U104">
        <f t="shared" si="3"/>
        <v>0.16698884758364316</v>
      </c>
    </row>
    <row r="105" spans="1:21" x14ac:dyDescent="0.25">
      <c r="A105" s="2" t="s">
        <v>1084</v>
      </c>
      <c r="B105" s="2" t="s">
        <v>1085</v>
      </c>
      <c r="C105" s="2" t="s">
        <v>63</v>
      </c>
      <c r="D105" s="2" t="s">
        <v>1086</v>
      </c>
      <c r="E105" s="2" t="s">
        <v>1087</v>
      </c>
      <c r="F105" s="2" t="s">
        <v>51</v>
      </c>
      <c r="G105" s="2" t="s">
        <v>1088</v>
      </c>
      <c r="H105" s="2" t="s">
        <v>1089</v>
      </c>
      <c r="I105" s="2" t="s">
        <v>42</v>
      </c>
      <c r="J105" s="2" t="s">
        <v>187</v>
      </c>
      <c r="K105" s="2" t="s">
        <v>109</v>
      </c>
      <c r="L105" s="2" t="s">
        <v>1090</v>
      </c>
      <c r="M105" s="2" t="s">
        <v>1091</v>
      </c>
      <c r="N105" s="2" t="s">
        <v>1092</v>
      </c>
      <c r="O105" s="2" t="s">
        <v>1093</v>
      </c>
      <c r="P105" s="2" t="s">
        <v>33927</v>
      </c>
      <c r="Q105" s="2">
        <v>252900</v>
      </c>
      <c r="R105" s="2">
        <f>(result__9[[#This Row],[Class MW]]-Q105)/Q105</f>
        <v>-0.290355871886121</v>
      </c>
      <c r="S105" s="3">
        <f t="shared" si="2"/>
        <v>0.290355871886121</v>
      </c>
      <c r="T105">
        <f>(result__9[[#This Row],[MoW MW]]-Q105)/Q105</f>
        <v>0.2108580466587584</v>
      </c>
      <c r="U105">
        <f t="shared" si="3"/>
        <v>0.2108580466587584</v>
      </c>
    </row>
    <row r="106" spans="1:21" x14ac:dyDescent="0.25">
      <c r="A106" s="2" t="s">
        <v>1094</v>
      </c>
      <c r="B106" s="2" t="s">
        <v>1095</v>
      </c>
      <c r="C106" s="2" t="s">
        <v>63</v>
      </c>
      <c r="D106" s="2" t="s">
        <v>1096</v>
      </c>
      <c r="E106" s="2" t="s">
        <v>1097</v>
      </c>
      <c r="F106" s="2" t="s">
        <v>23</v>
      </c>
      <c r="G106" s="2" t="s">
        <v>1098</v>
      </c>
      <c r="H106" s="2" t="s">
        <v>1099</v>
      </c>
      <c r="I106" s="2" t="s">
        <v>143</v>
      </c>
      <c r="J106" s="2" t="s">
        <v>1100</v>
      </c>
      <c r="K106" s="2" t="s">
        <v>28</v>
      </c>
      <c r="L106" s="2" t="s">
        <v>1101</v>
      </c>
      <c r="M106" s="2" t="s">
        <v>1102</v>
      </c>
      <c r="N106" s="2" t="s">
        <v>1103</v>
      </c>
      <c r="O106" s="2" t="s">
        <v>1104</v>
      </c>
      <c r="P106" s="2" t="s">
        <v>33928</v>
      </c>
      <c r="Q106" s="2">
        <v>43270</v>
      </c>
      <c r="R106" s="2">
        <f>(result__9[[#This Row],[Class MW]]-Q106)/Q106</f>
        <v>-1.5021955165241507E-3</v>
      </c>
      <c r="S106" s="3">
        <f t="shared" si="2"/>
        <v>1.5021955165241507E-3</v>
      </c>
      <c r="T106">
        <f>(result__9[[#This Row],[MoW MW]]-Q106)/Q106</f>
        <v>0.28545643633002071</v>
      </c>
      <c r="U106">
        <f t="shared" si="3"/>
        <v>0.28545643633002071</v>
      </c>
    </row>
    <row r="107" spans="1:21" x14ac:dyDescent="0.25">
      <c r="A107" s="2" t="s">
        <v>1105</v>
      </c>
      <c r="B107" s="2" t="s">
        <v>1106</v>
      </c>
      <c r="C107" s="2" t="s">
        <v>63</v>
      </c>
      <c r="D107" s="2" t="s">
        <v>1107</v>
      </c>
      <c r="E107" s="2" t="s">
        <v>1108</v>
      </c>
      <c r="F107" s="2" t="s">
        <v>23</v>
      </c>
      <c r="G107" s="2" t="s">
        <v>1109</v>
      </c>
      <c r="H107" s="2" t="s">
        <v>1110</v>
      </c>
      <c r="I107" s="2" t="s">
        <v>384</v>
      </c>
      <c r="J107" s="2" t="s">
        <v>385</v>
      </c>
      <c r="K107" s="2" t="s">
        <v>386</v>
      </c>
      <c r="L107" s="2" t="s">
        <v>1111</v>
      </c>
      <c r="M107" s="2" t="s">
        <v>1112</v>
      </c>
      <c r="N107" s="2" t="s">
        <v>1113</v>
      </c>
      <c r="O107" s="2" t="s">
        <v>1114</v>
      </c>
      <c r="P107" s="2" t="s">
        <v>33929</v>
      </c>
      <c r="Q107" s="2">
        <v>73490</v>
      </c>
      <c r="R107" s="2">
        <f>(result__9[[#This Row],[Class MW]]-Q107)/Q107</f>
        <v>-3.3610014968022861E-3</v>
      </c>
      <c r="S107" s="3">
        <f t="shared" si="2"/>
        <v>3.3610014968022861E-3</v>
      </c>
      <c r="T107">
        <f>(result__9[[#This Row],[MoW MW]]-Q107)/Q107</f>
        <v>0.10801469587699007</v>
      </c>
      <c r="U107">
        <f t="shared" si="3"/>
        <v>0.10801469587699007</v>
      </c>
    </row>
    <row r="108" spans="1:21" x14ac:dyDescent="0.25">
      <c r="A108" s="2" t="s">
        <v>1115</v>
      </c>
      <c r="B108" s="2" t="s">
        <v>1116</v>
      </c>
      <c r="C108" s="2" t="s">
        <v>63</v>
      </c>
      <c r="D108" s="2" t="s">
        <v>1117</v>
      </c>
      <c r="E108" s="2" t="s">
        <v>1118</v>
      </c>
      <c r="F108" s="2" t="s">
        <v>105</v>
      </c>
      <c r="G108" s="2" t="s">
        <v>1119</v>
      </c>
      <c r="H108" s="2" t="s">
        <v>1120</v>
      </c>
      <c r="I108" s="2" t="s">
        <v>68</v>
      </c>
      <c r="J108" s="2" t="s">
        <v>69</v>
      </c>
      <c r="K108" s="2" t="s">
        <v>70</v>
      </c>
      <c r="L108" s="2" t="s">
        <v>1121</v>
      </c>
      <c r="M108" s="2" t="s">
        <v>1122</v>
      </c>
      <c r="N108" s="2" t="s">
        <v>1123</v>
      </c>
      <c r="O108" s="2" t="s">
        <v>74</v>
      </c>
      <c r="P108" s="2" t="s">
        <v>33930</v>
      </c>
      <c r="Q108" s="2">
        <v>346200</v>
      </c>
      <c r="R108" s="2">
        <f>(result__9[[#This Row],[Class MW]]-Q108)/Q108</f>
        <v>-0.17958694396302716</v>
      </c>
      <c r="S108" s="3">
        <f t="shared" si="2"/>
        <v>0.17958694396302716</v>
      </c>
      <c r="T108">
        <f>(result__9[[#This Row],[MoW MW]]-Q108)/Q108</f>
        <v>1.8986135181975738E-2</v>
      </c>
      <c r="U108">
        <f t="shared" si="3"/>
        <v>1.8986135181975738E-2</v>
      </c>
    </row>
    <row r="109" spans="1:21" x14ac:dyDescent="0.25">
      <c r="A109" s="2" t="s">
        <v>1124</v>
      </c>
      <c r="B109" s="2" t="s">
        <v>1125</v>
      </c>
      <c r="C109" s="2" t="s">
        <v>1126</v>
      </c>
      <c r="D109" s="2" t="s">
        <v>1127</v>
      </c>
      <c r="E109" s="2" t="s">
        <v>1128</v>
      </c>
      <c r="F109" s="2" t="s">
        <v>23</v>
      </c>
      <c r="G109" s="2" t="s">
        <v>1129</v>
      </c>
      <c r="H109" s="2" t="s">
        <v>1130</v>
      </c>
      <c r="I109" s="2" t="s">
        <v>68</v>
      </c>
      <c r="J109" s="2" t="s">
        <v>69</v>
      </c>
      <c r="K109" s="2" t="s">
        <v>70</v>
      </c>
      <c r="L109" s="2" t="s">
        <v>1131</v>
      </c>
      <c r="M109" s="2" t="s">
        <v>1132</v>
      </c>
      <c r="N109" s="2" t="s">
        <v>1133</v>
      </c>
      <c r="O109" s="2" t="s">
        <v>74</v>
      </c>
      <c r="P109" s="2" t="s">
        <v>33931</v>
      </c>
      <c r="Q109" s="2">
        <v>327200</v>
      </c>
      <c r="R109" s="2">
        <f>(result__9[[#This Row],[Class MW]]-Q109)/Q109</f>
        <v>-6.763141809290954E-2</v>
      </c>
      <c r="S109" s="3">
        <f t="shared" si="2"/>
        <v>6.763141809290954E-2</v>
      </c>
      <c r="T109">
        <f>(result__9[[#This Row],[MoW MW]]-Q109)/Q109</f>
        <v>0.10366748166259168</v>
      </c>
      <c r="U109">
        <f t="shared" si="3"/>
        <v>0.10366748166259168</v>
      </c>
    </row>
    <row r="110" spans="1:21" x14ac:dyDescent="0.25">
      <c r="A110" s="2" t="s">
        <v>1134</v>
      </c>
      <c r="B110" s="2" t="s">
        <v>1135</v>
      </c>
      <c r="C110" s="2" t="s">
        <v>63</v>
      </c>
      <c r="D110" s="2" t="s">
        <v>697</v>
      </c>
      <c r="E110" s="2" t="s">
        <v>1136</v>
      </c>
      <c r="F110" s="2" t="s">
        <v>105</v>
      </c>
      <c r="G110" s="2" t="s">
        <v>1137</v>
      </c>
      <c r="H110" s="2" t="s">
        <v>1138</v>
      </c>
      <c r="I110" s="2" t="s">
        <v>40</v>
      </c>
      <c r="J110" s="2" t="s">
        <v>41</v>
      </c>
      <c r="K110" s="2" t="s">
        <v>42</v>
      </c>
      <c r="L110" s="2" t="s">
        <v>1139</v>
      </c>
      <c r="M110" s="2" t="s">
        <v>1140</v>
      </c>
      <c r="N110" s="2" t="s">
        <v>1141</v>
      </c>
      <c r="O110" s="2" t="s">
        <v>74</v>
      </c>
      <c r="P110" s="2" t="s">
        <v>33932</v>
      </c>
      <c r="Q110" s="2">
        <v>148100</v>
      </c>
      <c r="R110" s="2">
        <f>(result__9[[#This Row],[Class MW]]-Q110)/Q110</f>
        <v>0.1550776502363268</v>
      </c>
      <c r="S110" s="3">
        <f t="shared" si="2"/>
        <v>0.1550776502363268</v>
      </c>
      <c r="T110">
        <f>(result__9[[#This Row],[MoW MW]]-Q110)/Q110</f>
        <v>0.13363943281566509</v>
      </c>
      <c r="U110">
        <f t="shared" si="3"/>
        <v>0.13363943281566509</v>
      </c>
    </row>
    <row r="111" spans="1:21" x14ac:dyDescent="0.25">
      <c r="A111" s="2" t="s">
        <v>1142</v>
      </c>
      <c r="B111" s="2" t="s">
        <v>1143</v>
      </c>
      <c r="C111" s="2" t="s">
        <v>63</v>
      </c>
      <c r="D111" s="2" t="s">
        <v>1144</v>
      </c>
      <c r="E111" s="2" t="s">
        <v>1145</v>
      </c>
      <c r="F111" s="2" t="s">
        <v>23</v>
      </c>
      <c r="G111" s="2" t="s">
        <v>1146</v>
      </c>
      <c r="H111" s="2" t="s">
        <v>1147</v>
      </c>
      <c r="I111" s="2" t="s">
        <v>1148</v>
      </c>
      <c r="J111" s="2" t="s">
        <v>95</v>
      </c>
      <c r="K111" s="2" t="s">
        <v>154</v>
      </c>
      <c r="L111" s="2" t="s">
        <v>1149</v>
      </c>
      <c r="M111" s="2" t="s">
        <v>1150</v>
      </c>
      <c r="N111" s="2" t="s">
        <v>1151</v>
      </c>
      <c r="O111" s="2" t="s">
        <v>1152</v>
      </c>
      <c r="P111" s="2" t="s">
        <v>33933</v>
      </c>
      <c r="Q111" s="2">
        <v>82520</v>
      </c>
      <c r="R111" s="2">
        <f>(result__9[[#This Row],[Class MW]]-Q111)/Q111</f>
        <v>6.2796897721764416E-2</v>
      </c>
      <c r="S111" s="3">
        <f t="shared" si="2"/>
        <v>6.2796897721764416E-2</v>
      </c>
      <c r="T111">
        <f>(result__9[[#This Row],[MoW MW]]-Q111)/Q111</f>
        <v>0.20837857489093545</v>
      </c>
      <c r="U111">
        <f t="shared" si="3"/>
        <v>0.20837857489093545</v>
      </c>
    </row>
    <row r="112" spans="1:21" x14ac:dyDescent="0.25">
      <c r="A112" s="2" t="s">
        <v>1153</v>
      </c>
      <c r="B112" s="2" t="s">
        <v>1154</v>
      </c>
      <c r="C112" s="2" t="s">
        <v>20</v>
      </c>
      <c r="D112" s="2" t="s">
        <v>1155</v>
      </c>
      <c r="E112" s="2" t="s">
        <v>1156</v>
      </c>
      <c r="F112" s="2" t="s">
        <v>23</v>
      </c>
      <c r="G112" s="2" t="s">
        <v>1157</v>
      </c>
      <c r="H112" s="2" t="s">
        <v>1158</v>
      </c>
      <c r="I112" s="2" t="s">
        <v>68</v>
      </c>
      <c r="J112" s="2" t="s">
        <v>108</v>
      </c>
      <c r="K112" s="2" t="s">
        <v>70</v>
      </c>
      <c r="L112" s="2" t="s">
        <v>1159</v>
      </c>
      <c r="M112" s="2" t="s">
        <v>1160</v>
      </c>
      <c r="N112" s="2" t="s">
        <v>1161</v>
      </c>
      <c r="O112" s="2" t="s">
        <v>74</v>
      </c>
      <c r="P112" s="2" t="s">
        <v>33934</v>
      </c>
      <c r="Q112" s="2">
        <v>255700</v>
      </c>
      <c r="R112" s="2">
        <f>(result__9[[#This Row],[Class MW]]-Q112)/Q112</f>
        <v>-0.20688306609307783</v>
      </c>
      <c r="S112" s="3">
        <f t="shared" si="2"/>
        <v>0.20688306609307783</v>
      </c>
      <c r="T112">
        <f>(result__9[[#This Row],[MoW MW]]-Q112)/Q112</f>
        <v>7.2495111458740713E-2</v>
      </c>
      <c r="U112">
        <f t="shared" si="3"/>
        <v>7.2495111458740713E-2</v>
      </c>
    </row>
    <row r="113" spans="1:21" x14ac:dyDescent="0.25">
      <c r="A113" s="2" t="s">
        <v>1162</v>
      </c>
      <c r="B113" s="2" t="s">
        <v>1163</v>
      </c>
      <c r="C113" s="2" t="s">
        <v>63</v>
      </c>
      <c r="D113" s="2" t="s">
        <v>1164</v>
      </c>
      <c r="E113" s="2" t="s">
        <v>1165</v>
      </c>
      <c r="F113" s="2" t="s">
        <v>23</v>
      </c>
      <c r="G113" s="2" t="s">
        <v>1166</v>
      </c>
      <c r="H113" s="2" t="s">
        <v>1167</v>
      </c>
      <c r="I113" s="2" t="s">
        <v>495</v>
      </c>
      <c r="J113" s="2" t="s">
        <v>496</v>
      </c>
      <c r="K113" s="2" t="s">
        <v>238</v>
      </c>
      <c r="L113" s="2" t="s">
        <v>1168</v>
      </c>
      <c r="M113" s="2" t="s">
        <v>1169</v>
      </c>
      <c r="N113" s="2" t="s">
        <v>1170</v>
      </c>
      <c r="O113" s="2" t="s">
        <v>1171</v>
      </c>
      <c r="P113" s="2" t="s">
        <v>33935</v>
      </c>
      <c r="Q113" s="2">
        <v>100000</v>
      </c>
      <c r="R113" s="2">
        <f>(result__9[[#This Row],[Class MW]]-Q113)/Q113</f>
        <v>9.9070000000000005E-2</v>
      </c>
      <c r="S113" s="3">
        <f t="shared" si="2"/>
        <v>9.9070000000000005E-2</v>
      </c>
      <c r="T113">
        <f>(result__9[[#This Row],[MoW MW]]-Q113)/Q113</f>
        <v>0.47393000000000002</v>
      </c>
      <c r="U113">
        <f t="shared" si="3"/>
        <v>0.47393000000000002</v>
      </c>
    </row>
    <row r="114" spans="1:21" x14ac:dyDescent="0.25">
      <c r="A114" s="2" t="s">
        <v>1172</v>
      </c>
      <c r="B114" s="2" t="s">
        <v>1173</v>
      </c>
      <c r="C114" s="2" t="s">
        <v>63</v>
      </c>
      <c r="D114" s="2" t="s">
        <v>1174</v>
      </c>
      <c r="E114" s="2" t="s">
        <v>1175</v>
      </c>
      <c r="F114" s="2" t="s">
        <v>23</v>
      </c>
      <c r="G114" s="2" t="s">
        <v>1176</v>
      </c>
      <c r="H114" s="2" t="s">
        <v>1177</v>
      </c>
      <c r="I114" s="2" t="s">
        <v>238</v>
      </c>
      <c r="J114" s="2" t="s">
        <v>239</v>
      </c>
      <c r="K114" s="2" t="s">
        <v>240</v>
      </c>
      <c r="L114" s="2" t="s">
        <v>1178</v>
      </c>
      <c r="M114" s="2" t="s">
        <v>1179</v>
      </c>
      <c r="N114" s="2" t="s">
        <v>1180</v>
      </c>
      <c r="O114" s="2" t="s">
        <v>1181</v>
      </c>
      <c r="P114" s="2" t="s">
        <v>33936</v>
      </c>
      <c r="Q114" s="2">
        <v>123600</v>
      </c>
      <c r="R114" s="2">
        <f>(result__9[[#This Row],[Class MW]]-Q114)/Q114</f>
        <v>-9.1270226537216823E-2</v>
      </c>
      <c r="S114" s="3">
        <f t="shared" si="2"/>
        <v>9.1270226537216823E-2</v>
      </c>
      <c r="T114">
        <f>(result__9[[#This Row],[MoW MW]]-Q114)/Q114</f>
        <v>0.1987864077669903</v>
      </c>
      <c r="U114">
        <f t="shared" si="3"/>
        <v>0.1987864077669903</v>
      </c>
    </row>
    <row r="115" spans="1:21" x14ac:dyDescent="0.25">
      <c r="A115" s="2" t="s">
        <v>1182</v>
      </c>
      <c r="B115" s="2" t="s">
        <v>1183</v>
      </c>
      <c r="C115" s="2" t="s">
        <v>20</v>
      </c>
      <c r="D115" s="2" t="s">
        <v>1184</v>
      </c>
      <c r="E115" s="2" t="s">
        <v>1185</v>
      </c>
      <c r="F115" s="2" t="s">
        <v>23</v>
      </c>
      <c r="G115" s="2" t="s">
        <v>1186</v>
      </c>
      <c r="H115" s="2" t="s">
        <v>1187</v>
      </c>
      <c r="I115" s="2" t="s">
        <v>68</v>
      </c>
      <c r="J115" s="2" t="s">
        <v>69</v>
      </c>
      <c r="K115" s="2" t="s">
        <v>70</v>
      </c>
      <c r="L115" s="2" t="s">
        <v>1188</v>
      </c>
      <c r="M115" s="2" t="s">
        <v>1189</v>
      </c>
      <c r="N115" s="2" t="s">
        <v>1190</v>
      </c>
      <c r="O115" s="2" t="s">
        <v>74</v>
      </c>
      <c r="P115" s="2" t="s">
        <v>33937</v>
      </c>
      <c r="Q115" s="2">
        <v>329700</v>
      </c>
      <c r="R115" s="2">
        <f>(result__9[[#This Row],[Class MW]]-Q115)/Q115</f>
        <v>7.0609645131938124E-3</v>
      </c>
      <c r="S115" s="3">
        <f t="shared" si="2"/>
        <v>7.0609645131938124E-3</v>
      </c>
      <c r="T115">
        <f>(result__9[[#This Row],[MoW MW]]-Q115)/Q115</f>
        <v>0.20134667879890811</v>
      </c>
      <c r="U115">
        <f t="shared" si="3"/>
        <v>0.20134667879890811</v>
      </c>
    </row>
    <row r="116" spans="1:21" x14ac:dyDescent="0.25">
      <c r="A116" s="2" t="s">
        <v>1191</v>
      </c>
      <c r="B116" s="2" t="s">
        <v>1192</v>
      </c>
      <c r="C116" s="2" t="s">
        <v>20</v>
      </c>
      <c r="D116" s="2" t="s">
        <v>1193</v>
      </c>
      <c r="E116" s="2" t="s">
        <v>1194</v>
      </c>
      <c r="F116" s="2" t="s">
        <v>23</v>
      </c>
      <c r="G116" s="2" t="s">
        <v>1195</v>
      </c>
      <c r="H116" s="2" t="s">
        <v>1196</v>
      </c>
      <c r="I116" s="2" t="s">
        <v>1058</v>
      </c>
      <c r="J116" s="2" t="s">
        <v>1197</v>
      </c>
      <c r="K116" s="2" t="s">
        <v>1198</v>
      </c>
      <c r="L116" s="2" t="s">
        <v>1199</v>
      </c>
      <c r="M116" s="2" t="s">
        <v>1200</v>
      </c>
      <c r="N116" s="2" t="s">
        <v>1201</v>
      </c>
      <c r="O116" s="2" t="s">
        <v>1202</v>
      </c>
      <c r="P116" s="2" t="s">
        <v>33938</v>
      </c>
      <c r="Q116" s="2">
        <v>53470</v>
      </c>
      <c r="R116" s="2">
        <f>(result__9[[#This Row],[Class MW]]-Q116)/Q116</f>
        <v>6.6934729755002809E-2</v>
      </c>
      <c r="S116" s="3">
        <f t="shared" si="2"/>
        <v>6.6934729755002809E-2</v>
      </c>
      <c r="T116">
        <f>(result__9[[#This Row],[MoW MW]]-Q116)/Q116</f>
        <v>0.12122872638862911</v>
      </c>
      <c r="U116">
        <f t="shared" si="3"/>
        <v>0.12122872638862911</v>
      </c>
    </row>
    <row r="117" spans="1:21" x14ac:dyDescent="0.25">
      <c r="A117" s="2" t="s">
        <v>1203</v>
      </c>
      <c r="B117" s="2" t="s">
        <v>1204</v>
      </c>
      <c r="C117" s="2" t="s">
        <v>206</v>
      </c>
      <c r="D117" s="2" t="s">
        <v>1205</v>
      </c>
      <c r="E117" s="2" t="s">
        <v>1206</v>
      </c>
      <c r="F117" s="2" t="s">
        <v>23</v>
      </c>
      <c r="G117" s="2" t="s">
        <v>1207</v>
      </c>
      <c r="H117" s="2" t="s">
        <v>1208</v>
      </c>
      <c r="I117" s="2" t="s">
        <v>240</v>
      </c>
      <c r="J117" s="2" t="s">
        <v>646</v>
      </c>
      <c r="K117" s="2" t="s">
        <v>40</v>
      </c>
      <c r="L117" s="2" t="s">
        <v>1209</v>
      </c>
      <c r="M117" s="2" t="s">
        <v>1210</v>
      </c>
      <c r="N117" s="2" t="s">
        <v>1211</v>
      </c>
      <c r="O117" s="2" t="s">
        <v>74</v>
      </c>
      <c r="P117" s="2" t="s">
        <v>33939</v>
      </c>
      <c r="Q117" s="2">
        <v>148500</v>
      </c>
      <c r="R117" s="2">
        <f>(result__9[[#This Row],[Class MW]]-Q117)/Q117</f>
        <v>9.8720538720538722E-3</v>
      </c>
      <c r="S117" s="3">
        <f t="shared" si="2"/>
        <v>9.8720538720538722E-3</v>
      </c>
      <c r="T117">
        <f>(result__9[[#This Row],[MoW MW]]-Q117)/Q117</f>
        <v>0.13162289562289561</v>
      </c>
      <c r="U117">
        <f t="shared" si="3"/>
        <v>0.13162289562289561</v>
      </c>
    </row>
    <row r="118" spans="1:21" x14ac:dyDescent="0.25">
      <c r="A118" s="2" t="s">
        <v>1212</v>
      </c>
      <c r="B118" s="2" t="s">
        <v>1213</v>
      </c>
      <c r="C118" s="2" t="s">
        <v>63</v>
      </c>
      <c r="D118" s="2" t="s">
        <v>1214</v>
      </c>
      <c r="E118" s="2" t="s">
        <v>1215</v>
      </c>
      <c r="F118" s="2" t="s">
        <v>23</v>
      </c>
      <c r="G118" s="2" t="s">
        <v>1216</v>
      </c>
      <c r="H118" s="2" t="s">
        <v>1217</v>
      </c>
      <c r="I118" s="2" t="s">
        <v>154</v>
      </c>
      <c r="J118" s="2" t="s">
        <v>155</v>
      </c>
      <c r="K118" s="2" t="s">
        <v>96</v>
      </c>
      <c r="L118" s="2" t="s">
        <v>1218</v>
      </c>
      <c r="M118" s="2" t="s">
        <v>1219</v>
      </c>
      <c r="N118" s="2" t="s">
        <v>1220</v>
      </c>
      <c r="O118" s="2" t="s">
        <v>1221</v>
      </c>
      <c r="P118" s="2" t="s">
        <v>33940</v>
      </c>
      <c r="Q118" s="2">
        <v>85550</v>
      </c>
      <c r="R118" s="2">
        <f>(result__9[[#This Row],[Class MW]]-Q118)/Q118</f>
        <v>0.10338983050847457</v>
      </c>
      <c r="S118" s="3">
        <f t="shared" si="2"/>
        <v>0.10338983050847457</v>
      </c>
      <c r="T118">
        <f>(result__9[[#This Row],[MoW MW]]-Q118)/Q118</f>
        <v>0.20725891291642315</v>
      </c>
      <c r="U118">
        <f t="shared" si="3"/>
        <v>0.20725891291642315</v>
      </c>
    </row>
    <row r="119" spans="1:21" x14ac:dyDescent="0.25">
      <c r="A119" s="2" t="s">
        <v>1222</v>
      </c>
      <c r="B119" s="2" t="s">
        <v>1223</v>
      </c>
      <c r="C119" s="2" t="s">
        <v>63</v>
      </c>
      <c r="D119" s="2" t="s">
        <v>1224</v>
      </c>
      <c r="E119" s="2" t="s">
        <v>1225</v>
      </c>
      <c r="F119" s="2" t="s">
        <v>23</v>
      </c>
      <c r="G119" s="2" t="s">
        <v>1226</v>
      </c>
      <c r="H119" s="2" t="s">
        <v>1227</v>
      </c>
      <c r="I119" s="2" t="s">
        <v>1228</v>
      </c>
      <c r="J119" s="2" t="s">
        <v>1229</v>
      </c>
      <c r="K119" s="2" t="s">
        <v>690</v>
      </c>
      <c r="L119" s="2" t="s">
        <v>1230</v>
      </c>
      <c r="M119" s="2" t="s">
        <v>1231</v>
      </c>
      <c r="N119" s="2" t="s">
        <v>1232</v>
      </c>
      <c r="O119" s="2" t="s">
        <v>1233</v>
      </c>
      <c r="P119" s="2" t="s">
        <v>33941</v>
      </c>
      <c r="Q119" s="2">
        <v>14620</v>
      </c>
      <c r="R119" s="2">
        <f>(result__9[[#This Row],[Class MW]]-Q119)/Q119</f>
        <v>0.14404924760601914</v>
      </c>
      <c r="S119" s="3">
        <f t="shared" si="2"/>
        <v>0.14404924760601914</v>
      </c>
      <c r="T119">
        <f>(result__9[[#This Row],[MoW MW]]-Q119)/Q119</f>
        <v>0.14180574555403561</v>
      </c>
      <c r="U119">
        <f t="shared" si="3"/>
        <v>0.14180574555403561</v>
      </c>
    </row>
    <row r="120" spans="1:21" x14ac:dyDescent="0.25">
      <c r="A120" s="2" t="s">
        <v>1234</v>
      </c>
      <c r="B120" s="2" t="s">
        <v>1235</v>
      </c>
      <c r="C120" s="2" t="s">
        <v>35</v>
      </c>
      <c r="D120" s="2" t="s">
        <v>1236</v>
      </c>
      <c r="E120" s="2" t="s">
        <v>1237</v>
      </c>
      <c r="F120" s="2" t="s">
        <v>105</v>
      </c>
      <c r="G120" s="2" t="s">
        <v>1238</v>
      </c>
      <c r="H120" s="2" t="s">
        <v>1239</v>
      </c>
      <c r="I120" s="2" t="s">
        <v>186</v>
      </c>
      <c r="J120" s="2" t="s">
        <v>176</v>
      </c>
      <c r="K120" s="2" t="s">
        <v>68</v>
      </c>
      <c r="L120" s="2" t="s">
        <v>1240</v>
      </c>
      <c r="M120" s="2" t="s">
        <v>1241</v>
      </c>
      <c r="N120" s="2" t="s">
        <v>1242</v>
      </c>
      <c r="O120" s="2" t="s">
        <v>74</v>
      </c>
      <c r="P120" s="2" t="s">
        <v>33942</v>
      </c>
      <c r="Q120" s="2">
        <v>182300</v>
      </c>
      <c r="R120" s="2">
        <f>(result__9[[#This Row],[Class MW]]-Q120)/Q120</f>
        <v>-2.707624794295118E-2</v>
      </c>
      <c r="S120" s="3">
        <f t="shared" si="2"/>
        <v>2.707624794295118E-2</v>
      </c>
      <c r="T120">
        <f>(result__9[[#This Row],[MoW MW]]-Q120)/Q120</f>
        <v>0.12105320899616018</v>
      </c>
      <c r="U120">
        <f t="shared" si="3"/>
        <v>0.12105320899616018</v>
      </c>
    </row>
    <row r="121" spans="1:21" x14ac:dyDescent="0.25">
      <c r="A121" s="2" t="s">
        <v>1243</v>
      </c>
      <c r="B121" s="2" t="s">
        <v>1244</v>
      </c>
      <c r="C121" s="2" t="s">
        <v>20</v>
      </c>
      <c r="D121" s="2" t="s">
        <v>1245</v>
      </c>
      <c r="E121" s="2" t="s">
        <v>1246</v>
      </c>
      <c r="F121" s="2" t="s">
        <v>105</v>
      </c>
      <c r="G121" s="2" t="s">
        <v>1247</v>
      </c>
      <c r="H121" s="2" t="s">
        <v>1248</v>
      </c>
      <c r="I121" s="2" t="s">
        <v>109</v>
      </c>
      <c r="J121" s="2" t="s">
        <v>69</v>
      </c>
      <c r="K121" s="2" t="s">
        <v>993</v>
      </c>
      <c r="L121" s="2" t="s">
        <v>1249</v>
      </c>
      <c r="M121" s="2" t="s">
        <v>1250</v>
      </c>
      <c r="N121" s="2" t="s">
        <v>1251</v>
      </c>
      <c r="O121" s="2" t="s">
        <v>74</v>
      </c>
      <c r="P121" s="2" t="s">
        <v>33943</v>
      </c>
      <c r="Q121" s="2">
        <v>346000</v>
      </c>
      <c r="R121" s="2">
        <f>(result__9[[#This Row],[Class MW]]-Q121)/Q121</f>
        <v>0.20930924855491329</v>
      </c>
      <c r="S121" s="3">
        <f t="shared" si="2"/>
        <v>0.20930924855491329</v>
      </c>
      <c r="T121">
        <f>(result__9[[#This Row],[MoW MW]]-Q121)/Q121</f>
        <v>0.13308381502890174</v>
      </c>
      <c r="U121">
        <f t="shared" si="3"/>
        <v>0.13308381502890174</v>
      </c>
    </row>
    <row r="122" spans="1:21" x14ac:dyDescent="0.25">
      <c r="A122" s="2" t="s">
        <v>1252</v>
      </c>
      <c r="B122" s="2" t="s">
        <v>1253</v>
      </c>
      <c r="C122" s="2" t="s">
        <v>63</v>
      </c>
      <c r="D122" s="2" t="s">
        <v>1254</v>
      </c>
      <c r="E122" s="2" t="s">
        <v>1255</v>
      </c>
      <c r="F122" s="2" t="s">
        <v>23</v>
      </c>
      <c r="G122" s="2" t="s">
        <v>1256</v>
      </c>
      <c r="H122" s="2" t="s">
        <v>1257</v>
      </c>
      <c r="I122" s="2" t="s">
        <v>68</v>
      </c>
      <c r="J122" s="2" t="s">
        <v>69</v>
      </c>
      <c r="K122" s="2" t="s">
        <v>70</v>
      </c>
      <c r="L122" s="2" t="s">
        <v>1258</v>
      </c>
      <c r="M122" s="2" t="s">
        <v>1259</v>
      </c>
      <c r="N122" s="2" t="s">
        <v>1260</v>
      </c>
      <c r="O122" s="2" t="s">
        <v>1261</v>
      </c>
      <c r="P122" s="2" t="s">
        <v>33944</v>
      </c>
      <c r="Q122" s="2">
        <v>292600</v>
      </c>
      <c r="R122" s="2">
        <f>(result__9[[#This Row],[Class MW]]-Q122)/Q122</f>
        <v>1.1585782638414217E-2</v>
      </c>
      <c r="S122" s="3">
        <f t="shared" si="2"/>
        <v>1.1585782638414217E-2</v>
      </c>
      <c r="T122">
        <f>(result__9[[#This Row],[MoW MW]]-Q122)/Q122</f>
        <v>0.14729665071770334</v>
      </c>
      <c r="U122">
        <f t="shared" si="3"/>
        <v>0.14729665071770334</v>
      </c>
    </row>
    <row r="123" spans="1:21" x14ac:dyDescent="0.25">
      <c r="A123" s="2" t="s">
        <v>1262</v>
      </c>
      <c r="B123" s="2" t="s">
        <v>1263</v>
      </c>
      <c r="C123" s="2" t="s">
        <v>63</v>
      </c>
      <c r="D123" s="2" t="s">
        <v>1264</v>
      </c>
      <c r="E123" s="2" t="s">
        <v>1265</v>
      </c>
      <c r="F123" s="2" t="s">
        <v>23</v>
      </c>
      <c r="G123" s="2" t="s">
        <v>1266</v>
      </c>
      <c r="H123" s="2" t="s">
        <v>1267</v>
      </c>
      <c r="I123" s="2" t="s">
        <v>993</v>
      </c>
      <c r="J123" s="2" t="s">
        <v>1268</v>
      </c>
      <c r="K123" s="2" t="s">
        <v>1269</v>
      </c>
      <c r="L123" s="2" t="s">
        <v>1270</v>
      </c>
      <c r="M123" s="2" t="s">
        <v>1271</v>
      </c>
      <c r="N123" s="2" t="s">
        <v>1272</v>
      </c>
      <c r="O123" s="2" t="s">
        <v>74</v>
      </c>
      <c r="P123" s="2" t="s">
        <v>33945</v>
      </c>
      <c r="Q123" s="2">
        <v>403400</v>
      </c>
      <c r="R123" s="2">
        <f>(result__9[[#This Row],[Class MW]]-Q123)/Q123</f>
        <v>3.7288051561725336E-2</v>
      </c>
      <c r="S123" s="3">
        <f t="shared" si="2"/>
        <v>3.7288051561725336E-2</v>
      </c>
      <c r="T123">
        <f>(result__9[[#This Row],[MoW MW]]-Q123)/Q123</f>
        <v>0.14617749132374813</v>
      </c>
      <c r="U123">
        <f t="shared" si="3"/>
        <v>0.14617749132374813</v>
      </c>
    </row>
    <row r="124" spans="1:21" x14ac:dyDescent="0.25">
      <c r="A124" s="2" t="s">
        <v>1273</v>
      </c>
      <c r="B124" s="2" t="s">
        <v>1274</v>
      </c>
      <c r="C124" s="2" t="s">
        <v>20</v>
      </c>
      <c r="D124" s="2" t="s">
        <v>1275</v>
      </c>
      <c r="E124" s="2" t="s">
        <v>1276</v>
      </c>
      <c r="F124" s="2" t="s">
        <v>23</v>
      </c>
      <c r="G124" s="2" t="s">
        <v>1277</v>
      </c>
      <c r="H124" s="2" t="s">
        <v>1278</v>
      </c>
      <c r="I124" s="2" t="s">
        <v>68</v>
      </c>
      <c r="J124" s="2" t="s">
        <v>108</v>
      </c>
      <c r="K124" s="2" t="s">
        <v>70</v>
      </c>
      <c r="L124" s="2" t="s">
        <v>1279</v>
      </c>
      <c r="M124" s="2" t="s">
        <v>1280</v>
      </c>
      <c r="N124" s="2" t="s">
        <v>1281</v>
      </c>
      <c r="O124" s="2" t="s">
        <v>74</v>
      </c>
      <c r="P124" s="2" t="s">
        <v>33946</v>
      </c>
      <c r="Q124" s="2">
        <v>283500</v>
      </c>
      <c r="R124" s="2">
        <f>(result__9[[#This Row],[Class MW]]-Q124)/Q124</f>
        <v>-0.22065961199294531</v>
      </c>
      <c r="S124" s="3">
        <f t="shared" si="2"/>
        <v>0.22065961199294531</v>
      </c>
      <c r="T124">
        <f>(result__9[[#This Row],[MoW MW]]-Q124)/Q124</f>
        <v>0.166010582010582</v>
      </c>
      <c r="U124">
        <f t="shared" si="3"/>
        <v>0.166010582010582</v>
      </c>
    </row>
    <row r="125" spans="1:21" x14ac:dyDescent="0.25">
      <c r="A125" s="2" t="s">
        <v>1282</v>
      </c>
      <c r="B125" s="2" t="s">
        <v>1283</v>
      </c>
      <c r="C125" s="2" t="s">
        <v>206</v>
      </c>
      <c r="D125" s="2" t="s">
        <v>1284</v>
      </c>
      <c r="E125" s="2" t="s">
        <v>1285</v>
      </c>
      <c r="F125" s="2" t="s">
        <v>23</v>
      </c>
      <c r="G125" s="2" t="s">
        <v>1286</v>
      </c>
      <c r="H125" s="2" t="s">
        <v>1287</v>
      </c>
      <c r="I125" s="2" t="s">
        <v>68</v>
      </c>
      <c r="J125" s="2" t="s">
        <v>108</v>
      </c>
      <c r="K125" s="2" t="s">
        <v>70</v>
      </c>
      <c r="L125" s="2" t="s">
        <v>1288</v>
      </c>
      <c r="M125" s="2" t="s">
        <v>1289</v>
      </c>
      <c r="N125" s="2" t="s">
        <v>1290</v>
      </c>
      <c r="O125" s="2" t="s">
        <v>74</v>
      </c>
      <c r="P125" s="2" t="s">
        <v>33947</v>
      </c>
      <c r="Q125" s="2">
        <v>284300</v>
      </c>
      <c r="R125" s="2">
        <f>(result__9[[#This Row],[Class MW]]-Q125)/Q125</f>
        <v>-0.33230038691523039</v>
      </c>
      <c r="S125" s="3">
        <f t="shared" si="2"/>
        <v>0.33230038691523039</v>
      </c>
      <c r="T125">
        <f>(result__9[[#This Row],[MoW MW]]-Q125)/Q125</f>
        <v>8.6151952163207882E-2</v>
      </c>
      <c r="U125">
        <f t="shared" si="3"/>
        <v>8.6151952163207882E-2</v>
      </c>
    </row>
    <row r="126" spans="1:21" x14ac:dyDescent="0.25">
      <c r="A126" s="2" t="s">
        <v>1291</v>
      </c>
      <c r="B126" s="2" t="s">
        <v>1292</v>
      </c>
      <c r="C126" s="2" t="s">
        <v>63</v>
      </c>
      <c r="D126" s="2" t="s">
        <v>1293</v>
      </c>
      <c r="E126" s="2" t="s">
        <v>1294</v>
      </c>
      <c r="F126" s="2" t="s">
        <v>23</v>
      </c>
      <c r="G126" s="2" t="s">
        <v>1295</v>
      </c>
      <c r="H126" s="2" t="s">
        <v>1296</v>
      </c>
      <c r="I126" s="2" t="s">
        <v>154</v>
      </c>
      <c r="J126" s="2" t="s">
        <v>155</v>
      </c>
      <c r="K126" s="2" t="s">
        <v>351</v>
      </c>
      <c r="L126" s="2" t="s">
        <v>1297</v>
      </c>
      <c r="M126" s="2" t="s">
        <v>1298</v>
      </c>
      <c r="N126" s="2" t="s">
        <v>1299</v>
      </c>
      <c r="O126" s="2" t="s">
        <v>1300</v>
      </c>
      <c r="P126" s="2" t="s">
        <v>33948</v>
      </c>
      <c r="Q126" s="2">
        <v>97710</v>
      </c>
      <c r="R126" s="2">
        <f>(result__9[[#This Row],[Class MW]]-Q126)/Q126</f>
        <v>-0.11404155153003787</v>
      </c>
      <c r="S126" s="3">
        <f t="shared" si="2"/>
        <v>0.11404155153003787</v>
      </c>
      <c r="T126">
        <f>(result__9[[#This Row],[MoW MW]]-Q126)/Q126</f>
        <v>0.12848224337324737</v>
      </c>
      <c r="U126">
        <f t="shared" si="3"/>
        <v>0.12848224337324737</v>
      </c>
    </row>
    <row r="127" spans="1:21" x14ac:dyDescent="0.25">
      <c r="A127" s="2" t="s">
        <v>1301</v>
      </c>
      <c r="B127" s="2" t="s">
        <v>1302</v>
      </c>
      <c r="C127" s="2" t="s">
        <v>63</v>
      </c>
      <c r="D127" s="2" t="s">
        <v>1303</v>
      </c>
      <c r="E127" s="2" t="s">
        <v>1304</v>
      </c>
      <c r="F127" s="2" t="s">
        <v>23</v>
      </c>
      <c r="G127" s="2" t="s">
        <v>1305</v>
      </c>
      <c r="H127" s="2" t="s">
        <v>1306</v>
      </c>
      <c r="I127" s="2" t="s">
        <v>68</v>
      </c>
      <c r="J127" s="2" t="s">
        <v>69</v>
      </c>
      <c r="K127" s="2" t="s">
        <v>70</v>
      </c>
      <c r="L127" s="2" t="s">
        <v>1307</v>
      </c>
      <c r="M127" s="2" t="s">
        <v>1308</v>
      </c>
      <c r="N127" s="2" t="s">
        <v>1309</v>
      </c>
      <c r="O127" s="2" t="s">
        <v>1310</v>
      </c>
      <c r="P127" s="2" t="s">
        <v>33949</v>
      </c>
      <c r="Q127" s="2">
        <v>273500</v>
      </c>
      <c r="R127" s="2">
        <f>(result__9[[#This Row],[Class MW]]-Q127)/Q127</f>
        <v>-2.9162705667276051E-2</v>
      </c>
      <c r="S127" s="3">
        <f t="shared" si="2"/>
        <v>2.9162705667276051E-2</v>
      </c>
      <c r="T127">
        <f>(result__9[[#This Row],[MoW MW]]-Q127)/Q127</f>
        <v>0.16052285191956125</v>
      </c>
      <c r="U127">
        <f t="shared" si="3"/>
        <v>0.16052285191956125</v>
      </c>
    </row>
    <row r="128" spans="1:21" x14ac:dyDescent="0.25">
      <c r="A128" s="2" t="s">
        <v>1311</v>
      </c>
      <c r="B128" s="2" t="s">
        <v>1312</v>
      </c>
      <c r="C128" s="2" t="s">
        <v>63</v>
      </c>
      <c r="D128" s="2" t="s">
        <v>1313</v>
      </c>
      <c r="E128" s="2" t="s">
        <v>1314</v>
      </c>
      <c r="F128" s="2" t="s">
        <v>23</v>
      </c>
      <c r="G128" s="2" t="s">
        <v>1315</v>
      </c>
      <c r="H128" s="2" t="s">
        <v>1316</v>
      </c>
      <c r="I128" s="2" t="s">
        <v>68</v>
      </c>
      <c r="J128" s="2" t="s">
        <v>69</v>
      </c>
      <c r="K128" s="2" t="s">
        <v>70</v>
      </c>
      <c r="L128" s="2" t="s">
        <v>1317</v>
      </c>
      <c r="M128" s="2" t="s">
        <v>1318</v>
      </c>
      <c r="N128" s="2" t="s">
        <v>1319</v>
      </c>
      <c r="O128" s="2" t="s">
        <v>74</v>
      </c>
      <c r="P128" s="2" t="s">
        <v>33950</v>
      </c>
      <c r="Q128" s="2">
        <v>323300</v>
      </c>
      <c r="R128" s="2">
        <f>(result__9[[#This Row],[Class MW]]-Q128)/Q128</f>
        <v>-0.12378905041756882</v>
      </c>
      <c r="S128" s="3">
        <f t="shared" si="2"/>
        <v>0.12378905041756882</v>
      </c>
      <c r="T128">
        <f>(result__9[[#This Row],[MoW MW]]-Q128)/Q128</f>
        <v>-6.6415094339622643E-2</v>
      </c>
      <c r="U128">
        <f t="shared" si="3"/>
        <v>6.6415094339622643E-2</v>
      </c>
    </row>
    <row r="129" spans="1:21" x14ac:dyDescent="0.25">
      <c r="A129" s="2" t="s">
        <v>1320</v>
      </c>
      <c r="B129" s="2" t="s">
        <v>1321</v>
      </c>
      <c r="C129" s="2" t="s">
        <v>206</v>
      </c>
      <c r="D129" s="2" t="s">
        <v>1322</v>
      </c>
      <c r="E129" s="2" t="s">
        <v>1323</v>
      </c>
      <c r="F129" s="2" t="s">
        <v>23</v>
      </c>
      <c r="G129" s="2" t="s">
        <v>1324</v>
      </c>
      <c r="H129" s="2" t="s">
        <v>1325</v>
      </c>
      <c r="I129" s="2" t="s">
        <v>68</v>
      </c>
      <c r="J129" s="2" t="s">
        <v>108</v>
      </c>
      <c r="K129" s="2" t="s">
        <v>70</v>
      </c>
      <c r="L129" s="2" t="s">
        <v>1326</v>
      </c>
      <c r="M129" s="2" t="s">
        <v>1327</v>
      </c>
      <c r="N129" s="2" t="s">
        <v>1328</v>
      </c>
      <c r="O129" s="2" t="s">
        <v>74</v>
      </c>
      <c r="P129" s="2" t="s">
        <v>33951</v>
      </c>
      <c r="Q129" s="2">
        <v>270100</v>
      </c>
      <c r="R129" s="2">
        <f>(result__9[[#This Row],[Class MW]]-Q129)/Q129</f>
        <v>-0.25395038874490927</v>
      </c>
      <c r="S129" s="3">
        <f t="shared" si="2"/>
        <v>0.25395038874490927</v>
      </c>
      <c r="T129">
        <f>(result__9[[#This Row],[MoW MW]]-Q129)/Q129</f>
        <v>0.13752684191040354</v>
      </c>
      <c r="U129">
        <f t="shared" si="3"/>
        <v>0.13752684191040354</v>
      </c>
    </row>
    <row r="130" spans="1:21" x14ac:dyDescent="0.25">
      <c r="A130" s="2" t="s">
        <v>1329</v>
      </c>
      <c r="B130" s="2" t="s">
        <v>1330</v>
      </c>
      <c r="C130" s="2" t="s">
        <v>20</v>
      </c>
      <c r="D130" s="2" t="s">
        <v>1331</v>
      </c>
      <c r="E130" s="2" t="s">
        <v>1332</v>
      </c>
      <c r="F130" s="2" t="s">
        <v>23</v>
      </c>
      <c r="G130" s="2" t="s">
        <v>1333</v>
      </c>
      <c r="H130" s="2" t="s">
        <v>1334</v>
      </c>
      <c r="I130" s="2" t="s">
        <v>68</v>
      </c>
      <c r="J130" s="2" t="s">
        <v>69</v>
      </c>
      <c r="K130" s="2" t="s">
        <v>70</v>
      </c>
      <c r="L130" s="2" t="s">
        <v>1335</v>
      </c>
      <c r="M130" s="2" t="s">
        <v>1336</v>
      </c>
      <c r="N130" s="2" t="s">
        <v>1337</v>
      </c>
      <c r="O130" s="2" t="s">
        <v>74</v>
      </c>
      <c r="P130" s="2" t="s">
        <v>33952</v>
      </c>
      <c r="Q130" s="2">
        <v>305700</v>
      </c>
      <c r="R130" s="2">
        <f>(result__9[[#This Row],[Class MW]]-Q130)/Q130</f>
        <v>3.8034020281321558E-2</v>
      </c>
      <c r="S130" s="3">
        <f t="shared" si="2"/>
        <v>3.8034020281321558E-2</v>
      </c>
      <c r="T130">
        <f>(result__9[[#This Row],[MoW MW]]-Q130)/Q130</f>
        <v>0.19732090284592738</v>
      </c>
      <c r="U130">
        <f t="shared" si="3"/>
        <v>0.19732090284592738</v>
      </c>
    </row>
    <row r="131" spans="1:21" x14ac:dyDescent="0.25">
      <c r="A131" s="2" t="s">
        <v>1338</v>
      </c>
      <c r="B131" s="2" t="s">
        <v>1339</v>
      </c>
      <c r="C131" s="2" t="s">
        <v>63</v>
      </c>
      <c r="D131" s="2" t="s">
        <v>1340</v>
      </c>
      <c r="E131" s="2" t="s">
        <v>1341</v>
      </c>
      <c r="F131" s="2" t="s">
        <v>105</v>
      </c>
      <c r="G131" s="2" t="s">
        <v>1342</v>
      </c>
      <c r="H131" s="2" t="s">
        <v>1343</v>
      </c>
      <c r="I131" s="2" t="s">
        <v>993</v>
      </c>
      <c r="J131" s="2" t="s">
        <v>1268</v>
      </c>
      <c r="K131" s="2" t="s">
        <v>1269</v>
      </c>
      <c r="L131" s="2" t="s">
        <v>1344</v>
      </c>
      <c r="M131" s="2" t="s">
        <v>1345</v>
      </c>
      <c r="N131" s="2" t="s">
        <v>1346</v>
      </c>
      <c r="O131" s="2" t="s">
        <v>74</v>
      </c>
      <c r="P131" s="2" t="s">
        <v>33953</v>
      </c>
      <c r="Q131" s="2">
        <v>382500</v>
      </c>
      <c r="R131" s="2">
        <f>(result__9[[#This Row],[Class MW]]-Q131)/Q131</f>
        <v>0.16964183006535949</v>
      </c>
      <c r="S131" s="3">
        <f t="shared" ref="S131:S194" si="4">ABS(R131)</f>
        <v>0.16964183006535949</v>
      </c>
      <c r="T131">
        <f>(result__9[[#This Row],[MoW MW]]-Q131)/Q131</f>
        <v>0.22408627450980392</v>
      </c>
      <c r="U131">
        <f t="shared" ref="U131:U194" si="5">ABS(T131)</f>
        <v>0.22408627450980392</v>
      </c>
    </row>
    <row r="132" spans="1:21" x14ac:dyDescent="0.25">
      <c r="A132" s="2" t="s">
        <v>1347</v>
      </c>
      <c r="B132" s="2" t="s">
        <v>1348</v>
      </c>
      <c r="C132" s="2" t="s">
        <v>63</v>
      </c>
      <c r="D132" s="2" t="s">
        <v>1349</v>
      </c>
      <c r="E132" s="2" t="s">
        <v>1350</v>
      </c>
      <c r="F132" s="2" t="s">
        <v>23</v>
      </c>
      <c r="G132" s="2" t="s">
        <v>1351</v>
      </c>
      <c r="H132" s="2" t="s">
        <v>1352</v>
      </c>
      <c r="I132" s="2" t="s">
        <v>593</v>
      </c>
      <c r="J132" s="2" t="s">
        <v>1353</v>
      </c>
      <c r="K132" s="2" t="s">
        <v>386</v>
      </c>
      <c r="L132" s="2" t="s">
        <v>1354</v>
      </c>
      <c r="M132" s="2" t="s">
        <v>1355</v>
      </c>
      <c r="N132" s="2" t="s">
        <v>1356</v>
      </c>
      <c r="O132" s="2" t="s">
        <v>1357</v>
      </c>
      <c r="P132" s="2" t="s">
        <v>33954</v>
      </c>
      <c r="Q132" s="2">
        <v>69870</v>
      </c>
      <c r="R132" s="2">
        <f>(result__9[[#This Row],[Class MW]]-Q132)/Q132</f>
        <v>-9.5706311721768994E-2</v>
      </c>
      <c r="S132" s="3">
        <f t="shared" si="4"/>
        <v>9.5706311721768994E-2</v>
      </c>
      <c r="T132">
        <f>(result__9[[#This Row],[MoW MW]]-Q132)/Q132</f>
        <v>0.13296121368255331</v>
      </c>
      <c r="U132">
        <f t="shared" si="5"/>
        <v>0.13296121368255331</v>
      </c>
    </row>
    <row r="133" spans="1:21" x14ac:dyDescent="0.25">
      <c r="A133" s="2" t="s">
        <v>1358</v>
      </c>
      <c r="B133" s="2" t="s">
        <v>1359</v>
      </c>
      <c r="C133" s="2" t="s">
        <v>63</v>
      </c>
      <c r="D133" s="2" t="s">
        <v>1360</v>
      </c>
      <c r="E133" s="2" t="s">
        <v>1361</v>
      </c>
      <c r="F133" s="2" t="s">
        <v>51</v>
      </c>
      <c r="G133" s="2" t="s">
        <v>1362</v>
      </c>
      <c r="H133" s="2" t="s">
        <v>1363</v>
      </c>
      <c r="I133" s="2" t="s">
        <v>109</v>
      </c>
      <c r="J133" s="2" t="s">
        <v>69</v>
      </c>
      <c r="K133" s="2" t="s">
        <v>993</v>
      </c>
      <c r="L133" s="2" t="s">
        <v>1364</v>
      </c>
      <c r="M133" s="2" t="s">
        <v>1365</v>
      </c>
      <c r="N133" s="2" t="s">
        <v>1366</v>
      </c>
      <c r="O133" s="2" t="s">
        <v>74</v>
      </c>
      <c r="P133" s="2" t="s">
        <v>33955</v>
      </c>
      <c r="Q133" s="2">
        <v>327900</v>
      </c>
      <c r="R133" s="2">
        <f>(result__9[[#This Row],[Class MW]]-Q133)/Q133</f>
        <v>0.34654772796584327</v>
      </c>
      <c r="S133" s="3">
        <f t="shared" si="4"/>
        <v>0.34654772796584327</v>
      </c>
      <c r="T133">
        <f>(result__9[[#This Row],[MoW MW]]-Q133)/Q133</f>
        <v>-1.5336992985666362E-2</v>
      </c>
      <c r="U133">
        <f t="shared" si="5"/>
        <v>1.5336992985666362E-2</v>
      </c>
    </row>
    <row r="134" spans="1:21" x14ac:dyDescent="0.25">
      <c r="A134" s="2" t="s">
        <v>1367</v>
      </c>
      <c r="B134" s="2" t="s">
        <v>1368</v>
      </c>
      <c r="C134" s="2" t="s">
        <v>1369</v>
      </c>
      <c r="D134" s="2" t="s">
        <v>1370</v>
      </c>
      <c r="E134" s="2" t="s">
        <v>1371</v>
      </c>
      <c r="F134" s="2" t="s">
        <v>51</v>
      </c>
      <c r="G134" s="2" t="s">
        <v>1372</v>
      </c>
      <c r="H134" s="2" t="s">
        <v>1373</v>
      </c>
      <c r="I134" s="2" t="s">
        <v>495</v>
      </c>
      <c r="J134" s="2" t="s">
        <v>82</v>
      </c>
      <c r="K134" s="2" t="s">
        <v>197</v>
      </c>
      <c r="L134" s="2" t="s">
        <v>1374</v>
      </c>
      <c r="M134" s="2" t="s">
        <v>1375</v>
      </c>
      <c r="N134" s="2" t="s">
        <v>1376</v>
      </c>
      <c r="O134" s="2" t="s">
        <v>74</v>
      </c>
      <c r="P134" s="2" t="s">
        <v>33956</v>
      </c>
      <c r="Q134" s="2">
        <v>142200</v>
      </c>
      <c r="R134" s="2">
        <f>(result__9[[#This Row],[Class MW]]-Q134)/Q134</f>
        <v>-0.22246132208157524</v>
      </c>
      <c r="S134" s="3">
        <f t="shared" si="4"/>
        <v>0.22246132208157524</v>
      </c>
      <c r="T134">
        <f>(result__9[[#This Row],[MoW MW]]-Q134)/Q134</f>
        <v>8.5513361462728546E-2</v>
      </c>
      <c r="U134">
        <f t="shared" si="5"/>
        <v>8.5513361462728546E-2</v>
      </c>
    </row>
    <row r="135" spans="1:21" x14ac:dyDescent="0.25">
      <c r="A135" s="2" t="s">
        <v>1377</v>
      </c>
      <c r="B135" s="2" t="s">
        <v>1378</v>
      </c>
      <c r="C135" s="2" t="s">
        <v>63</v>
      </c>
      <c r="D135" s="2" t="s">
        <v>1379</v>
      </c>
      <c r="E135" s="2" t="s">
        <v>1380</v>
      </c>
      <c r="F135" s="2" t="s">
        <v>105</v>
      </c>
      <c r="G135" s="2" t="s">
        <v>1381</v>
      </c>
      <c r="H135" s="2" t="s">
        <v>1382</v>
      </c>
      <c r="I135" s="2" t="s">
        <v>68</v>
      </c>
      <c r="J135" s="2" t="s">
        <v>69</v>
      </c>
      <c r="K135" s="2" t="s">
        <v>70</v>
      </c>
      <c r="L135" s="2" t="s">
        <v>1383</v>
      </c>
      <c r="M135" s="2" t="s">
        <v>1384</v>
      </c>
      <c r="N135" s="2" t="s">
        <v>1385</v>
      </c>
      <c r="O135" s="2" t="s">
        <v>74</v>
      </c>
      <c r="P135" s="2" t="s">
        <v>33957</v>
      </c>
      <c r="Q135" s="2">
        <v>286400</v>
      </c>
      <c r="R135" s="2">
        <f>(result__9[[#This Row],[Class MW]]-Q135)/Q135</f>
        <v>-1.7426675977653631E-2</v>
      </c>
      <c r="S135" s="3">
        <f t="shared" si="4"/>
        <v>1.7426675977653631E-2</v>
      </c>
      <c r="T135">
        <f>(result__9[[#This Row],[MoW MW]]-Q135)/Q135</f>
        <v>0.10423882681564246</v>
      </c>
      <c r="U135">
        <f t="shared" si="5"/>
        <v>0.10423882681564246</v>
      </c>
    </row>
    <row r="136" spans="1:21" x14ac:dyDescent="0.25">
      <c r="A136" s="2" t="s">
        <v>1386</v>
      </c>
      <c r="B136" s="2" t="s">
        <v>1387</v>
      </c>
      <c r="C136" s="2" t="s">
        <v>1388</v>
      </c>
      <c r="D136" s="2" t="s">
        <v>1236</v>
      </c>
      <c r="E136" s="2" t="s">
        <v>1389</v>
      </c>
      <c r="F136" s="2" t="s">
        <v>23</v>
      </c>
      <c r="G136" s="2" t="s">
        <v>1390</v>
      </c>
      <c r="H136" s="2" t="s">
        <v>1391</v>
      </c>
      <c r="I136" s="2" t="s">
        <v>238</v>
      </c>
      <c r="J136" s="2" t="s">
        <v>239</v>
      </c>
      <c r="K136" s="2" t="s">
        <v>240</v>
      </c>
      <c r="L136" s="2" t="s">
        <v>1392</v>
      </c>
      <c r="M136" s="2" t="s">
        <v>1393</v>
      </c>
      <c r="N136" s="2" t="s">
        <v>1394</v>
      </c>
      <c r="O136" s="2" t="s">
        <v>1395</v>
      </c>
      <c r="P136" s="2" t="s">
        <v>33958</v>
      </c>
      <c r="Q136" s="2">
        <v>132200</v>
      </c>
      <c r="R136" s="2">
        <f>(result__9[[#This Row],[Class MW]]-Q136)/Q136</f>
        <v>-9.4500756429652041E-2</v>
      </c>
      <c r="S136" s="3">
        <f t="shared" si="4"/>
        <v>9.4500756429652041E-2</v>
      </c>
      <c r="T136">
        <f>(result__9[[#This Row],[MoW MW]]-Q136)/Q136</f>
        <v>4.1127080181543117E-2</v>
      </c>
      <c r="U136">
        <f t="shared" si="5"/>
        <v>4.1127080181543117E-2</v>
      </c>
    </row>
    <row r="137" spans="1:21" x14ac:dyDescent="0.25">
      <c r="A137" s="2" t="s">
        <v>1396</v>
      </c>
      <c r="B137" s="2" t="s">
        <v>1397</v>
      </c>
      <c r="C137" s="2" t="s">
        <v>35</v>
      </c>
      <c r="D137" s="2" t="s">
        <v>1398</v>
      </c>
      <c r="E137" s="2" t="s">
        <v>1399</v>
      </c>
      <c r="F137" s="2" t="s">
        <v>105</v>
      </c>
      <c r="G137" s="2" t="s">
        <v>195</v>
      </c>
      <c r="H137" s="2" t="s">
        <v>1400</v>
      </c>
      <c r="I137" s="2" t="s">
        <v>199</v>
      </c>
      <c r="J137" s="2" t="s">
        <v>41</v>
      </c>
      <c r="K137" s="2" t="s">
        <v>42</v>
      </c>
      <c r="L137" s="2" t="s">
        <v>1401</v>
      </c>
      <c r="M137" s="2" t="s">
        <v>1402</v>
      </c>
      <c r="N137" s="2" t="s">
        <v>1403</v>
      </c>
      <c r="O137" s="2" t="s">
        <v>74</v>
      </c>
      <c r="P137" s="2" t="s">
        <v>33959</v>
      </c>
      <c r="Q137" s="2">
        <v>166900</v>
      </c>
      <c r="R137" s="2">
        <f>(result__9[[#This Row],[Class MW]]-Q137)/Q137</f>
        <v>-0.16762732174955064</v>
      </c>
      <c r="S137" s="3">
        <f t="shared" si="4"/>
        <v>0.16762732174955064</v>
      </c>
      <c r="T137">
        <f>(result__9[[#This Row],[MoW MW]]-Q137)/Q137</f>
        <v>9.9748352306770524E-2</v>
      </c>
      <c r="U137">
        <f t="shared" si="5"/>
        <v>9.9748352306770524E-2</v>
      </c>
    </row>
    <row r="138" spans="1:21" x14ac:dyDescent="0.25">
      <c r="A138" s="2" t="s">
        <v>1404</v>
      </c>
      <c r="B138" s="2" t="s">
        <v>1405</v>
      </c>
      <c r="C138" s="2" t="s">
        <v>63</v>
      </c>
      <c r="D138" s="2" t="s">
        <v>1406</v>
      </c>
      <c r="E138" s="2" t="s">
        <v>1407</v>
      </c>
      <c r="F138" s="2" t="s">
        <v>23</v>
      </c>
      <c r="G138" s="2" t="s">
        <v>1408</v>
      </c>
      <c r="H138" s="2" t="s">
        <v>1409</v>
      </c>
      <c r="I138" s="2" t="s">
        <v>1410</v>
      </c>
      <c r="J138" s="2" t="s">
        <v>1411</v>
      </c>
      <c r="K138" s="2" t="s">
        <v>593</v>
      </c>
      <c r="L138" s="2" t="s">
        <v>1412</v>
      </c>
      <c r="M138" s="2" t="s">
        <v>1413</v>
      </c>
      <c r="N138" s="2" t="s">
        <v>1414</v>
      </c>
      <c r="O138" s="2" t="s">
        <v>1415</v>
      </c>
      <c r="P138" s="2" t="s">
        <v>33960</v>
      </c>
      <c r="Q138" s="2">
        <v>65690</v>
      </c>
      <c r="R138" s="2">
        <f>(result__9[[#This Row],[Class MW]]-Q138)/Q138</f>
        <v>-6.6524585172781245E-2</v>
      </c>
      <c r="S138" s="3">
        <f t="shared" si="4"/>
        <v>6.6524585172781245E-2</v>
      </c>
      <c r="T138">
        <f>(result__9[[#This Row],[MoW MW]]-Q138)/Q138</f>
        <v>6.8002740143096443E-2</v>
      </c>
      <c r="U138">
        <f t="shared" si="5"/>
        <v>6.8002740143096443E-2</v>
      </c>
    </row>
    <row r="139" spans="1:21" x14ac:dyDescent="0.25">
      <c r="A139" s="2" t="s">
        <v>1416</v>
      </c>
      <c r="B139" s="2" t="s">
        <v>1417</v>
      </c>
      <c r="C139" s="2" t="s">
        <v>20</v>
      </c>
      <c r="D139" s="2" t="s">
        <v>1418</v>
      </c>
      <c r="E139" s="2" t="s">
        <v>1419</v>
      </c>
      <c r="F139" s="2" t="s">
        <v>105</v>
      </c>
      <c r="G139" s="2" t="s">
        <v>1420</v>
      </c>
      <c r="H139" s="2" t="s">
        <v>1421</v>
      </c>
      <c r="I139" s="2" t="s">
        <v>1422</v>
      </c>
      <c r="J139" s="2" t="s">
        <v>1423</v>
      </c>
      <c r="K139" s="2" t="s">
        <v>141</v>
      </c>
      <c r="L139" s="2" t="s">
        <v>1424</v>
      </c>
      <c r="M139" s="2" t="s">
        <v>1425</v>
      </c>
      <c r="N139" s="2" t="s">
        <v>1426</v>
      </c>
      <c r="O139" s="2" t="s">
        <v>1427</v>
      </c>
      <c r="P139" s="2" t="s">
        <v>33961</v>
      </c>
      <c r="Q139" s="2">
        <v>34020</v>
      </c>
      <c r="R139" s="2">
        <f>(result__9[[#This Row],[Class MW]]-Q139)/Q139</f>
        <v>-6.2904174015285122E-3</v>
      </c>
      <c r="S139" s="3">
        <f t="shared" si="4"/>
        <v>6.2904174015285122E-3</v>
      </c>
      <c r="T139">
        <f>(result__9[[#This Row],[MoW MW]]-Q139)/Q139</f>
        <v>0.11595532039976493</v>
      </c>
      <c r="U139">
        <f t="shared" si="5"/>
        <v>0.11595532039976493</v>
      </c>
    </row>
    <row r="140" spans="1:21" x14ac:dyDescent="0.25">
      <c r="A140" s="2" t="s">
        <v>1428</v>
      </c>
      <c r="B140" s="2" t="s">
        <v>1429</v>
      </c>
      <c r="C140" s="2" t="s">
        <v>63</v>
      </c>
      <c r="D140" s="2" t="s">
        <v>1430</v>
      </c>
      <c r="E140" s="2" t="s">
        <v>1431</v>
      </c>
      <c r="F140" s="2" t="s">
        <v>105</v>
      </c>
      <c r="G140" s="2" t="s">
        <v>1432</v>
      </c>
      <c r="H140" s="2" t="s">
        <v>1433</v>
      </c>
      <c r="I140" s="2" t="s">
        <v>42</v>
      </c>
      <c r="J140" s="2" t="s">
        <v>187</v>
      </c>
      <c r="K140" s="2" t="s">
        <v>109</v>
      </c>
      <c r="L140" s="2" t="s">
        <v>1434</v>
      </c>
      <c r="M140" s="2" t="s">
        <v>1435</v>
      </c>
      <c r="N140" s="2" t="s">
        <v>1436</v>
      </c>
      <c r="O140" s="2" t="s">
        <v>74</v>
      </c>
      <c r="P140" s="2" t="s">
        <v>33962</v>
      </c>
      <c r="Q140" s="2">
        <v>187700</v>
      </c>
      <c r="R140" s="2">
        <f>(result__9[[#This Row],[Class MW]]-Q140)/Q140</f>
        <v>0.1777357485348961</v>
      </c>
      <c r="S140" s="3">
        <f t="shared" si="4"/>
        <v>0.1777357485348961</v>
      </c>
      <c r="T140">
        <f>(result__9[[#This Row],[MoW MW]]-Q140)/Q140</f>
        <v>5.0138518913159298E-2</v>
      </c>
      <c r="U140">
        <f t="shared" si="5"/>
        <v>5.0138518913159298E-2</v>
      </c>
    </row>
    <row r="141" spans="1:21" x14ac:dyDescent="0.25">
      <c r="A141" s="2" t="s">
        <v>1437</v>
      </c>
      <c r="B141" s="2" t="s">
        <v>1438</v>
      </c>
      <c r="C141" s="2" t="s">
        <v>63</v>
      </c>
      <c r="D141" s="2" t="s">
        <v>1439</v>
      </c>
      <c r="E141" s="2" t="s">
        <v>1440</v>
      </c>
      <c r="F141" s="2" t="s">
        <v>23</v>
      </c>
      <c r="G141" s="2" t="s">
        <v>1441</v>
      </c>
      <c r="H141" s="2" t="s">
        <v>1442</v>
      </c>
      <c r="I141" s="2" t="s">
        <v>42</v>
      </c>
      <c r="J141" s="2" t="s">
        <v>187</v>
      </c>
      <c r="K141" s="2" t="s">
        <v>109</v>
      </c>
      <c r="L141" s="2" t="s">
        <v>1443</v>
      </c>
      <c r="M141" s="2" t="s">
        <v>1444</v>
      </c>
      <c r="N141" s="2" t="s">
        <v>1445</v>
      </c>
      <c r="O141" s="2" t="s">
        <v>74</v>
      </c>
      <c r="P141" s="2" t="s">
        <v>33963</v>
      </c>
      <c r="Q141" s="2">
        <v>238800</v>
      </c>
      <c r="R141" s="2">
        <f>(result__9[[#This Row],[Class MW]]-Q141)/Q141</f>
        <v>-0.22634003350083753</v>
      </c>
      <c r="S141" s="3">
        <f t="shared" si="4"/>
        <v>0.22634003350083753</v>
      </c>
      <c r="T141">
        <f>(result__9[[#This Row],[MoW MW]]-Q141)/Q141</f>
        <v>0.103785594639866</v>
      </c>
      <c r="U141">
        <f t="shared" si="5"/>
        <v>0.103785594639866</v>
      </c>
    </row>
    <row r="142" spans="1:21" x14ac:dyDescent="0.25">
      <c r="A142" s="2" t="s">
        <v>1446</v>
      </c>
      <c r="B142" s="2" t="s">
        <v>1447</v>
      </c>
      <c r="C142" s="2" t="s">
        <v>35</v>
      </c>
      <c r="D142" s="2" t="s">
        <v>1448</v>
      </c>
      <c r="E142" s="2" t="s">
        <v>1449</v>
      </c>
      <c r="F142" s="2" t="s">
        <v>105</v>
      </c>
      <c r="G142" s="2" t="s">
        <v>1450</v>
      </c>
      <c r="H142" s="2" t="s">
        <v>1451</v>
      </c>
      <c r="I142" s="2" t="s">
        <v>42</v>
      </c>
      <c r="J142" s="2" t="s">
        <v>108</v>
      </c>
      <c r="K142" s="2" t="s">
        <v>109</v>
      </c>
      <c r="L142" s="2" t="s">
        <v>1452</v>
      </c>
      <c r="M142" s="2" t="s">
        <v>1453</v>
      </c>
      <c r="N142" s="2" t="s">
        <v>1454</v>
      </c>
      <c r="O142" s="2" t="s">
        <v>74</v>
      </c>
      <c r="P142" s="2" t="s">
        <v>33964</v>
      </c>
      <c r="Q142" s="2">
        <v>218000</v>
      </c>
      <c r="R142" s="2">
        <f>(result__9[[#This Row],[Class MW]]-Q142)/Q142</f>
        <v>-6.3688073394495406E-2</v>
      </c>
      <c r="S142" s="3">
        <f t="shared" si="4"/>
        <v>6.3688073394495406E-2</v>
      </c>
      <c r="T142">
        <f>(result__9[[#This Row],[MoW MW]]-Q142)/Q142</f>
        <v>2.4238532110091741E-2</v>
      </c>
      <c r="U142">
        <f t="shared" si="5"/>
        <v>2.4238532110091741E-2</v>
      </c>
    </row>
    <row r="143" spans="1:21" x14ac:dyDescent="0.25">
      <c r="A143" s="2" t="s">
        <v>1455</v>
      </c>
      <c r="B143" s="2" t="s">
        <v>1456</v>
      </c>
      <c r="C143" s="2" t="s">
        <v>63</v>
      </c>
      <c r="D143" s="2" t="s">
        <v>1457</v>
      </c>
      <c r="E143" s="2" t="s">
        <v>1458</v>
      </c>
      <c r="F143" s="2" t="s">
        <v>23</v>
      </c>
      <c r="G143" s="2" t="s">
        <v>1459</v>
      </c>
      <c r="H143" s="2" t="s">
        <v>1460</v>
      </c>
      <c r="I143" s="2" t="s">
        <v>300</v>
      </c>
      <c r="J143" s="2" t="s">
        <v>624</v>
      </c>
      <c r="K143" s="2" t="s">
        <v>1148</v>
      </c>
      <c r="L143" s="2" t="s">
        <v>1461</v>
      </c>
      <c r="M143" s="2" t="s">
        <v>1462</v>
      </c>
      <c r="N143" s="2" t="s">
        <v>1463</v>
      </c>
      <c r="O143" s="2" t="s">
        <v>1464</v>
      </c>
      <c r="P143" s="2" t="s">
        <v>33965</v>
      </c>
      <c r="Q143" s="2">
        <v>75550</v>
      </c>
      <c r="R143" s="2">
        <f>(result__9[[#This Row],[Class MW]]-Q143)/Q143</f>
        <v>-2.0357379219060227E-2</v>
      </c>
      <c r="S143" s="3">
        <f t="shared" si="4"/>
        <v>2.0357379219060227E-2</v>
      </c>
      <c r="T143">
        <f>(result__9[[#This Row],[MoW MW]]-Q143)/Q143</f>
        <v>0.20511052283256129</v>
      </c>
      <c r="U143">
        <f t="shared" si="5"/>
        <v>0.20511052283256129</v>
      </c>
    </row>
    <row r="144" spans="1:21" x14ac:dyDescent="0.25">
      <c r="A144" s="2" t="s">
        <v>1465</v>
      </c>
      <c r="B144" s="2" t="s">
        <v>1466</v>
      </c>
      <c r="C144" s="2" t="s">
        <v>63</v>
      </c>
      <c r="D144" s="2" t="s">
        <v>1467</v>
      </c>
      <c r="E144" s="2" t="s">
        <v>581</v>
      </c>
      <c r="F144" s="2" t="s">
        <v>23</v>
      </c>
      <c r="G144" s="2" t="s">
        <v>1468</v>
      </c>
      <c r="H144" s="2" t="s">
        <v>1469</v>
      </c>
      <c r="I144" s="2" t="s">
        <v>186</v>
      </c>
      <c r="J144" s="2" t="s">
        <v>187</v>
      </c>
      <c r="K144" s="2" t="s">
        <v>68</v>
      </c>
      <c r="L144" s="2" t="s">
        <v>1470</v>
      </c>
      <c r="M144" s="2" t="s">
        <v>1471</v>
      </c>
      <c r="N144" s="2" t="s">
        <v>1472</v>
      </c>
      <c r="O144" s="2" t="s">
        <v>1473</v>
      </c>
      <c r="P144" s="2" t="s">
        <v>33966</v>
      </c>
      <c r="Q144" s="2">
        <v>218500</v>
      </c>
      <c r="R144" s="2">
        <f>(result__9[[#This Row],[Class MW]]-Q144)/Q144</f>
        <v>-0.12956064073226545</v>
      </c>
      <c r="S144" s="3">
        <f t="shared" si="4"/>
        <v>0.12956064073226545</v>
      </c>
      <c r="T144">
        <f>(result__9[[#This Row],[MoW MW]]-Q144)/Q144</f>
        <v>0.15718077803203662</v>
      </c>
      <c r="U144">
        <f t="shared" si="5"/>
        <v>0.15718077803203662</v>
      </c>
    </row>
    <row r="145" spans="1:21" x14ac:dyDescent="0.25">
      <c r="A145" s="2" t="s">
        <v>1474</v>
      </c>
      <c r="B145" s="2" t="s">
        <v>1475</v>
      </c>
      <c r="C145" s="2" t="s">
        <v>20</v>
      </c>
      <c r="D145" s="2" t="s">
        <v>1476</v>
      </c>
      <c r="E145" s="2" t="s">
        <v>1477</v>
      </c>
      <c r="F145" s="2" t="s">
        <v>105</v>
      </c>
      <c r="G145" s="2" t="s">
        <v>1478</v>
      </c>
      <c r="H145" s="2" t="s">
        <v>1479</v>
      </c>
      <c r="I145" s="2" t="s">
        <v>199</v>
      </c>
      <c r="J145" s="2" t="s">
        <v>646</v>
      </c>
      <c r="K145" s="2" t="s">
        <v>186</v>
      </c>
      <c r="L145" s="2" t="s">
        <v>1480</v>
      </c>
      <c r="M145" s="2" t="s">
        <v>1481</v>
      </c>
      <c r="N145" s="2" t="s">
        <v>1482</v>
      </c>
      <c r="O145" s="2" t="s">
        <v>1483</v>
      </c>
      <c r="P145" s="2" t="s">
        <v>33967</v>
      </c>
      <c r="Q145" s="2">
        <v>161000</v>
      </c>
      <c r="R145" s="2">
        <f>(result__9[[#This Row],[Class MW]]-Q145)/Q145</f>
        <v>-3.0726708074534162E-2</v>
      </c>
      <c r="S145" s="3">
        <f t="shared" si="4"/>
        <v>3.0726708074534162E-2</v>
      </c>
      <c r="T145">
        <f>(result__9[[#This Row],[MoW MW]]-Q145)/Q145</f>
        <v>4.8434782608695652E-2</v>
      </c>
      <c r="U145">
        <f t="shared" si="5"/>
        <v>4.8434782608695652E-2</v>
      </c>
    </row>
    <row r="146" spans="1:21" x14ac:dyDescent="0.25">
      <c r="A146" s="2" t="s">
        <v>1484</v>
      </c>
      <c r="B146" s="2" t="s">
        <v>1485</v>
      </c>
      <c r="C146" s="2" t="s">
        <v>20</v>
      </c>
      <c r="D146" s="2" t="s">
        <v>1486</v>
      </c>
      <c r="E146" s="2" t="s">
        <v>1487</v>
      </c>
      <c r="F146" s="2" t="s">
        <v>1488</v>
      </c>
      <c r="G146" s="2" t="s">
        <v>1489</v>
      </c>
      <c r="H146" s="2" t="s">
        <v>1490</v>
      </c>
      <c r="I146" s="2" t="s">
        <v>109</v>
      </c>
      <c r="J146" s="2" t="s">
        <v>1268</v>
      </c>
      <c r="K146" s="2" t="s">
        <v>1491</v>
      </c>
      <c r="L146" s="2" t="s">
        <v>1492</v>
      </c>
      <c r="M146" s="2" t="s">
        <v>1493</v>
      </c>
      <c r="N146" s="2" t="s">
        <v>1494</v>
      </c>
      <c r="O146" s="2" t="s">
        <v>74</v>
      </c>
      <c r="P146" s="2" t="s">
        <v>33968</v>
      </c>
      <c r="Q146" s="2">
        <v>394400</v>
      </c>
      <c r="R146" s="2">
        <f>(result__9[[#This Row],[Class MW]]-Q146)/Q146</f>
        <v>0.10561612576064909</v>
      </c>
      <c r="S146" s="3">
        <f t="shared" si="4"/>
        <v>0.10561612576064909</v>
      </c>
      <c r="T146">
        <f>(result__9[[#This Row],[MoW MW]]-Q146)/Q146</f>
        <v>0.34764959432048681</v>
      </c>
      <c r="U146">
        <f t="shared" si="5"/>
        <v>0.34764959432048681</v>
      </c>
    </row>
    <row r="147" spans="1:21" x14ac:dyDescent="0.25">
      <c r="A147" s="2" t="s">
        <v>1495</v>
      </c>
      <c r="B147" s="2" t="s">
        <v>1496</v>
      </c>
      <c r="C147" s="2" t="s">
        <v>63</v>
      </c>
      <c r="D147" s="2" t="s">
        <v>1497</v>
      </c>
      <c r="E147" s="2" t="s">
        <v>1498</v>
      </c>
      <c r="F147" s="2" t="s">
        <v>728</v>
      </c>
      <c r="G147" s="2" t="s">
        <v>729</v>
      </c>
      <c r="H147" s="2" t="s">
        <v>1499</v>
      </c>
      <c r="I147" s="2" t="s">
        <v>154</v>
      </c>
      <c r="J147" s="2" t="s">
        <v>155</v>
      </c>
      <c r="K147" s="2" t="s">
        <v>40</v>
      </c>
      <c r="L147" s="2" t="s">
        <v>729</v>
      </c>
      <c r="M147" s="2" t="s">
        <v>1500</v>
      </c>
      <c r="N147" s="2" t="s">
        <v>1501</v>
      </c>
      <c r="O147" s="2" t="s">
        <v>74</v>
      </c>
      <c r="P147" s="2" t="s">
        <v>33969</v>
      </c>
      <c r="Q147" s="2">
        <v>82180</v>
      </c>
      <c r="R147" s="2" t="e">
        <f>(result__9[[#This Row],[Class MW]]-Q147)/Q147</f>
        <v>#VALUE!</v>
      </c>
      <c r="S147" s="3" t="e">
        <f t="shared" si="4"/>
        <v>#VALUE!</v>
      </c>
      <c r="T147">
        <f>(result__9[[#This Row],[MoW MW]]-Q147)/Q147</f>
        <v>0.17176320272572401</v>
      </c>
      <c r="U147">
        <f t="shared" si="5"/>
        <v>0.17176320272572401</v>
      </c>
    </row>
    <row r="148" spans="1:21" x14ac:dyDescent="0.25">
      <c r="A148" s="2" t="s">
        <v>1502</v>
      </c>
      <c r="B148" s="2" t="s">
        <v>1503</v>
      </c>
      <c r="C148" s="2" t="s">
        <v>206</v>
      </c>
      <c r="D148" s="2" t="s">
        <v>1504</v>
      </c>
      <c r="E148" s="2" t="s">
        <v>1505</v>
      </c>
      <c r="F148" s="2" t="s">
        <v>23</v>
      </c>
      <c r="G148" s="2" t="s">
        <v>1506</v>
      </c>
      <c r="H148" s="2" t="s">
        <v>1507</v>
      </c>
      <c r="I148" s="2" t="s">
        <v>186</v>
      </c>
      <c r="J148" s="2" t="s">
        <v>176</v>
      </c>
      <c r="K148" s="2" t="s">
        <v>68</v>
      </c>
      <c r="L148" s="2" t="s">
        <v>1508</v>
      </c>
      <c r="M148" s="2" t="s">
        <v>1509</v>
      </c>
      <c r="N148" s="2" t="s">
        <v>1510</v>
      </c>
      <c r="O148" s="2" t="s">
        <v>74</v>
      </c>
      <c r="P148" s="2" t="s">
        <v>33970</v>
      </c>
      <c r="Q148" s="2">
        <v>217600</v>
      </c>
      <c r="R148" s="2">
        <f>(result__9[[#This Row],[Class MW]]-Q148)/Q148</f>
        <v>-0.13581341911764705</v>
      </c>
      <c r="S148" s="3">
        <f t="shared" si="4"/>
        <v>0.13581341911764705</v>
      </c>
      <c r="T148">
        <f>(result__9[[#This Row],[MoW MW]]-Q148)/Q148</f>
        <v>-4.613970588235294E-3</v>
      </c>
      <c r="U148">
        <f t="shared" si="5"/>
        <v>4.613970588235294E-3</v>
      </c>
    </row>
    <row r="149" spans="1:21" x14ac:dyDescent="0.25">
      <c r="A149" s="2" t="s">
        <v>1511</v>
      </c>
      <c r="B149" s="2" t="s">
        <v>1512</v>
      </c>
      <c r="C149" s="2" t="s">
        <v>35</v>
      </c>
      <c r="D149" s="2" t="s">
        <v>1513</v>
      </c>
      <c r="E149" s="2" t="s">
        <v>1514</v>
      </c>
      <c r="F149" s="2" t="s">
        <v>23</v>
      </c>
      <c r="G149" s="2" t="s">
        <v>1515</v>
      </c>
      <c r="H149" s="2" t="s">
        <v>1516</v>
      </c>
      <c r="I149" s="2" t="s">
        <v>83</v>
      </c>
      <c r="J149" s="2" t="s">
        <v>250</v>
      </c>
      <c r="K149" s="2" t="s">
        <v>199</v>
      </c>
      <c r="L149" s="2" t="s">
        <v>1517</v>
      </c>
      <c r="M149" s="2" t="s">
        <v>1518</v>
      </c>
      <c r="N149" s="2" t="s">
        <v>1519</v>
      </c>
      <c r="O149" s="2" t="s">
        <v>74</v>
      </c>
      <c r="P149" s="2" t="s">
        <v>33971</v>
      </c>
      <c r="Q149" s="2">
        <v>131800</v>
      </c>
      <c r="R149" s="2">
        <f>(result__9[[#This Row],[Class MW]]-Q149)/Q149</f>
        <v>-0.12400606980273141</v>
      </c>
      <c r="S149" s="3">
        <f t="shared" si="4"/>
        <v>0.12400606980273141</v>
      </c>
      <c r="T149">
        <f>(result__9[[#This Row],[MoW MW]]-Q149)/Q149</f>
        <v>0.15946130500758726</v>
      </c>
      <c r="U149">
        <f t="shared" si="5"/>
        <v>0.15946130500758726</v>
      </c>
    </row>
    <row r="150" spans="1:21" x14ac:dyDescent="0.25">
      <c r="A150" s="2" t="s">
        <v>1520</v>
      </c>
      <c r="B150" s="2" t="s">
        <v>1521</v>
      </c>
      <c r="C150" s="2" t="s">
        <v>63</v>
      </c>
      <c r="D150" s="2" t="s">
        <v>64</v>
      </c>
      <c r="E150" s="2" t="s">
        <v>1522</v>
      </c>
      <c r="F150" s="2" t="s">
        <v>105</v>
      </c>
      <c r="G150" s="2" t="s">
        <v>1523</v>
      </c>
      <c r="H150" s="2" t="s">
        <v>1524</v>
      </c>
      <c r="I150" s="2" t="s">
        <v>68</v>
      </c>
      <c r="J150" s="2" t="s">
        <v>69</v>
      </c>
      <c r="K150" s="2" t="s">
        <v>70</v>
      </c>
      <c r="L150" s="2" t="s">
        <v>1525</v>
      </c>
      <c r="M150" s="2" t="s">
        <v>1526</v>
      </c>
      <c r="N150" s="2" t="s">
        <v>1527</v>
      </c>
      <c r="O150" s="2" t="s">
        <v>74</v>
      </c>
      <c r="P150" s="2" t="s">
        <v>33972</v>
      </c>
      <c r="Q150" s="2">
        <v>276700</v>
      </c>
      <c r="R150" s="2">
        <f>(result__9[[#This Row],[Class MW]]-Q150)/Q150</f>
        <v>-2.0115648717022046E-2</v>
      </c>
      <c r="S150" s="3">
        <f t="shared" si="4"/>
        <v>2.0115648717022046E-2</v>
      </c>
      <c r="T150">
        <f>(result__9[[#This Row],[MoW MW]]-Q150)/Q150</f>
        <v>6.9472352728586914E-2</v>
      </c>
      <c r="U150">
        <f t="shared" si="5"/>
        <v>6.9472352728586914E-2</v>
      </c>
    </row>
    <row r="151" spans="1:21" x14ac:dyDescent="0.25">
      <c r="A151" s="2" t="s">
        <v>1528</v>
      </c>
      <c r="B151" s="2" t="s">
        <v>1529</v>
      </c>
      <c r="C151" s="2" t="s">
        <v>63</v>
      </c>
      <c r="D151" s="2" t="s">
        <v>1530</v>
      </c>
      <c r="E151" s="2" t="s">
        <v>1531</v>
      </c>
      <c r="F151" s="2" t="s">
        <v>105</v>
      </c>
      <c r="G151" s="2" t="s">
        <v>1532</v>
      </c>
      <c r="H151" s="2" t="s">
        <v>1533</v>
      </c>
      <c r="I151" s="2" t="s">
        <v>68</v>
      </c>
      <c r="J151" s="2" t="s">
        <v>108</v>
      </c>
      <c r="K151" s="2" t="s">
        <v>70</v>
      </c>
      <c r="L151" s="2" t="s">
        <v>1534</v>
      </c>
      <c r="M151" s="2" t="s">
        <v>1535</v>
      </c>
      <c r="N151" s="2" t="s">
        <v>1536</v>
      </c>
      <c r="O151" s="2" t="s">
        <v>74</v>
      </c>
      <c r="P151" s="2" t="s">
        <v>33973</v>
      </c>
      <c r="Q151" s="2">
        <v>251000</v>
      </c>
      <c r="R151" s="2">
        <f>(result__9[[#This Row],[Class MW]]-Q151)/Q151</f>
        <v>3.2199203187250995E-2</v>
      </c>
      <c r="S151" s="3">
        <f t="shared" si="4"/>
        <v>3.2199203187250995E-2</v>
      </c>
      <c r="T151">
        <f>(result__9[[#This Row],[MoW MW]]-Q151)/Q151</f>
        <v>0.27000796812749006</v>
      </c>
      <c r="U151">
        <f t="shared" si="5"/>
        <v>0.27000796812749006</v>
      </c>
    </row>
    <row r="152" spans="1:21" x14ac:dyDescent="0.25">
      <c r="A152" s="2" t="s">
        <v>1537</v>
      </c>
      <c r="B152" s="2" t="s">
        <v>1538</v>
      </c>
      <c r="C152" s="2" t="s">
        <v>20</v>
      </c>
      <c r="D152" s="2" t="s">
        <v>1539</v>
      </c>
      <c r="E152" s="2" t="s">
        <v>1540</v>
      </c>
      <c r="F152" s="2" t="s">
        <v>23</v>
      </c>
      <c r="G152" s="2" t="s">
        <v>1541</v>
      </c>
      <c r="H152" s="2" t="s">
        <v>1542</v>
      </c>
      <c r="I152" s="2" t="s">
        <v>42</v>
      </c>
      <c r="J152" s="2" t="s">
        <v>108</v>
      </c>
      <c r="K152" s="2" t="s">
        <v>109</v>
      </c>
      <c r="L152" s="2" t="s">
        <v>1543</v>
      </c>
      <c r="M152" s="2" t="s">
        <v>1544</v>
      </c>
      <c r="N152" s="2" t="s">
        <v>1545</v>
      </c>
      <c r="O152" s="2" t="s">
        <v>74</v>
      </c>
      <c r="P152" s="2" t="s">
        <v>33974</v>
      </c>
      <c r="Q152" s="2">
        <v>232000</v>
      </c>
      <c r="R152" s="2">
        <f>(result__9[[#This Row],[Class MW]]-Q152)/Q152</f>
        <v>-0.19386206896551725</v>
      </c>
      <c r="S152" s="3">
        <f t="shared" si="4"/>
        <v>0.19386206896551725</v>
      </c>
      <c r="T152">
        <f>(result__9[[#This Row],[MoW MW]]-Q152)/Q152</f>
        <v>7.8357758620689652E-2</v>
      </c>
      <c r="U152">
        <f t="shared" si="5"/>
        <v>7.8357758620689652E-2</v>
      </c>
    </row>
    <row r="153" spans="1:21" x14ac:dyDescent="0.25">
      <c r="A153" s="2" t="s">
        <v>1546</v>
      </c>
      <c r="B153" s="2" t="s">
        <v>1547</v>
      </c>
      <c r="C153" s="2" t="s">
        <v>63</v>
      </c>
      <c r="D153" s="2" t="s">
        <v>1497</v>
      </c>
      <c r="E153" s="2" t="s">
        <v>1548</v>
      </c>
      <c r="F153" s="2" t="s">
        <v>105</v>
      </c>
      <c r="G153" s="2" t="s">
        <v>1549</v>
      </c>
      <c r="H153" s="2" t="s">
        <v>1550</v>
      </c>
      <c r="I153" s="2" t="s">
        <v>40</v>
      </c>
      <c r="J153" s="2" t="s">
        <v>176</v>
      </c>
      <c r="K153" s="2" t="s">
        <v>42</v>
      </c>
      <c r="L153" s="2" t="s">
        <v>1551</v>
      </c>
      <c r="M153" s="2" t="s">
        <v>1552</v>
      </c>
      <c r="N153" s="2" t="s">
        <v>1553</v>
      </c>
      <c r="O153" s="2" t="s">
        <v>74</v>
      </c>
      <c r="P153" s="2" t="s">
        <v>33975</v>
      </c>
      <c r="Q153" s="2">
        <v>174400</v>
      </c>
      <c r="R153" s="2">
        <f>(result__9[[#This Row],[Class MW]]-Q153)/Q153</f>
        <v>-5.8027522935779818E-3</v>
      </c>
      <c r="S153" s="3">
        <f t="shared" si="4"/>
        <v>5.8027522935779818E-3</v>
      </c>
      <c r="T153">
        <f>(result__9[[#This Row],[MoW MW]]-Q153)/Q153</f>
        <v>0.17524082568807339</v>
      </c>
      <c r="U153">
        <f t="shared" si="5"/>
        <v>0.17524082568807339</v>
      </c>
    </row>
    <row r="154" spans="1:21" x14ac:dyDescent="0.25">
      <c r="A154" s="2" t="s">
        <v>1554</v>
      </c>
      <c r="B154" s="2" t="s">
        <v>1555</v>
      </c>
      <c r="C154" s="2" t="s">
        <v>63</v>
      </c>
      <c r="D154" s="2" t="s">
        <v>1556</v>
      </c>
      <c r="E154" s="2" t="s">
        <v>1557</v>
      </c>
      <c r="F154" s="2" t="s">
        <v>23</v>
      </c>
      <c r="G154" s="2" t="s">
        <v>1558</v>
      </c>
      <c r="H154" s="2" t="s">
        <v>1559</v>
      </c>
      <c r="I154" s="2" t="s">
        <v>718</v>
      </c>
      <c r="J154" s="2" t="s">
        <v>155</v>
      </c>
      <c r="K154" s="2" t="s">
        <v>96</v>
      </c>
      <c r="L154" s="2" t="s">
        <v>1560</v>
      </c>
      <c r="M154" s="2" t="s">
        <v>1561</v>
      </c>
      <c r="N154" s="2" t="s">
        <v>1562</v>
      </c>
      <c r="O154" s="2" t="s">
        <v>1563</v>
      </c>
      <c r="P154" s="2" t="s">
        <v>33976</v>
      </c>
      <c r="Q154" s="2">
        <v>98500</v>
      </c>
      <c r="R154" s="2">
        <f>(result__9[[#This Row],[Class MW]]-Q154)/Q154</f>
        <v>-4.6873096446700506E-2</v>
      </c>
      <c r="S154" s="3">
        <f t="shared" si="4"/>
        <v>4.6873096446700506E-2</v>
      </c>
      <c r="T154">
        <f>(result__9[[#This Row],[MoW MW]]-Q154)/Q154</f>
        <v>8.2954314720812189E-2</v>
      </c>
      <c r="U154">
        <f t="shared" si="5"/>
        <v>8.2954314720812189E-2</v>
      </c>
    </row>
    <row r="155" spans="1:21" x14ac:dyDescent="0.25">
      <c r="A155" s="2" t="s">
        <v>1564</v>
      </c>
      <c r="B155" s="2" t="s">
        <v>1565</v>
      </c>
      <c r="C155" s="2" t="s">
        <v>63</v>
      </c>
      <c r="D155" s="2" t="s">
        <v>1566</v>
      </c>
      <c r="E155" s="2" t="s">
        <v>1567</v>
      </c>
      <c r="F155" s="2" t="s">
        <v>105</v>
      </c>
      <c r="G155" s="2" t="s">
        <v>1568</v>
      </c>
      <c r="H155" s="2" t="s">
        <v>1569</v>
      </c>
      <c r="I155" s="2" t="s">
        <v>68</v>
      </c>
      <c r="J155" s="2" t="s">
        <v>108</v>
      </c>
      <c r="K155" s="2" t="s">
        <v>70</v>
      </c>
      <c r="L155" s="2" t="s">
        <v>1570</v>
      </c>
      <c r="M155" s="2" t="s">
        <v>1571</v>
      </c>
      <c r="N155" s="2" t="s">
        <v>1572</v>
      </c>
      <c r="O155" s="2" t="s">
        <v>74</v>
      </c>
      <c r="P155" s="2" t="s">
        <v>33977</v>
      </c>
      <c r="Q155" s="2">
        <v>254400</v>
      </c>
      <c r="R155" s="2">
        <f>(result__9[[#This Row],[Class MW]]-Q155)/Q155</f>
        <v>-0.13121462264150943</v>
      </c>
      <c r="S155" s="3">
        <f t="shared" si="4"/>
        <v>0.13121462264150943</v>
      </c>
      <c r="T155">
        <f>(result__9[[#This Row],[MoW MW]]-Q155)/Q155</f>
        <v>8.0503144654088046E-2</v>
      </c>
      <c r="U155">
        <f t="shared" si="5"/>
        <v>8.0503144654088046E-2</v>
      </c>
    </row>
    <row r="156" spans="1:21" x14ac:dyDescent="0.25">
      <c r="A156" s="2" t="s">
        <v>1573</v>
      </c>
      <c r="B156" s="2" t="s">
        <v>1574</v>
      </c>
      <c r="C156" s="2" t="s">
        <v>35</v>
      </c>
      <c r="D156" s="2" t="s">
        <v>1575</v>
      </c>
      <c r="E156" s="2" t="s">
        <v>1576</v>
      </c>
      <c r="F156" s="2" t="s">
        <v>23</v>
      </c>
      <c r="G156" s="2" t="s">
        <v>1577</v>
      </c>
      <c r="H156" s="2" t="s">
        <v>1578</v>
      </c>
      <c r="I156" s="2" t="s">
        <v>186</v>
      </c>
      <c r="J156" s="2" t="s">
        <v>187</v>
      </c>
      <c r="K156" s="2" t="s">
        <v>68</v>
      </c>
      <c r="L156" s="2" t="s">
        <v>1579</v>
      </c>
      <c r="M156" s="2" t="s">
        <v>1580</v>
      </c>
      <c r="N156" s="2" t="s">
        <v>1581</v>
      </c>
      <c r="O156" s="2" t="s">
        <v>74</v>
      </c>
      <c r="P156" s="2" t="s">
        <v>33978</v>
      </c>
      <c r="Q156" s="2">
        <v>191700</v>
      </c>
      <c r="R156" s="2">
        <f>(result__9[[#This Row],[Class MW]]-Q156)/Q156</f>
        <v>-1.7772561293688056E-2</v>
      </c>
      <c r="S156" s="3">
        <f t="shared" si="4"/>
        <v>1.7772561293688056E-2</v>
      </c>
      <c r="T156">
        <f>(result__9[[#This Row],[MoW MW]]-Q156)/Q156</f>
        <v>0.24340114762649973</v>
      </c>
      <c r="U156">
        <f t="shared" si="5"/>
        <v>0.24340114762649973</v>
      </c>
    </row>
    <row r="157" spans="1:21" x14ac:dyDescent="0.25">
      <c r="A157" s="2" t="s">
        <v>1582</v>
      </c>
      <c r="B157" s="2" t="s">
        <v>1583</v>
      </c>
      <c r="C157" s="2" t="s">
        <v>20</v>
      </c>
      <c r="D157" s="2" t="s">
        <v>1584</v>
      </c>
      <c r="E157" s="2" t="s">
        <v>1585</v>
      </c>
      <c r="F157" s="2" t="s">
        <v>105</v>
      </c>
      <c r="G157" s="2" t="s">
        <v>1586</v>
      </c>
      <c r="H157" s="2" t="s">
        <v>1587</v>
      </c>
      <c r="I157" s="2" t="s">
        <v>1588</v>
      </c>
      <c r="J157" s="2" t="s">
        <v>1589</v>
      </c>
      <c r="K157" s="2" t="s">
        <v>1590</v>
      </c>
      <c r="L157" s="2" t="s">
        <v>1591</v>
      </c>
      <c r="M157" s="2" t="s">
        <v>1592</v>
      </c>
      <c r="N157" s="2" t="s">
        <v>1593</v>
      </c>
      <c r="O157" s="2" t="s">
        <v>1594</v>
      </c>
      <c r="P157" s="2" t="s">
        <v>33979</v>
      </c>
      <c r="Q157" s="2">
        <v>37160</v>
      </c>
      <c r="R157" s="2">
        <f>(result__9[[#This Row],[Class MW]]-Q157)/Q157</f>
        <v>9.6367061356297093E-2</v>
      </c>
      <c r="S157" s="3">
        <f t="shared" si="4"/>
        <v>9.6367061356297093E-2</v>
      </c>
      <c r="T157">
        <f>(result__9[[#This Row],[MoW MW]]-Q157)/Q157</f>
        <v>0.10648546824542519</v>
      </c>
      <c r="U157">
        <f t="shared" si="5"/>
        <v>0.10648546824542519</v>
      </c>
    </row>
    <row r="158" spans="1:21" x14ac:dyDescent="0.25">
      <c r="A158" s="2" t="s">
        <v>1595</v>
      </c>
      <c r="B158" s="2" t="s">
        <v>1596</v>
      </c>
      <c r="C158" s="2" t="s">
        <v>63</v>
      </c>
      <c r="D158" s="2" t="s">
        <v>1597</v>
      </c>
      <c r="E158" s="2" t="s">
        <v>1598</v>
      </c>
      <c r="F158" s="2" t="s">
        <v>23</v>
      </c>
      <c r="G158" s="2" t="s">
        <v>1599</v>
      </c>
      <c r="H158" s="2" t="s">
        <v>1600</v>
      </c>
      <c r="I158" s="2" t="s">
        <v>154</v>
      </c>
      <c r="J158" s="2" t="s">
        <v>155</v>
      </c>
      <c r="K158" s="2" t="s">
        <v>96</v>
      </c>
      <c r="L158" s="2" t="s">
        <v>1601</v>
      </c>
      <c r="M158" s="2" t="s">
        <v>1602</v>
      </c>
      <c r="N158" s="2" t="s">
        <v>1603</v>
      </c>
      <c r="O158" s="2" t="s">
        <v>1604</v>
      </c>
      <c r="P158" s="2" t="s">
        <v>33980</v>
      </c>
      <c r="Q158" s="2">
        <v>71730</v>
      </c>
      <c r="R158" s="2">
        <f>(result__9[[#This Row],[Class MW]]-Q158)/Q158</f>
        <v>0.27643942562386731</v>
      </c>
      <c r="S158" s="3">
        <f t="shared" si="4"/>
        <v>0.27643942562386731</v>
      </c>
      <c r="T158">
        <f>(result__9[[#This Row],[MoW MW]]-Q158)/Q158</f>
        <v>0.4270598076118779</v>
      </c>
      <c r="U158">
        <f t="shared" si="5"/>
        <v>0.4270598076118779</v>
      </c>
    </row>
    <row r="159" spans="1:21" x14ac:dyDescent="0.25">
      <c r="A159" s="2" t="s">
        <v>1605</v>
      </c>
      <c r="B159" s="2" t="s">
        <v>1606</v>
      </c>
      <c r="C159" s="2" t="s">
        <v>20</v>
      </c>
      <c r="D159" s="2" t="s">
        <v>1607</v>
      </c>
      <c r="E159" s="2" t="s">
        <v>1608</v>
      </c>
      <c r="F159" s="2" t="s">
        <v>23</v>
      </c>
      <c r="G159" s="2" t="s">
        <v>1609</v>
      </c>
      <c r="H159" s="2" t="s">
        <v>1610</v>
      </c>
      <c r="I159" s="2" t="s">
        <v>1611</v>
      </c>
      <c r="J159" s="2" t="s">
        <v>1612</v>
      </c>
      <c r="K159" s="2" t="s">
        <v>1613</v>
      </c>
      <c r="L159" s="2" t="s">
        <v>1614</v>
      </c>
      <c r="M159" s="2" t="s">
        <v>1615</v>
      </c>
      <c r="N159" s="2" t="s">
        <v>1616</v>
      </c>
      <c r="O159" s="2" t="s">
        <v>1617</v>
      </c>
      <c r="P159" s="2" t="s">
        <v>33981</v>
      </c>
      <c r="Q159" s="2">
        <v>9421</v>
      </c>
      <c r="R159" s="2">
        <f>(result__9[[#This Row],[Class MW]]-Q159)/Q159</f>
        <v>7.6425007960938332E-3</v>
      </c>
      <c r="S159" s="3">
        <f t="shared" si="4"/>
        <v>7.6425007960938332E-3</v>
      </c>
      <c r="T159">
        <f>(result__9[[#This Row],[MoW MW]]-Q159)/Q159</f>
        <v>1.2693981530623092E-2</v>
      </c>
      <c r="U159">
        <f t="shared" si="5"/>
        <v>1.2693981530623092E-2</v>
      </c>
    </row>
    <row r="160" spans="1:21" x14ac:dyDescent="0.25">
      <c r="A160" s="2" t="s">
        <v>1618</v>
      </c>
      <c r="B160" s="2" t="s">
        <v>1619</v>
      </c>
      <c r="C160" s="2" t="s">
        <v>63</v>
      </c>
      <c r="D160" s="2" t="s">
        <v>1620</v>
      </c>
      <c r="E160" s="2" t="s">
        <v>1621</v>
      </c>
      <c r="F160" s="2" t="s">
        <v>23</v>
      </c>
      <c r="G160" s="2" t="s">
        <v>1622</v>
      </c>
      <c r="H160" s="2" t="s">
        <v>1623</v>
      </c>
      <c r="I160" s="2" t="s">
        <v>68</v>
      </c>
      <c r="J160" s="2" t="s">
        <v>69</v>
      </c>
      <c r="K160" s="2" t="s">
        <v>70</v>
      </c>
      <c r="L160" s="2" t="s">
        <v>1624</v>
      </c>
      <c r="M160" s="2" t="s">
        <v>1625</v>
      </c>
      <c r="N160" s="2" t="s">
        <v>1626</v>
      </c>
      <c r="O160" s="2" t="s">
        <v>1627</v>
      </c>
      <c r="P160" s="2" t="s">
        <v>33982</v>
      </c>
      <c r="Q160" s="2">
        <v>321500</v>
      </c>
      <c r="R160" s="2">
        <f>(result__9[[#This Row],[Class MW]]-Q160)/Q160</f>
        <v>-4.3228615863141522E-2</v>
      </c>
      <c r="S160" s="3">
        <f t="shared" si="4"/>
        <v>4.3228615863141522E-2</v>
      </c>
      <c r="T160">
        <f>(result__9[[#This Row],[MoW MW]]-Q160)/Q160</f>
        <v>3.3020217729393467E-2</v>
      </c>
      <c r="U160">
        <f t="shared" si="5"/>
        <v>3.3020217729393467E-2</v>
      </c>
    </row>
    <row r="161" spans="1:21" x14ac:dyDescent="0.25">
      <c r="A161" s="2" t="s">
        <v>1628</v>
      </c>
      <c r="B161" s="2" t="s">
        <v>1629</v>
      </c>
      <c r="C161" s="2" t="s">
        <v>63</v>
      </c>
      <c r="D161" s="2" t="s">
        <v>1630</v>
      </c>
      <c r="E161" s="2" t="s">
        <v>1631</v>
      </c>
      <c r="F161" s="2" t="s">
        <v>23</v>
      </c>
      <c r="G161" s="2" t="s">
        <v>1632</v>
      </c>
      <c r="H161" s="2" t="s">
        <v>1633</v>
      </c>
      <c r="I161" s="2" t="s">
        <v>40</v>
      </c>
      <c r="J161" s="2" t="s">
        <v>176</v>
      </c>
      <c r="K161" s="2" t="s">
        <v>42</v>
      </c>
      <c r="L161" s="2" t="s">
        <v>1634</v>
      </c>
      <c r="M161" s="2" t="s">
        <v>1635</v>
      </c>
      <c r="N161" s="2" t="s">
        <v>1636</v>
      </c>
      <c r="O161" s="2" t="s">
        <v>74</v>
      </c>
      <c r="P161" s="2" t="s">
        <v>33983</v>
      </c>
      <c r="Q161" s="2">
        <v>165600</v>
      </c>
      <c r="R161" s="2">
        <f>(result__9[[#This Row],[Class MW]]-Q161)/Q161</f>
        <v>-9.0948067632850238E-2</v>
      </c>
      <c r="S161" s="3">
        <f t="shared" si="4"/>
        <v>9.0948067632850238E-2</v>
      </c>
      <c r="T161">
        <f>(result__9[[#This Row],[MoW MW]]-Q161)/Q161</f>
        <v>0.25533212560386476</v>
      </c>
      <c r="U161">
        <f t="shared" si="5"/>
        <v>0.25533212560386476</v>
      </c>
    </row>
    <row r="162" spans="1:21" x14ac:dyDescent="0.25">
      <c r="A162" s="2" t="s">
        <v>1637</v>
      </c>
      <c r="B162" s="2" t="s">
        <v>1638</v>
      </c>
      <c r="C162" s="2" t="s">
        <v>35</v>
      </c>
      <c r="D162" s="2" t="s">
        <v>1639</v>
      </c>
      <c r="E162" s="2" t="s">
        <v>1640</v>
      </c>
      <c r="F162" s="2" t="s">
        <v>23</v>
      </c>
      <c r="G162" s="2" t="s">
        <v>1641</v>
      </c>
      <c r="H162" s="2" t="s">
        <v>1642</v>
      </c>
      <c r="I162" s="2" t="s">
        <v>186</v>
      </c>
      <c r="J162" s="2" t="s">
        <v>176</v>
      </c>
      <c r="K162" s="2" t="s">
        <v>68</v>
      </c>
      <c r="L162" s="2" t="s">
        <v>1643</v>
      </c>
      <c r="M162" s="2" t="s">
        <v>1644</v>
      </c>
      <c r="N162" s="2" t="s">
        <v>1645</v>
      </c>
      <c r="O162" s="2" t="s">
        <v>74</v>
      </c>
      <c r="P162" s="2" t="s">
        <v>33984</v>
      </c>
      <c r="Q162" s="2">
        <v>198800</v>
      </c>
      <c r="R162" s="2">
        <f>(result__9[[#This Row],[Class MW]]-Q162)/Q162</f>
        <v>-0.11193661971830986</v>
      </c>
      <c r="S162" s="3">
        <f t="shared" si="4"/>
        <v>0.11193661971830986</v>
      </c>
      <c r="T162">
        <f>(result__9[[#This Row],[MoW MW]]-Q162)/Q162</f>
        <v>8.0281690140845074E-2</v>
      </c>
      <c r="U162">
        <f t="shared" si="5"/>
        <v>8.0281690140845074E-2</v>
      </c>
    </row>
    <row r="163" spans="1:21" x14ac:dyDescent="0.25">
      <c r="A163" s="2" t="s">
        <v>1646</v>
      </c>
      <c r="B163" s="2" t="s">
        <v>1647</v>
      </c>
      <c r="C163" s="2" t="s">
        <v>20</v>
      </c>
      <c r="D163" s="2" t="s">
        <v>1648</v>
      </c>
      <c r="E163" s="2" t="s">
        <v>1649</v>
      </c>
      <c r="F163" s="2" t="s">
        <v>23</v>
      </c>
      <c r="G163" s="2" t="s">
        <v>1650</v>
      </c>
      <c r="H163" s="2" t="s">
        <v>1651</v>
      </c>
      <c r="I163" s="2" t="s">
        <v>186</v>
      </c>
      <c r="J163" s="2" t="s">
        <v>176</v>
      </c>
      <c r="K163" s="2" t="s">
        <v>68</v>
      </c>
      <c r="L163" s="2" t="s">
        <v>1652</v>
      </c>
      <c r="M163" s="2" t="s">
        <v>1653</v>
      </c>
      <c r="N163" s="2" t="s">
        <v>1654</v>
      </c>
      <c r="O163" s="2" t="s">
        <v>74</v>
      </c>
      <c r="P163" s="2" t="s">
        <v>33985</v>
      </c>
      <c r="Q163" s="2">
        <v>199600</v>
      </c>
      <c r="R163" s="2">
        <f>(result__9[[#This Row],[Class MW]]-Q163)/Q163</f>
        <v>-6.7530060120240487E-2</v>
      </c>
      <c r="S163" s="3">
        <f t="shared" si="4"/>
        <v>6.7530060120240487E-2</v>
      </c>
      <c r="T163">
        <f>(result__9[[#This Row],[MoW MW]]-Q163)/Q163</f>
        <v>7.3216432865731457E-2</v>
      </c>
      <c r="U163">
        <f t="shared" si="5"/>
        <v>7.3216432865731457E-2</v>
      </c>
    </row>
    <row r="164" spans="1:21" x14ac:dyDescent="0.25">
      <c r="A164" s="2" t="s">
        <v>1655</v>
      </c>
      <c r="B164" s="2" t="s">
        <v>1656</v>
      </c>
      <c r="C164" s="2" t="s">
        <v>63</v>
      </c>
      <c r="D164" s="2" t="s">
        <v>1657</v>
      </c>
      <c r="E164" s="2" t="s">
        <v>1658</v>
      </c>
      <c r="F164" s="2" t="s">
        <v>105</v>
      </c>
      <c r="G164" s="2" t="s">
        <v>1659</v>
      </c>
      <c r="H164" s="2" t="s">
        <v>1660</v>
      </c>
      <c r="I164" s="2" t="s">
        <v>199</v>
      </c>
      <c r="J164" s="2" t="s">
        <v>41</v>
      </c>
      <c r="K164" s="2" t="s">
        <v>186</v>
      </c>
      <c r="L164" s="2" t="s">
        <v>1661</v>
      </c>
      <c r="M164" s="2" t="s">
        <v>1662</v>
      </c>
      <c r="N164" s="2" t="s">
        <v>1663</v>
      </c>
      <c r="O164" s="2" t="s">
        <v>74</v>
      </c>
      <c r="P164" s="2" t="s">
        <v>33986</v>
      </c>
      <c r="Q164" s="2">
        <v>164800</v>
      </c>
      <c r="R164" s="2">
        <f>(result__9[[#This Row],[Class MW]]-Q164)/Q164</f>
        <v>-3.4071601941747576E-2</v>
      </c>
      <c r="S164" s="3">
        <f t="shared" si="4"/>
        <v>3.4071601941747576E-2</v>
      </c>
      <c r="T164">
        <f>(result__9[[#This Row],[MoW MW]]-Q164)/Q164</f>
        <v>5.4902912621359226E-2</v>
      </c>
      <c r="U164">
        <f t="shared" si="5"/>
        <v>5.4902912621359226E-2</v>
      </c>
    </row>
    <row r="165" spans="1:21" x14ac:dyDescent="0.25">
      <c r="A165" s="2" t="s">
        <v>1664</v>
      </c>
      <c r="B165" s="2" t="s">
        <v>1665</v>
      </c>
      <c r="C165" s="2" t="s">
        <v>63</v>
      </c>
      <c r="D165" s="2" t="s">
        <v>1666</v>
      </c>
      <c r="E165" s="2" t="s">
        <v>1667</v>
      </c>
      <c r="F165" s="2" t="s">
        <v>23</v>
      </c>
      <c r="G165" s="2" t="s">
        <v>1668</v>
      </c>
      <c r="H165" s="2" t="s">
        <v>1669</v>
      </c>
      <c r="I165" s="2" t="s">
        <v>1670</v>
      </c>
      <c r="J165" s="2" t="s">
        <v>1671</v>
      </c>
      <c r="K165" s="2" t="s">
        <v>1672</v>
      </c>
      <c r="L165" s="2" t="s">
        <v>1673</v>
      </c>
      <c r="M165" s="2" t="s">
        <v>1674</v>
      </c>
      <c r="N165" s="2" t="s">
        <v>1675</v>
      </c>
      <c r="O165" s="2" t="s">
        <v>1676</v>
      </c>
      <c r="P165" s="2" t="s">
        <v>33987</v>
      </c>
      <c r="Q165" s="2">
        <v>30550</v>
      </c>
      <c r="R165" s="2">
        <f>(result__9[[#This Row],[Class MW]]-Q165)/Q165</f>
        <v>2.5826513911620295E-2</v>
      </c>
      <c r="S165" s="3">
        <f t="shared" si="4"/>
        <v>2.5826513911620295E-2</v>
      </c>
      <c r="T165">
        <f>(result__9[[#This Row],[MoW MW]]-Q165)/Q165</f>
        <v>0.19141407528641563</v>
      </c>
      <c r="U165">
        <f t="shared" si="5"/>
        <v>0.19141407528641563</v>
      </c>
    </row>
    <row r="166" spans="1:21" x14ac:dyDescent="0.25">
      <c r="A166" s="2" t="s">
        <v>1677</v>
      </c>
      <c r="B166" s="2" t="s">
        <v>1678</v>
      </c>
      <c r="C166" s="2" t="s">
        <v>1679</v>
      </c>
      <c r="D166" s="2" t="s">
        <v>1680</v>
      </c>
      <c r="E166" s="2" t="s">
        <v>1681</v>
      </c>
      <c r="F166" s="2" t="s">
        <v>23</v>
      </c>
      <c r="G166" s="2" t="s">
        <v>1682</v>
      </c>
      <c r="H166" s="2" t="s">
        <v>1683</v>
      </c>
      <c r="I166" s="2" t="s">
        <v>240</v>
      </c>
      <c r="J166" s="2" t="s">
        <v>646</v>
      </c>
      <c r="K166" s="2" t="s">
        <v>40</v>
      </c>
      <c r="L166" s="2" t="s">
        <v>1684</v>
      </c>
      <c r="M166" s="2" t="s">
        <v>1685</v>
      </c>
      <c r="N166" s="2" t="s">
        <v>1686</v>
      </c>
      <c r="O166" s="2" t="s">
        <v>1687</v>
      </c>
      <c r="P166" s="2" t="s">
        <v>33988</v>
      </c>
      <c r="Q166" s="2">
        <v>149100</v>
      </c>
      <c r="R166" s="2">
        <f>(result__9[[#This Row],[Class MW]]-Q166)/Q166</f>
        <v>5.6613011401743796E-2</v>
      </c>
      <c r="S166" s="3">
        <f t="shared" si="4"/>
        <v>5.6613011401743796E-2</v>
      </c>
      <c r="T166">
        <f>(result__9[[#This Row],[MoW MW]]-Q166)/Q166</f>
        <v>6.1777330650570089E-2</v>
      </c>
      <c r="U166">
        <f t="shared" si="5"/>
        <v>6.1777330650570089E-2</v>
      </c>
    </row>
    <row r="167" spans="1:21" x14ac:dyDescent="0.25">
      <c r="A167" s="2" t="s">
        <v>1688</v>
      </c>
      <c r="B167" s="2" t="s">
        <v>1689</v>
      </c>
      <c r="C167" s="2" t="s">
        <v>20</v>
      </c>
      <c r="D167" s="2" t="s">
        <v>1690</v>
      </c>
      <c r="E167" s="2" t="s">
        <v>1691</v>
      </c>
      <c r="F167" s="2" t="s">
        <v>23</v>
      </c>
      <c r="G167" s="2" t="s">
        <v>1692</v>
      </c>
      <c r="H167" s="2" t="s">
        <v>1693</v>
      </c>
      <c r="I167" s="2" t="s">
        <v>40</v>
      </c>
      <c r="J167" s="2" t="s">
        <v>41</v>
      </c>
      <c r="K167" s="2" t="s">
        <v>42</v>
      </c>
      <c r="L167" s="2" t="s">
        <v>1694</v>
      </c>
      <c r="M167" s="2" t="s">
        <v>1695</v>
      </c>
      <c r="N167" s="2" t="s">
        <v>1696</v>
      </c>
      <c r="O167" s="2" t="s">
        <v>1697</v>
      </c>
      <c r="P167" s="2" t="s">
        <v>33989</v>
      </c>
      <c r="Q167" s="2">
        <v>172400</v>
      </c>
      <c r="R167" s="2">
        <f>(result__9[[#This Row],[Class MW]]-Q167)/Q167</f>
        <v>3.4802784222737818E-5</v>
      </c>
      <c r="S167" s="3">
        <f t="shared" si="4"/>
        <v>3.4802784222737818E-5</v>
      </c>
      <c r="T167">
        <f>(result__9[[#This Row],[MoW MW]]-Q167)/Q167</f>
        <v>6.6931554524361947E-2</v>
      </c>
      <c r="U167">
        <f t="shared" si="5"/>
        <v>6.6931554524361947E-2</v>
      </c>
    </row>
    <row r="168" spans="1:21" x14ac:dyDescent="0.25">
      <c r="A168" s="2" t="s">
        <v>1698</v>
      </c>
      <c r="B168" s="2" t="s">
        <v>1699</v>
      </c>
      <c r="C168" s="2" t="s">
        <v>63</v>
      </c>
      <c r="D168" s="2" t="s">
        <v>1700</v>
      </c>
      <c r="E168" s="2" t="s">
        <v>1701</v>
      </c>
      <c r="F168" s="2" t="s">
        <v>23</v>
      </c>
      <c r="G168" s="2" t="s">
        <v>1702</v>
      </c>
      <c r="H168" s="2" t="s">
        <v>1703</v>
      </c>
      <c r="I168" s="2" t="s">
        <v>154</v>
      </c>
      <c r="J168" s="2" t="s">
        <v>155</v>
      </c>
      <c r="K168" s="2" t="s">
        <v>156</v>
      </c>
      <c r="L168" s="2" t="s">
        <v>1704</v>
      </c>
      <c r="M168" s="2" t="s">
        <v>1705</v>
      </c>
      <c r="N168" s="2" t="s">
        <v>1706</v>
      </c>
      <c r="O168" s="2" t="s">
        <v>1707</v>
      </c>
      <c r="P168" s="2" t="s">
        <v>33990</v>
      </c>
      <c r="Q168" s="2">
        <v>93930</v>
      </c>
      <c r="R168" s="2">
        <f>(result__9[[#This Row],[Class MW]]-Q168)/Q168</f>
        <v>1.6565527520493985E-2</v>
      </c>
      <c r="S168" s="3">
        <f t="shared" si="4"/>
        <v>1.6565527520493985E-2</v>
      </c>
      <c r="T168">
        <f>(result__9[[#This Row],[MoW MW]]-Q168)/Q168</f>
        <v>0.20437559885020759</v>
      </c>
      <c r="U168">
        <f t="shared" si="5"/>
        <v>0.20437559885020759</v>
      </c>
    </row>
    <row r="169" spans="1:21" x14ac:dyDescent="0.25">
      <c r="A169" s="2" t="s">
        <v>1708</v>
      </c>
      <c r="B169" s="2" t="s">
        <v>1709</v>
      </c>
      <c r="C169" s="2" t="s">
        <v>35</v>
      </c>
      <c r="D169" s="2" t="s">
        <v>1710</v>
      </c>
      <c r="E169" s="2" t="s">
        <v>841</v>
      </c>
      <c r="F169" s="2" t="s">
        <v>23</v>
      </c>
      <c r="G169" s="2" t="s">
        <v>1711</v>
      </c>
      <c r="H169" s="2" t="s">
        <v>1712</v>
      </c>
      <c r="I169" s="2" t="s">
        <v>68</v>
      </c>
      <c r="J169" s="2" t="s">
        <v>108</v>
      </c>
      <c r="K169" s="2" t="s">
        <v>70</v>
      </c>
      <c r="L169" s="2" t="s">
        <v>1713</v>
      </c>
      <c r="M169" s="2" t="s">
        <v>1714</v>
      </c>
      <c r="N169" s="2" t="s">
        <v>1715</v>
      </c>
      <c r="O169" s="2" t="s">
        <v>74</v>
      </c>
      <c r="P169" s="2" t="s">
        <v>33991</v>
      </c>
      <c r="Q169" s="2">
        <v>244800</v>
      </c>
      <c r="R169" s="2">
        <f>(result__9[[#This Row],[Class MW]]-Q169)/Q169</f>
        <v>-6.0669934640522873E-2</v>
      </c>
      <c r="S169" s="3">
        <f t="shared" si="4"/>
        <v>6.0669934640522873E-2</v>
      </c>
      <c r="T169">
        <f>(result__9[[#This Row],[MoW MW]]-Q169)/Q169</f>
        <v>0.27956290849673204</v>
      </c>
      <c r="U169">
        <f t="shared" si="5"/>
        <v>0.27956290849673204</v>
      </c>
    </row>
    <row r="170" spans="1:21" x14ac:dyDescent="0.25">
      <c r="A170" s="2" t="s">
        <v>1716</v>
      </c>
      <c r="B170" s="2" t="s">
        <v>1717</v>
      </c>
      <c r="C170" s="2" t="s">
        <v>206</v>
      </c>
      <c r="D170" s="2" t="s">
        <v>1718</v>
      </c>
      <c r="E170" s="2" t="s">
        <v>1719</v>
      </c>
      <c r="F170" s="2" t="s">
        <v>105</v>
      </c>
      <c r="G170" s="2" t="s">
        <v>1720</v>
      </c>
      <c r="H170" s="2" t="s">
        <v>1721</v>
      </c>
      <c r="I170" s="2" t="s">
        <v>68</v>
      </c>
      <c r="J170" s="2" t="s">
        <v>69</v>
      </c>
      <c r="K170" s="2" t="s">
        <v>70</v>
      </c>
      <c r="L170" s="2" t="s">
        <v>1722</v>
      </c>
      <c r="M170" s="2" t="s">
        <v>1723</v>
      </c>
      <c r="N170" s="2" t="s">
        <v>1724</v>
      </c>
      <c r="O170" s="2" t="s">
        <v>74</v>
      </c>
      <c r="P170" s="2" t="s">
        <v>33992</v>
      </c>
      <c r="Q170" s="2">
        <v>336500</v>
      </c>
      <c r="R170" s="2">
        <f>(result__9[[#This Row],[Class MW]]-Q170)/Q170</f>
        <v>-6.4320950965824672E-2</v>
      </c>
      <c r="S170" s="3">
        <f t="shared" si="4"/>
        <v>6.4320950965824672E-2</v>
      </c>
      <c r="T170">
        <f>(result__9[[#This Row],[MoW MW]]-Q170)/Q170</f>
        <v>7.1803863298662701E-2</v>
      </c>
      <c r="U170">
        <f t="shared" si="5"/>
        <v>7.1803863298662701E-2</v>
      </c>
    </row>
    <row r="171" spans="1:21" x14ac:dyDescent="0.25">
      <c r="A171" s="2" t="s">
        <v>1725</v>
      </c>
      <c r="B171" s="2" t="s">
        <v>1726</v>
      </c>
      <c r="C171" s="2" t="s">
        <v>63</v>
      </c>
      <c r="D171" s="2" t="s">
        <v>1727</v>
      </c>
      <c r="E171" s="2" t="s">
        <v>1728</v>
      </c>
      <c r="F171" s="2" t="s">
        <v>23</v>
      </c>
      <c r="G171" s="2" t="s">
        <v>1729</v>
      </c>
      <c r="H171" s="2" t="s">
        <v>1730</v>
      </c>
      <c r="I171" s="2" t="s">
        <v>156</v>
      </c>
      <c r="J171" s="2" t="s">
        <v>352</v>
      </c>
      <c r="K171" s="2" t="s">
        <v>81</v>
      </c>
      <c r="L171" s="2" t="s">
        <v>1731</v>
      </c>
      <c r="M171" s="2" t="s">
        <v>1732</v>
      </c>
      <c r="N171" s="2" t="s">
        <v>1733</v>
      </c>
      <c r="O171" s="2" t="s">
        <v>1734</v>
      </c>
      <c r="P171" s="2" t="s">
        <v>33993</v>
      </c>
      <c r="Q171" s="2">
        <v>109500</v>
      </c>
      <c r="R171" s="2">
        <f>(result__9[[#This Row],[Class MW]]-Q171)/Q171</f>
        <v>-6.9936073059360726E-2</v>
      </c>
      <c r="S171" s="3">
        <f t="shared" si="4"/>
        <v>6.9936073059360726E-2</v>
      </c>
      <c r="T171">
        <f>(result__9[[#This Row],[MoW MW]]-Q171)/Q171</f>
        <v>0.1222648401826484</v>
      </c>
      <c r="U171">
        <f t="shared" si="5"/>
        <v>0.1222648401826484</v>
      </c>
    </row>
    <row r="172" spans="1:21" x14ac:dyDescent="0.25">
      <c r="A172" s="2" t="s">
        <v>1735</v>
      </c>
      <c r="B172" s="2" t="s">
        <v>1736</v>
      </c>
      <c r="C172" s="2" t="s">
        <v>63</v>
      </c>
      <c r="D172" s="2" t="s">
        <v>491</v>
      </c>
      <c r="E172" s="2" t="s">
        <v>1737</v>
      </c>
      <c r="F172" s="2" t="s">
        <v>23</v>
      </c>
      <c r="G172" s="2" t="s">
        <v>1738</v>
      </c>
      <c r="H172" s="2" t="s">
        <v>1739</v>
      </c>
      <c r="I172" s="2" t="s">
        <v>81</v>
      </c>
      <c r="J172" s="2" t="s">
        <v>82</v>
      </c>
      <c r="K172" s="2" t="s">
        <v>83</v>
      </c>
      <c r="L172" s="2" t="s">
        <v>1740</v>
      </c>
      <c r="M172" s="2" t="s">
        <v>1741</v>
      </c>
      <c r="N172" s="2" t="s">
        <v>1742</v>
      </c>
      <c r="O172" s="2" t="s">
        <v>1743</v>
      </c>
      <c r="P172" s="2" t="s">
        <v>33994</v>
      </c>
      <c r="Q172" s="2">
        <v>114800</v>
      </c>
      <c r="R172" s="2">
        <f>(result__9[[#This Row],[Class MW]]-Q172)/Q172</f>
        <v>0.14498257839721254</v>
      </c>
      <c r="S172" s="3">
        <f t="shared" si="4"/>
        <v>0.14498257839721254</v>
      </c>
      <c r="T172">
        <f>(result__9[[#This Row],[MoW MW]]-Q172)/Q172</f>
        <v>0.14547909407665505</v>
      </c>
      <c r="U172">
        <f t="shared" si="5"/>
        <v>0.14547909407665505</v>
      </c>
    </row>
    <row r="173" spans="1:21" x14ac:dyDescent="0.25">
      <c r="A173" s="2" t="s">
        <v>1744</v>
      </c>
      <c r="B173" s="2" t="s">
        <v>1745</v>
      </c>
      <c r="C173" s="2" t="s">
        <v>63</v>
      </c>
      <c r="D173" s="2" t="s">
        <v>1746</v>
      </c>
      <c r="E173" s="2" t="s">
        <v>1747</v>
      </c>
      <c r="F173" s="2" t="s">
        <v>23</v>
      </c>
      <c r="G173" s="2" t="s">
        <v>1748</v>
      </c>
      <c r="H173" s="2" t="s">
        <v>1749</v>
      </c>
      <c r="I173" s="2" t="s">
        <v>384</v>
      </c>
      <c r="J173" s="2" t="s">
        <v>1353</v>
      </c>
      <c r="K173" s="2" t="s">
        <v>676</v>
      </c>
      <c r="L173" s="2" t="s">
        <v>1750</v>
      </c>
      <c r="M173" s="2" t="s">
        <v>1751</v>
      </c>
      <c r="N173" s="2" t="s">
        <v>1752</v>
      </c>
      <c r="O173" s="2" t="s">
        <v>1753</v>
      </c>
      <c r="P173" s="2" t="s">
        <v>33995</v>
      </c>
      <c r="Q173" s="2">
        <v>64400</v>
      </c>
      <c r="R173" s="2">
        <f>(result__9[[#This Row],[Class MW]]-Q173)/Q173</f>
        <v>6.6475155279503109E-2</v>
      </c>
      <c r="S173" s="3">
        <f t="shared" si="4"/>
        <v>6.6475155279503109E-2</v>
      </c>
      <c r="T173">
        <f>(result__9[[#This Row],[MoW MW]]-Q173)/Q173</f>
        <v>0.2967142857142856</v>
      </c>
      <c r="U173">
        <f t="shared" si="5"/>
        <v>0.2967142857142856</v>
      </c>
    </row>
    <row r="174" spans="1:21" x14ac:dyDescent="0.25">
      <c r="A174" s="2" t="s">
        <v>1754</v>
      </c>
      <c r="B174" s="2" t="s">
        <v>1755</v>
      </c>
      <c r="C174" s="2" t="s">
        <v>206</v>
      </c>
      <c r="D174" s="2" t="s">
        <v>1756</v>
      </c>
      <c r="E174" s="2" t="s">
        <v>1757</v>
      </c>
      <c r="F174" s="2" t="s">
        <v>23</v>
      </c>
      <c r="G174" s="2" t="s">
        <v>1758</v>
      </c>
      <c r="H174" s="2" t="s">
        <v>1759</v>
      </c>
      <c r="I174" s="2" t="s">
        <v>186</v>
      </c>
      <c r="J174" s="2" t="s">
        <v>187</v>
      </c>
      <c r="K174" s="2" t="s">
        <v>68</v>
      </c>
      <c r="L174" s="2" t="s">
        <v>1760</v>
      </c>
      <c r="M174" s="2" t="s">
        <v>1761</v>
      </c>
      <c r="N174" s="2" t="s">
        <v>1762</v>
      </c>
      <c r="O174" s="2" t="s">
        <v>74</v>
      </c>
      <c r="P174" s="2" t="s">
        <v>33996</v>
      </c>
      <c r="Q174" s="2">
        <v>225700</v>
      </c>
      <c r="R174" s="2">
        <f>(result__9[[#This Row],[Class MW]]-Q174)/Q174</f>
        <v>-9.3438192290651312E-2</v>
      </c>
      <c r="S174" s="3">
        <f t="shared" si="4"/>
        <v>9.3438192290651312E-2</v>
      </c>
      <c r="T174">
        <f>(result__9[[#This Row],[MoW MW]]-Q174)/Q174</f>
        <v>7.68276473194506E-3</v>
      </c>
      <c r="U174">
        <f t="shared" si="5"/>
        <v>7.68276473194506E-3</v>
      </c>
    </row>
    <row r="175" spans="1:21" x14ac:dyDescent="0.25">
      <c r="A175" s="2" t="s">
        <v>1763</v>
      </c>
      <c r="B175" s="2" t="s">
        <v>1764</v>
      </c>
      <c r="C175" s="2" t="s">
        <v>20</v>
      </c>
      <c r="D175" s="2" t="s">
        <v>1765</v>
      </c>
      <c r="E175" s="2" t="s">
        <v>1766</v>
      </c>
      <c r="F175" s="2" t="s">
        <v>105</v>
      </c>
      <c r="G175" s="2" t="s">
        <v>1767</v>
      </c>
      <c r="H175" s="2" t="s">
        <v>1768</v>
      </c>
      <c r="I175" s="2" t="s">
        <v>154</v>
      </c>
      <c r="J175" s="2" t="s">
        <v>155</v>
      </c>
      <c r="K175" s="2" t="s">
        <v>96</v>
      </c>
      <c r="L175" s="2" t="s">
        <v>1769</v>
      </c>
      <c r="M175" s="2" t="s">
        <v>1770</v>
      </c>
      <c r="N175" s="2" t="s">
        <v>1771</v>
      </c>
      <c r="O175" s="2" t="s">
        <v>74</v>
      </c>
      <c r="P175" s="2" t="s">
        <v>33997</v>
      </c>
      <c r="Q175" s="2">
        <v>95760</v>
      </c>
      <c r="R175" s="2">
        <f>(result__9[[#This Row],[Class MW]]-Q175)/Q175</f>
        <v>-3.0795739348370928E-2</v>
      </c>
      <c r="S175" s="3">
        <f t="shared" si="4"/>
        <v>3.0795739348370928E-2</v>
      </c>
      <c r="T175">
        <f>(result__9[[#This Row],[MoW MW]]-Q175)/Q175</f>
        <v>0.35219298245614034</v>
      </c>
      <c r="U175">
        <f t="shared" si="5"/>
        <v>0.35219298245614034</v>
      </c>
    </row>
    <row r="176" spans="1:21" x14ac:dyDescent="0.25">
      <c r="A176" s="2" t="s">
        <v>1772</v>
      </c>
      <c r="B176" s="2" t="s">
        <v>1773</v>
      </c>
      <c r="C176" s="2" t="s">
        <v>206</v>
      </c>
      <c r="D176" s="2" t="s">
        <v>1774</v>
      </c>
      <c r="E176" s="2" t="s">
        <v>1775</v>
      </c>
      <c r="F176" s="2" t="s">
        <v>23</v>
      </c>
      <c r="G176" s="2" t="s">
        <v>1776</v>
      </c>
      <c r="H176" s="2" t="s">
        <v>1777</v>
      </c>
      <c r="I176" s="2" t="s">
        <v>68</v>
      </c>
      <c r="J176" s="2" t="s">
        <v>108</v>
      </c>
      <c r="K176" s="2" t="s">
        <v>70</v>
      </c>
      <c r="L176" s="2" t="s">
        <v>1778</v>
      </c>
      <c r="M176" s="2" t="s">
        <v>1779</v>
      </c>
      <c r="N176" s="2" t="s">
        <v>1780</v>
      </c>
      <c r="O176" s="2" t="s">
        <v>74</v>
      </c>
      <c r="P176" s="2" t="s">
        <v>33998</v>
      </c>
      <c r="Q176" s="2">
        <v>257600</v>
      </c>
      <c r="R176" s="2">
        <f>(result__9[[#This Row],[Class MW]]-Q176)/Q176</f>
        <v>-0.16862577639751553</v>
      </c>
      <c r="S176" s="3">
        <f t="shared" si="4"/>
        <v>0.16862577639751553</v>
      </c>
      <c r="T176">
        <f>(result__9[[#This Row],[MoW MW]]-Q176)/Q176</f>
        <v>3.0951086956521739E-2</v>
      </c>
      <c r="U176">
        <f t="shared" si="5"/>
        <v>3.0951086956521739E-2</v>
      </c>
    </row>
    <row r="177" spans="1:21" x14ac:dyDescent="0.25">
      <c r="A177" s="2" t="s">
        <v>1781</v>
      </c>
      <c r="B177" s="2" t="s">
        <v>1782</v>
      </c>
      <c r="C177" s="2" t="s">
        <v>35</v>
      </c>
      <c r="D177" s="2" t="s">
        <v>1783</v>
      </c>
      <c r="E177" s="2" t="s">
        <v>1784</v>
      </c>
      <c r="F177" s="2" t="s">
        <v>23</v>
      </c>
      <c r="G177" s="2" t="s">
        <v>1785</v>
      </c>
      <c r="H177" s="2" t="s">
        <v>1786</v>
      </c>
      <c r="I177" s="2" t="s">
        <v>186</v>
      </c>
      <c r="J177" s="2" t="s">
        <v>176</v>
      </c>
      <c r="K177" s="2" t="s">
        <v>68</v>
      </c>
      <c r="L177" s="2" t="s">
        <v>1787</v>
      </c>
      <c r="M177" s="2" t="s">
        <v>1788</v>
      </c>
      <c r="N177" s="2" t="s">
        <v>1789</v>
      </c>
      <c r="O177" s="2" t="s">
        <v>74</v>
      </c>
      <c r="P177" s="2" t="s">
        <v>33999</v>
      </c>
      <c r="Q177" s="2">
        <v>151800</v>
      </c>
      <c r="R177" s="2">
        <f>(result__9[[#This Row],[Class MW]]-Q177)/Q177</f>
        <v>0.26750988142292492</v>
      </c>
      <c r="S177" s="3">
        <f t="shared" si="4"/>
        <v>0.26750988142292492</v>
      </c>
      <c r="T177">
        <f>(result__9[[#This Row],[MoW MW]]-Q177)/Q177</f>
        <v>0.32334650856389985</v>
      </c>
      <c r="U177">
        <f t="shared" si="5"/>
        <v>0.32334650856389985</v>
      </c>
    </row>
    <row r="178" spans="1:21" x14ac:dyDescent="0.25">
      <c r="A178" s="2" t="s">
        <v>1790</v>
      </c>
      <c r="B178" s="2" t="s">
        <v>1791</v>
      </c>
      <c r="C178" s="2" t="s">
        <v>206</v>
      </c>
      <c r="D178" s="2" t="s">
        <v>1792</v>
      </c>
      <c r="E178" s="2" t="s">
        <v>1793</v>
      </c>
      <c r="F178" s="2" t="s">
        <v>23</v>
      </c>
      <c r="G178" s="2" t="s">
        <v>1794</v>
      </c>
      <c r="H178" s="2" t="s">
        <v>1795</v>
      </c>
      <c r="I178" s="2" t="s">
        <v>42</v>
      </c>
      <c r="J178" s="2" t="s">
        <v>108</v>
      </c>
      <c r="K178" s="2" t="s">
        <v>109</v>
      </c>
      <c r="L178" s="2" t="s">
        <v>1796</v>
      </c>
      <c r="M178" s="2" t="s">
        <v>1797</v>
      </c>
      <c r="N178" s="2" t="s">
        <v>1798</v>
      </c>
      <c r="O178" s="2" t="s">
        <v>1799</v>
      </c>
      <c r="P178" s="2" t="s">
        <v>34000</v>
      </c>
      <c r="Q178" s="2">
        <v>249600</v>
      </c>
      <c r="R178" s="2">
        <f>(result__9[[#This Row],[Class MW]]-Q178)/Q178</f>
        <v>-0.25084134615384618</v>
      </c>
      <c r="S178" s="3">
        <f t="shared" si="4"/>
        <v>0.25084134615384618</v>
      </c>
      <c r="T178">
        <f>(result__9[[#This Row],[MoW MW]]-Q178)/Q178</f>
        <v>9.5997596153846149E-2</v>
      </c>
      <c r="U178">
        <f t="shared" si="5"/>
        <v>9.5997596153846149E-2</v>
      </c>
    </row>
    <row r="179" spans="1:21" x14ac:dyDescent="0.25">
      <c r="A179" s="2" t="s">
        <v>1800</v>
      </c>
      <c r="B179" s="2" t="s">
        <v>1801</v>
      </c>
      <c r="C179" s="2" t="s">
        <v>63</v>
      </c>
      <c r="D179" s="2" t="s">
        <v>1802</v>
      </c>
      <c r="E179" s="2" t="s">
        <v>1803</v>
      </c>
      <c r="F179" s="2" t="s">
        <v>23</v>
      </c>
      <c r="G179" s="2" t="s">
        <v>1804</v>
      </c>
      <c r="H179" s="2" t="s">
        <v>1805</v>
      </c>
      <c r="I179" s="2" t="s">
        <v>81</v>
      </c>
      <c r="J179" s="2" t="s">
        <v>82</v>
      </c>
      <c r="K179" s="2" t="s">
        <v>83</v>
      </c>
      <c r="L179" s="2" t="s">
        <v>1806</v>
      </c>
      <c r="M179" s="2" t="s">
        <v>1807</v>
      </c>
      <c r="N179" s="2" t="s">
        <v>1808</v>
      </c>
      <c r="O179" s="2" t="s">
        <v>74</v>
      </c>
      <c r="P179" s="2" t="s">
        <v>34001</v>
      </c>
      <c r="Q179" s="2">
        <v>131200</v>
      </c>
      <c r="R179" s="2">
        <f>(result__9[[#This Row],[Class MW]]-Q179)/Q179</f>
        <v>-0.17224085365853659</v>
      </c>
      <c r="S179" s="3">
        <f t="shared" si="4"/>
        <v>0.17224085365853659</v>
      </c>
      <c r="T179">
        <f>(result__9[[#This Row],[MoW MW]]-Q179)/Q179</f>
        <v>-4.2667682926829271E-2</v>
      </c>
      <c r="U179">
        <f t="shared" si="5"/>
        <v>4.2667682926829271E-2</v>
      </c>
    </row>
    <row r="180" spans="1:21" x14ac:dyDescent="0.25">
      <c r="A180" s="2" t="s">
        <v>1809</v>
      </c>
      <c r="B180" s="2" t="s">
        <v>1810</v>
      </c>
      <c r="C180" s="2" t="s">
        <v>20</v>
      </c>
      <c r="D180" s="2" t="s">
        <v>1811</v>
      </c>
      <c r="E180" s="2" t="s">
        <v>1812</v>
      </c>
      <c r="F180" s="2" t="s">
        <v>105</v>
      </c>
      <c r="G180" s="2" t="s">
        <v>1813</v>
      </c>
      <c r="H180" s="2" t="s">
        <v>1814</v>
      </c>
      <c r="I180" s="2" t="s">
        <v>495</v>
      </c>
      <c r="J180" s="2" t="s">
        <v>496</v>
      </c>
      <c r="K180" s="2" t="s">
        <v>83</v>
      </c>
      <c r="L180" s="2" t="s">
        <v>1815</v>
      </c>
      <c r="M180" s="2" t="s">
        <v>1816</v>
      </c>
      <c r="N180" s="2" t="s">
        <v>1817</v>
      </c>
      <c r="O180" s="2" t="s">
        <v>1818</v>
      </c>
      <c r="P180" s="2" t="s">
        <v>34002</v>
      </c>
      <c r="Q180" s="2">
        <v>118200</v>
      </c>
      <c r="R180" s="2">
        <f>(result__9[[#This Row],[Class MW]]-Q180)/Q180</f>
        <v>-3.9729272419627752E-2</v>
      </c>
      <c r="S180" s="3">
        <f t="shared" si="4"/>
        <v>3.9729272419627752E-2</v>
      </c>
      <c r="T180">
        <f>(result__9[[#This Row],[MoW MW]]-Q180)/Q180</f>
        <v>0.17330795262267343</v>
      </c>
      <c r="U180">
        <f t="shared" si="5"/>
        <v>0.17330795262267343</v>
      </c>
    </row>
    <row r="181" spans="1:21" x14ac:dyDescent="0.25">
      <c r="A181" s="2" t="s">
        <v>1819</v>
      </c>
      <c r="B181" s="2" t="s">
        <v>1820</v>
      </c>
      <c r="C181" s="2" t="s">
        <v>20</v>
      </c>
      <c r="D181" s="2" t="s">
        <v>1821</v>
      </c>
      <c r="E181" s="2" t="s">
        <v>1548</v>
      </c>
      <c r="F181" s="2" t="s">
        <v>23</v>
      </c>
      <c r="G181" s="2" t="s">
        <v>1822</v>
      </c>
      <c r="H181" s="2" t="s">
        <v>1823</v>
      </c>
      <c r="I181" s="2" t="s">
        <v>186</v>
      </c>
      <c r="J181" s="2" t="s">
        <v>187</v>
      </c>
      <c r="K181" s="2" t="s">
        <v>68</v>
      </c>
      <c r="L181" s="2" t="s">
        <v>1824</v>
      </c>
      <c r="M181" s="2" t="s">
        <v>1825</v>
      </c>
      <c r="N181" s="2" t="s">
        <v>1826</v>
      </c>
      <c r="O181" s="2" t="s">
        <v>1827</v>
      </c>
      <c r="P181" s="2" t="s">
        <v>34003</v>
      </c>
      <c r="Q181" s="2">
        <v>209900</v>
      </c>
      <c r="R181" s="2">
        <f>(result__9[[#This Row],[Class MW]]-Q181)/Q181</f>
        <v>-6.0428775607432109E-2</v>
      </c>
      <c r="S181" s="3">
        <f t="shared" si="4"/>
        <v>6.0428775607432109E-2</v>
      </c>
      <c r="T181">
        <f>(result__9[[#This Row],[MoW MW]]-Q181)/Q181</f>
        <v>4.6612672701286328E-2</v>
      </c>
      <c r="U181">
        <f t="shared" si="5"/>
        <v>4.6612672701286328E-2</v>
      </c>
    </row>
    <row r="182" spans="1:21" x14ac:dyDescent="0.25">
      <c r="A182" s="2" t="s">
        <v>1828</v>
      </c>
      <c r="B182" s="2" t="s">
        <v>1829</v>
      </c>
      <c r="C182" s="2" t="s">
        <v>63</v>
      </c>
      <c r="D182" s="2" t="s">
        <v>1830</v>
      </c>
      <c r="E182" s="2" t="s">
        <v>1831</v>
      </c>
      <c r="F182" s="2" t="s">
        <v>105</v>
      </c>
      <c r="G182" s="2" t="s">
        <v>1832</v>
      </c>
      <c r="H182" s="2" t="s">
        <v>1833</v>
      </c>
      <c r="I182" s="2" t="s">
        <v>853</v>
      </c>
      <c r="J182" s="2" t="s">
        <v>1671</v>
      </c>
      <c r="K182" s="2" t="s">
        <v>1834</v>
      </c>
      <c r="L182" s="2" t="s">
        <v>1835</v>
      </c>
      <c r="M182" s="2" t="s">
        <v>1836</v>
      </c>
      <c r="N182" s="2" t="s">
        <v>1837</v>
      </c>
      <c r="O182" s="2" t="s">
        <v>1838</v>
      </c>
      <c r="P182" s="2" t="s">
        <v>34004</v>
      </c>
      <c r="Q182" s="2">
        <v>34800</v>
      </c>
      <c r="R182" s="2">
        <f>(result__9[[#This Row],[Class MW]]-Q182)/Q182</f>
        <v>-0.20816091954022989</v>
      </c>
      <c r="S182" s="3">
        <f t="shared" si="4"/>
        <v>0.20816091954022989</v>
      </c>
      <c r="T182">
        <f>(result__9[[#This Row],[MoW MW]]-Q182)/Q182</f>
        <v>1.7261494252873478E-2</v>
      </c>
      <c r="U182">
        <f t="shared" si="5"/>
        <v>1.7261494252873478E-2</v>
      </c>
    </row>
    <row r="183" spans="1:21" x14ac:dyDescent="0.25">
      <c r="A183" s="2" t="s">
        <v>1839</v>
      </c>
      <c r="B183" s="2" t="s">
        <v>1840</v>
      </c>
      <c r="C183" s="2" t="s">
        <v>63</v>
      </c>
      <c r="D183" s="2" t="s">
        <v>1841</v>
      </c>
      <c r="E183" s="2" t="s">
        <v>1842</v>
      </c>
      <c r="F183" s="2" t="s">
        <v>23</v>
      </c>
      <c r="G183" s="2" t="s">
        <v>1843</v>
      </c>
      <c r="H183" s="2" t="s">
        <v>1844</v>
      </c>
      <c r="I183" s="2" t="s">
        <v>42</v>
      </c>
      <c r="J183" s="2" t="s">
        <v>187</v>
      </c>
      <c r="K183" s="2" t="s">
        <v>109</v>
      </c>
      <c r="L183" s="2" t="s">
        <v>1845</v>
      </c>
      <c r="M183" s="2" t="s">
        <v>1846</v>
      </c>
      <c r="N183" s="2" t="s">
        <v>1847</v>
      </c>
      <c r="O183" s="2" t="s">
        <v>1848</v>
      </c>
      <c r="P183" s="2" t="s">
        <v>34005</v>
      </c>
      <c r="Q183" s="2">
        <v>221500</v>
      </c>
      <c r="R183" s="2">
        <f>(result__9[[#This Row],[Class MW]]-Q183)/Q183</f>
        <v>-0.16105643340857786</v>
      </c>
      <c r="S183" s="3">
        <f t="shared" si="4"/>
        <v>0.16105643340857786</v>
      </c>
      <c r="T183">
        <f>(result__9[[#This Row],[MoW MW]]-Q183)/Q183</f>
        <v>0.18460496613995486</v>
      </c>
      <c r="U183">
        <f t="shared" si="5"/>
        <v>0.18460496613995486</v>
      </c>
    </row>
    <row r="184" spans="1:21" x14ac:dyDescent="0.25">
      <c r="A184" s="2" t="s">
        <v>1849</v>
      </c>
      <c r="B184" s="2" t="s">
        <v>1850</v>
      </c>
      <c r="C184" s="2" t="s">
        <v>63</v>
      </c>
      <c r="D184" s="2" t="s">
        <v>1851</v>
      </c>
      <c r="E184" s="2" t="s">
        <v>1852</v>
      </c>
      <c r="F184" s="2" t="s">
        <v>23</v>
      </c>
      <c r="G184" s="2" t="s">
        <v>1853</v>
      </c>
      <c r="H184" s="2" t="s">
        <v>1854</v>
      </c>
      <c r="I184" s="2" t="s">
        <v>42</v>
      </c>
      <c r="J184" s="2" t="s">
        <v>187</v>
      </c>
      <c r="K184" s="2" t="s">
        <v>109</v>
      </c>
      <c r="L184" s="2" t="s">
        <v>1855</v>
      </c>
      <c r="M184" s="2" t="s">
        <v>1856</v>
      </c>
      <c r="N184" s="2" t="s">
        <v>1857</v>
      </c>
      <c r="O184" s="2" t="s">
        <v>74</v>
      </c>
      <c r="P184" s="2" t="s">
        <v>34006</v>
      </c>
      <c r="Q184" s="2">
        <v>205800</v>
      </c>
      <c r="R184" s="2">
        <f>(result__9[[#This Row],[Class MW]]-Q184)/Q184</f>
        <v>-6.1034985422740523E-2</v>
      </c>
      <c r="S184" s="3">
        <f t="shared" si="4"/>
        <v>6.1034985422740523E-2</v>
      </c>
      <c r="T184">
        <f>(result__9[[#This Row],[MoW MW]]-Q184)/Q184</f>
        <v>0.20697764820213799</v>
      </c>
      <c r="U184">
        <f t="shared" si="5"/>
        <v>0.20697764820213799</v>
      </c>
    </row>
    <row r="185" spans="1:21" x14ac:dyDescent="0.25">
      <c r="A185" s="2" t="s">
        <v>1858</v>
      </c>
      <c r="B185" s="2" t="s">
        <v>1859</v>
      </c>
      <c r="C185" s="2" t="s">
        <v>63</v>
      </c>
      <c r="D185" s="2" t="s">
        <v>1860</v>
      </c>
      <c r="E185" s="2" t="s">
        <v>1861</v>
      </c>
      <c r="F185" s="2" t="s">
        <v>23</v>
      </c>
      <c r="G185" s="2" t="s">
        <v>1862</v>
      </c>
      <c r="H185" s="2" t="s">
        <v>1863</v>
      </c>
      <c r="I185" s="2" t="s">
        <v>40</v>
      </c>
      <c r="J185" s="2" t="s">
        <v>176</v>
      </c>
      <c r="K185" s="2" t="s">
        <v>68</v>
      </c>
      <c r="L185" s="2" t="s">
        <v>1864</v>
      </c>
      <c r="M185" s="2" t="s">
        <v>1865</v>
      </c>
      <c r="N185" s="2" t="s">
        <v>1866</v>
      </c>
      <c r="O185" s="2" t="s">
        <v>74</v>
      </c>
      <c r="P185" s="2" t="s">
        <v>34007</v>
      </c>
      <c r="Q185" s="2">
        <v>187100</v>
      </c>
      <c r="R185" s="2">
        <f>(result__9[[#This Row],[Class MW]]-Q185)/Q185</f>
        <v>-0.13110101549973277</v>
      </c>
      <c r="S185" s="3">
        <f t="shared" si="4"/>
        <v>0.13110101549973277</v>
      </c>
      <c r="T185">
        <f>(result__9[[#This Row],[MoW MW]]-Q185)/Q185</f>
        <v>0.25875467664350615</v>
      </c>
      <c r="U185">
        <f t="shared" si="5"/>
        <v>0.25875467664350615</v>
      </c>
    </row>
    <row r="186" spans="1:21" x14ac:dyDescent="0.25">
      <c r="A186" s="2" t="s">
        <v>1867</v>
      </c>
      <c r="B186" s="2" t="s">
        <v>1868</v>
      </c>
      <c r="C186" s="2" t="s">
        <v>63</v>
      </c>
      <c r="D186" s="2" t="s">
        <v>1869</v>
      </c>
      <c r="E186" s="2" t="s">
        <v>1870</v>
      </c>
      <c r="F186" s="2" t="s">
        <v>23</v>
      </c>
      <c r="G186" s="2" t="s">
        <v>1871</v>
      </c>
      <c r="H186" s="2" t="s">
        <v>1872</v>
      </c>
      <c r="I186" s="2" t="s">
        <v>186</v>
      </c>
      <c r="J186" s="2" t="s">
        <v>187</v>
      </c>
      <c r="K186" s="2" t="s">
        <v>68</v>
      </c>
      <c r="L186" s="2" t="s">
        <v>1873</v>
      </c>
      <c r="M186" s="2" t="s">
        <v>1874</v>
      </c>
      <c r="N186" s="2" t="s">
        <v>1875</v>
      </c>
      <c r="O186" s="2" t="s">
        <v>74</v>
      </c>
      <c r="P186" s="2" t="s">
        <v>34008</v>
      </c>
      <c r="Q186" s="2">
        <v>205400</v>
      </c>
      <c r="R186" s="2">
        <f>(result__9[[#This Row],[Class MW]]-Q186)/Q186</f>
        <v>1.4021421616358324E-3</v>
      </c>
      <c r="S186" s="3">
        <f t="shared" si="4"/>
        <v>1.4021421616358324E-3</v>
      </c>
      <c r="T186">
        <f>(result__9[[#This Row],[MoW MW]]-Q186)/Q186</f>
        <v>4.7755598831548202E-2</v>
      </c>
      <c r="U186">
        <f t="shared" si="5"/>
        <v>4.7755598831548202E-2</v>
      </c>
    </row>
    <row r="187" spans="1:21" x14ac:dyDescent="0.25">
      <c r="A187" s="2" t="s">
        <v>1876</v>
      </c>
      <c r="B187" s="2" t="s">
        <v>1877</v>
      </c>
      <c r="C187" s="2" t="s">
        <v>63</v>
      </c>
      <c r="D187" s="2" t="s">
        <v>1878</v>
      </c>
      <c r="E187" s="2" t="s">
        <v>1879</v>
      </c>
      <c r="F187" s="2" t="s">
        <v>23</v>
      </c>
      <c r="G187" s="2" t="s">
        <v>1880</v>
      </c>
      <c r="H187" s="2" t="s">
        <v>1881</v>
      </c>
      <c r="I187" s="2" t="s">
        <v>186</v>
      </c>
      <c r="J187" s="2" t="s">
        <v>187</v>
      </c>
      <c r="K187" s="2" t="s">
        <v>68</v>
      </c>
      <c r="L187" s="2" t="s">
        <v>1882</v>
      </c>
      <c r="M187" s="2" t="s">
        <v>1883</v>
      </c>
      <c r="N187" s="2" t="s">
        <v>1884</v>
      </c>
      <c r="O187" s="2" t="s">
        <v>74</v>
      </c>
      <c r="P187" s="2" t="s">
        <v>34009</v>
      </c>
      <c r="Q187" s="2">
        <v>206300</v>
      </c>
      <c r="R187" s="2">
        <f>(result__9[[#This Row],[Class MW]]-Q187)/Q187</f>
        <v>-3.6393601551139118E-2</v>
      </c>
      <c r="S187" s="3">
        <f t="shared" si="4"/>
        <v>3.6393601551139118E-2</v>
      </c>
      <c r="T187">
        <f>(result__9[[#This Row],[MoW MW]]-Q187)/Q187</f>
        <v>4.6020358700920992E-2</v>
      </c>
      <c r="U187">
        <f t="shared" si="5"/>
        <v>4.6020358700920992E-2</v>
      </c>
    </row>
    <row r="188" spans="1:21" x14ac:dyDescent="0.25">
      <c r="A188" s="2" t="s">
        <v>1885</v>
      </c>
      <c r="B188" s="2" t="s">
        <v>1886</v>
      </c>
      <c r="C188" s="2" t="s">
        <v>63</v>
      </c>
      <c r="D188" s="2" t="s">
        <v>1887</v>
      </c>
      <c r="E188" s="2" t="s">
        <v>1888</v>
      </c>
      <c r="F188" s="2" t="s">
        <v>23</v>
      </c>
      <c r="G188" s="2" t="s">
        <v>1889</v>
      </c>
      <c r="H188" s="2" t="s">
        <v>1890</v>
      </c>
      <c r="I188" s="2" t="s">
        <v>1422</v>
      </c>
      <c r="J188" s="2" t="s">
        <v>1891</v>
      </c>
      <c r="K188" s="2" t="s">
        <v>141</v>
      </c>
      <c r="L188" s="2" t="s">
        <v>1892</v>
      </c>
      <c r="M188" s="2" t="s">
        <v>1893</v>
      </c>
      <c r="N188" s="2" t="s">
        <v>1894</v>
      </c>
      <c r="O188" s="2" t="s">
        <v>1895</v>
      </c>
      <c r="P188" s="2" t="s">
        <v>34010</v>
      </c>
      <c r="Q188" s="2">
        <v>31640</v>
      </c>
      <c r="R188" s="2">
        <f>(result__9[[#This Row],[Class MW]]-Q188)/Q188</f>
        <v>0.11302149178255373</v>
      </c>
      <c r="S188" s="3">
        <f t="shared" si="4"/>
        <v>0.11302149178255373</v>
      </c>
      <c r="T188">
        <f>(result__9[[#This Row],[MoW MW]]-Q188)/Q188</f>
        <v>0.16694058154235145</v>
      </c>
      <c r="U188">
        <f t="shared" si="5"/>
        <v>0.16694058154235145</v>
      </c>
    </row>
    <row r="189" spans="1:21" x14ac:dyDescent="0.25">
      <c r="A189" s="2" t="s">
        <v>1896</v>
      </c>
      <c r="B189" s="2" t="s">
        <v>1897</v>
      </c>
      <c r="C189" s="2" t="s">
        <v>63</v>
      </c>
      <c r="D189" s="2" t="s">
        <v>1898</v>
      </c>
      <c r="E189" s="2" t="s">
        <v>1899</v>
      </c>
      <c r="F189" s="2" t="s">
        <v>23</v>
      </c>
      <c r="G189" s="2" t="s">
        <v>1900</v>
      </c>
      <c r="H189" s="2" t="s">
        <v>1901</v>
      </c>
      <c r="I189" s="2" t="s">
        <v>690</v>
      </c>
      <c r="J189" s="2" t="s">
        <v>916</v>
      </c>
      <c r="K189" s="2" t="s">
        <v>1902</v>
      </c>
      <c r="L189" s="2" t="s">
        <v>1903</v>
      </c>
      <c r="M189" s="2" t="s">
        <v>1904</v>
      </c>
      <c r="N189" s="2" t="s">
        <v>1905</v>
      </c>
      <c r="O189" s="2" t="s">
        <v>1906</v>
      </c>
      <c r="P189" s="2" t="s">
        <v>34011</v>
      </c>
      <c r="Q189" s="2">
        <v>18490</v>
      </c>
      <c r="R189" s="2">
        <f>(result__9[[#This Row],[Class MW]]-Q189)/Q189</f>
        <v>0.12650081124932397</v>
      </c>
      <c r="S189" s="3">
        <f t="shared" si="4"/>
        <v>0.12650081124932397</v>
      </c>
      <c r="T189">
        <f>(result__9[[#This Row],[MoW MW]]-Q189)/Q189</f>
        <v>0.17340183883180102</v>
      </c>
      <c r="U189">
        <f t="shared" si="5"/>
        <v>0.17340183883180102</v>
      </c>
    </row>
    <row r="190" spans="1:21" x14ac:dyDescent="0.25">
      <c r="A190" s="2" t="s">
        <v>1907</v>
      </c>
      <c r="B190" s="2" t="s">
        <v>1908</v>
      </c>
      <c r="C190" s="2" t="s">
        <v>63</v>
      </c>
      <c r="D190" s="2" t="s">
        <v>1909</v>
      </c>
      <c r="E190" s="2" t="s">
        <v>1910</v>
      </c>
      <c r="F190" s="2" t="s">
        <v>1911</v>
      </c>
      <c r="G190" s="2" t="s">
        <v>1912</v>
      </c>
      <c r="H190" s="2" t="s">
        <v>1913</v>
      </c>
      <c r="I190" s="2" t="s">
        <v>186</v>
      </c>
      <c r="J190" s="2" t="s">
        <v>187</v>
      </c>
      <c r="K190" s="2" t="s">
        <v>68</v>
      </c>
      <c r="L190" s="2" t="s">
        <v>1914</v>
      </c>
      <c r="M190" s="2" t="s">
        <v>1915</v>
      </c>
      <c r="N190" s="2" t="s">
        <v>1916</v>
      </c>
      <c r="O190" s="2" t="s">
        <v>1917</v>
      </c>
      <c r="P190" s="2" t="s">
        <v>34012</v>
      </c>
      <c r="Q190" s="2">
        <v>193800</v>
      </c>
      <c r="R190" s="2">
        <f>(result__9[[#This Row],[Class MW]]-Q190)/Q190</f>
        <v>-6.2796697626418992E-3</v>
      </c>
      <c r="S190" s="3">
        <f t="shared" si="4"/>
        <v>6.2796697626418992E-3</v>
      </c>
      <c r="T190">
        <f>(result__9[[#This Row],[MoW MW]]-Q190)/Q190</f>
        <v>9.6805985552115587E-2</v>
      </c>
      <c r="U190">
        <f t="shared" si="5"/>
        <v>9.6805985552115587E-2</v>
      </c>
    </row>
    <row r="191" spans="1:21" x14ac:dyDescent="0.25">
      <c r="A191" s="2" t="s">
        <v>1918</v>
      </c>
      <c r="B191" s="2" t="s">
        <v>1919</v>
      </c>
      <c r="C191" s="2" t="s">
        <v>20</v>
      </c>
      <c r="D191" s="2" t="s">
        <v>1920</v>
      </c>
      <c r="E191" s="2" t="s">
        <v>1921</v>
      </c>
      <c r="F191" s="2" t="s">
        <v>23</v>
      </c>
      <c r="G191" s="2" t="s">
        <v>1922</v>
      </c>
      <c r="H191" s="2" t="s">
        <v>1923</v>
      </c>
      <c r="I191" s="2" t="s">
        <v>68</v>
      </c>
      <c r="J191" s="2" t="s">
        <v>69</v>
      </c>
      <c r="K191" s="2" t="s">
        <v>70</v>
      </c>
      <c r="L191" s="2" t="s">
        <v>1924</v>
      </c>
      <c r="M191" s="2" t="s">
        <v>1925</v>
      </c>
      <c r="N191" s="2" t="s">
        <v>1926</v>
      </c>
      <c r="O191" s="2" t="s">
        <v>74</v>
      </c>
      <c r="P191" s="2" t="s">
        <v>34013</v>
      </c>
      <c r="Q191" s="2">
        <v>287900</v>
      </c>
      <c r="R191" s="2">
        <f>(result__9[[#This Row],[Class MW]]-Q191)/Q191</f>
        <v>-0.1157658909343522</v>
      </c>
      <c r="S191" s="3">
        <f t="shared" si="4"/>
        <v>0.1157658909343522</v>
      </c>
      <c r="T191">
        <f>(result__9[[#This Row],[MoW MW]]-Q191)/Q191</f>
        <v>0.19515804098645362</v>
      </c>
      <c r="U191">
        <f t="shared" si="5"/>
        <v>0.19515804098645362</v>
      </c>
    </row>
    <row r="192" spans="1:21" x14ac:dyDescent="0.25">
      <c r="A192" s="2" t="s">
        <v>1927</v>
      </c>
      <c r="B192" s="2" t="s">
        <v>1928</v>
      </c>
      <c r="C192" s="2" t="s">
        <v>63</v>
      </c>
      <c r="D192" s="2" t="s">
        <v>1929</v>
      </c>
      <c r="E192" s="2" t="s">
        <v>1930</v>
      </c>
      <c r="F192" s="2" t="s">
        <v>23</v>
      </c>
      <c r="G192" s="2" t="s">
        <v>1931</v>
      </c>
      <c r="H192" s="2" t="s">
        <v>1932</v>
      </c>
      <c r="I192" s="2" t="s">
        <v>56</v>
      </c>
      <c r="J192" s="2" t="s">
        <v>1933</v>
      </c>
      <c r="K192" s="2" t="s">
        <v>418</v>
      </c>
      <c r="L192" s="2" t="s">
        <v>1934</v>
      </c>
      <c r="M192" s="2" t="s">
        <v>1935</v>
      </c>
      <c r="N192" s="2" t="s">
        <v>1936</v>
      </c>
      <c r="O192" s="2" t="s">
        <v>1937</v>
      </c>
      <c r="P192" s="2" t="s">
        <v>34014</v>
      </c>
      <c r="Q192" s="2">
        <v>27920</v>
      </c>
      <c r="R192" s="2">
        <f>(result__9[[#This Row],[Class MW]]-Q192)/Q192</f>
        <v>-0.14362464183381088</v>
      </c>
      <c r="S192" s="3">
        <f t="shared" si="4"/>
        <v>0.14362464183381088</v>
      </c>
      <c r="T192">
        <f>(result__9[[#This Row],[MoW MW]]-Q192)/Q192</f>
        <v>0.11375358166189112</v>
      </c>
      <c r="U192">
        <f t="shared" si="5"/>
        <v>0.11375358166189112</v>
      </c>
    </row>
    <row r="193" spans="1:21" x14ac:dyDescent="0.25">
      <c r="A193" s="2" t="s">
        <v>1938</v>
      </c>
      <c r="B193" s="2" t="s">
        <v>1939</v>
      </c>
      <c r="C193" s="2" t="s">
        <v>63</v>
      </c>
      <c r="D193" s="2" t="s">
        <v>1940</v>
      </c>
      <c r="E193" s="2" t="s">
        <v>1941</v>
      </c>
      <c r="F193" s="2" t="s">
        <v>23</v>
      </c>
      <c r="G193" s="2" t="s">
        <v>1942</v>
      </c>
      <c r="H193" s="2" t="s">
        <v>1943</v>
      </c>
      <c r="I193" s="2" t="s">
        <v>593</v>
      </c>
      <c r="J193" s="2" t="s">
        <v>594</v>
      </c>
      <c r="K193" s="2" t="s">
        <v>386</v>
      </c>
      <c r="L193" s="2" t="s">
        <v>1944</v>
      </c>
      <c r="M193" s="2" t="s">
        <v>1945</v>
      </c>
      <c r="N193" s="2" t="s">
        <v>1946</v>
      </c>
      <c r="O193" s="2" t="s">
        <v>1947</v>
      </c>
      <c r="P193" s="2" t="s">
        <v>34015</v>
      </c>
      <c r="Q193" s="2">
        <v>69270</v>
      </c>
      <c r="R193" s="2">
        <f>(result__9[[#This Row],[Class MW]]-Q193)/Q193</f>
        <v>-4.9068860978778689E-2</v>
      </c>
      <c r="S193" s="3">
        <f t="shared" si="4"/>
        <v>4.9068860978778689E-2</v>
      </c>
      <c r="T193">
        <f>(result__9[[#This Row],[MoW MW]]-Q193)/Q193</f>
        <v>0.20812761657283096</v>
      </c>
      <c r="U193">
        <f t="shared" si="5"/>
        <v>0.20812761657283096</v>
      </c>
    </row>
    <row r="194" spans="1:21" x14ac:dyDescent="0.25">
      <c r="A194" s="2" t="s">
        <v>1948</v>
      </c>
      <c r="B194" s="2" t="s">
        <v>1949</v>
      </c>
      <c r="C194" s="2" t="s">
        <v>63</v>
      </c>
      <c r="D194" s="2" t="s">
        <v>1950</v>
      </c>
      <c r="E194" s="2" t="s">
        <v>1951</v>
      </c>
      <c r="F194" s="2" t="s">
        <v>23</v>
      </c>
      <c r="G194" s="2" t="s">
        <v>1952</v>
      </c>
      <c r="H194" s="2" t="s">
        <v>1953</v>
      </c>
      <c r="I194" s="2" t="s">
        <v>240</v>
      </c>
      <c r="J194" s="2" t="s">
        <v>646</v>
      </c>
      <c r="K194" s="2" t="s">
        <v>186</v>
      </c>
      <c r="L194" s="2" t="s">
        <v>1954</v>
      </c>
      <c r="M194" s="2" t="s">
        <v>1955</v>
      </c>
      <c r="N194" s="2" t="s">
        <v>1956</v>
      </c>
      <c r="O194" s="2" t="s">
        <v>74</v>
      </c>
      <c r="P194" s="2" t="s">
        <v>34016</v>
      </c>
      <c r="Q194" s="2">
        <v>158900</v>
      </c>
      <c r="R194" s="2">
        <f>(result__9[[#This Row],[Class MW]]-Q194)/Q194</f>
        <v>-0.12789175582127124</v>
      </c>
      <c r="S194" s="3">
        <f t="shared" si="4"/>
        <v>0.12789175582127124</v>
      </c>
      <c r="T194">
        <f>(result__9[[#This Row],[MoW MW]]-Q194)/Q194</f>
        <v>0.10252989301447452</v>
      </c>
      <c r="U194">
        <f t="shared" si="5"/>
        <v>0.10252989301447452</v>
      </c>
    </row>
    <row r="195" spans="1:21" x14ac:dyDescent="0.25">
      <c r="A195" s="2" t="s">
        <v>1957</v>
      </c>
      <c r="B195" s="2" t="s">
        <v>1958</v>
      </c>
      <c r="C195" s="2" t="s">
        <v>63</v>
      </c>
      <c r="D195" s="2" t="s">
        <v>1959</v>
      </c>
      <c r="E195" s="2" t="s">
        <v>1960</v>
      </c>
      <c r="F195" s="2" t="s">
        <v>23</v>
      </c>
      <c r="G195" s="2" t="s">
        <v>1961</v>
      </c>
      <c r="H195" s="2" t="s">
        <v>1962</v>
      </c>
      <c r="I195" s="2" t="s">
        <v>68</v>
      </c>
      <c r="J195" s="2" t="s">
        <v>108</v>
      </c>
      <c r="K195" s="2" t="s">
        <v>70</v>
      </c>
      <c r="L195" s="2" t="s">
        <v>1963</v>
      </c>
      <c r="M195" s="2" t="s">
        <v>1964</v>
      </c>
      <c r="N195" s="2" t="s">
        <v>1965</v>
      </c>
      <c r="O195" s="2" t="s">
        <v>74</v>
      </c>
      <c r="P195" s="2" t="s">
        <v>34017</v>
      </c>
      <c r="Q195" s="2">
        <v>279100</v>
      </c>
      <c r="R195" s="2">
        <f>(result__9[[#This Row],[Class MW]]-Q195)/Q195</f>
        <v>-0.23149050519527051</v>
      </c>
      <c r="S195" s="3">
        <f t="shared" ref="S195:S258" si="6">ABS(R195)</f>
        <v>0.23149050519527051</v>
      </c>
      <c r="T195">
        <f>(result__9[[#This Row],[MoW MW]]-Q195)/Q195</f>
        <v>0.15630598351845218</v>
      </c>
      <c r="U195">
        <f t="shared" ref="U195:U258" si="7">ABS(T195)</f>
        <v>0.15630598351845218</v>
      </c>
    </row>
    <row r="196" spans="1:21" x14ac:dyDescent="0.25">
      <c r="A196" s="2" t="s">
        <v>1966</v>
      </c>
      <c r="B196" s="2" t="s">
        <v>1967</v>
      </c>
      <c r="C196" s="2" t="s">
        <v>20</v>
      </c>
      <c r="D196" s="2" t="s">
        <v>1968</v>
      </c>
      <c r="E196" s="2" t="s">
        <v>1969</v>
      </c>
      <c r="F196" s="2" t="s">
        <v>23</v>
      </c>
      <c r="G196" s="2" t="s">
        <v>1970</v>
      </c>
      <c r="H196" s="2" t="s">
        <v>1971</v>
      </c>
      <c r="I196" s="2" t="s">
        <v>1972</v>
      </c>
      <c r="J196" s="2" t="s">
        <v>1671</v>
      </c>
      <c r="K196" s="2" t="s">
        <v>1672</v>
      </c>
      <c r="L196" s="2" t="s">
        <v>1973</v>
      </c>
      <c r="M196" s="2" t="s">
        <v>1974</v>
      </c>
      <c r="N196" s="2" t="s">
        <v>1975</v>
      </c>
      <c r="O196" s="2" t="s">
        <v>1976</v>
      </c>
      <c r="P196" s="2" t="s">
        <v>34018</v>
      </c>
      <c r="Q196" s="2">
        <v>33000</v>
      </c>
      <c r="R196" s="2">
        <f>(result__9[[#This Row],[Class MW]]-Q196)/Q196</f>
        <v>0.10451515151515152</v>
      </c>
      <c r="S196" s="3">
        <f t="shared" si="6"/>
        <v>0.10451515151515152</v>
      </c>
      <c r="T196">
        <f>(result__9[[#This Row],[MoW MW]]-Q196)/Q196</f>
        <v>5.8533333333333291E-2</v>
      </c>
      <c r="U196">
        <f t="shared" si="7"/>
        <v>5.8533333333333291E-2</v>
      </c>
    </row>
    <row r="197" spans="1:21" x14ac:dyDescent="0.25">
      <c r="A197" s="2" t="s">
        <v>1977</v>
      </c>
      <c r="B197" s="2" t="s">
        <v>1978</v>
      </c>
      <c r="C197" s="2" t="s">
        <v>63</v>
      </c>
      <c r="D197" s="2" t="s">
        <v>1979</v>
      </c>
      <c r="E197" s="2" t="s">
        <v>1980</v>
      </c>
      <c r="F197" s="2" t="s">
        <v>105</v>
      </c>
      <c r="G197" s="2" t="s">
        <v>1981</v>
      </c>
      <c r="H197" s="2" t="s">
        <v>1982</v>
      </c>
      <c r="I197" s="2" t="s">
        <v>1983</v>
      </c>
      <c r="J197" s="2" t="s">
        <v>1984</v>
      </c>
      <c r="K197" s="2" t="s">
        <v>384</v>
      </c>
      <c r="L197" s="2" t="s">
        <v>1985</v>
      </c>
      <c r="M197" s="2" t="s">
        <v>1986</v>
      </c>
      <c r="N197" s="2" t="s">
        <v>1987</v>
      </c>
      <c r="O197" s="2" t="s">
        <v>1988</v>
      </c>
      <c r="P197" s="2" t="s">
        <v>34019</v>
      </c>
      <c r="Q197" s="2">
        <v>62210</v>
      </c>
      <c r="R197" s="2">
        <f>(result__9[[#This Row],[Class MW]]-Q197)/Q197</f>
        <v>5.3190805336762577E-2</v>
      </c>
      <c r="S197" s="3">
        <f t="shared" si="6"/>
        <v>5.3190805336762577E-2</v>
      </c>
      <c r="T197">
        <f>(result__9[[#This Row],[MoW MW]]-Q197)/Q197</f>
        <v>0.1276836521459572</v>
      </c>
      <c r="U197">
        <f t="shared" si="7"/>
        <v>0.1276836521459572</v>
      </c>
    </row>
    <row r="198" spans="1:21" x14ac:dyDescent="0.25">
      <c r="A198" s="2" t="s">
        <v>1989</v>
      </c>
      <c r="B198" s="2" t="s">
        <v>1990</v>
      </c>
      <c r="C198" s="2" t="s">
        <v>63</v>
      </c>
      <c r="D198" s="2" t="s">
        <v>1991</v>
      </c>
      <c r="E198" s="2" t="s">
        <v>1992</v>
      </c>
      <c r="F198" s="2" t="s">
        <v>23</v>
      </c>
      <c r="G198" s="2" t="s">
        <v>1993</v>
      </c>
      <c r="H198" s="2" t="s">
        <v>1994</v>
      </c>
      <c r="I198" s="2" t="s">
        <v>1995</v>
      </c>
      <c r="J198" s="2" t="s">
        <v>1996</v>
      </c>
      <c r="K198" s="2" t="s">
        <v>1997</v>
      </c>
      <c r="L198" s="2" t="s">
        <v>1998</v>
      </c>
      <c r="M198" s="2" t="s">
        <v>1999</v>
      </c>
      <c r="N198" s="2" t="s">
        <v>2000</v>
      </c>
      <c r="O198" s="2" t="s">
        <v>2001</v>
      </c>
      <c r="P198" s="2" t="s">
        <v>34020</v>
      </c>
      <c r="Q198" s="2">
        <v>13220</v>
      </c>
      <c r="R198" s="2">
        <f>(result__9[[#This Row],[Class MW]]-Q198)/Q198</f>
        <v>-7.3222390317700448E-2</v>
      </c>
      <c r="S198" s="3">
        <f t="shared" si="6"/>
        <v>7.3222390317700448E-2</v>
      </c>
      <c r="T198">
        <f>(result__9[[#This Row],[MoW MW]]-Q198)/Q198</f>
        <v>5.6785173978820026E-2</v>
      </c>
      <c r="U198">
        <f t="shared" si="7"/>
        <v>5.6785173978820026E-2</v>
      </c>
    </row>
    <row r="199" spans="1:21" x14ac:dyDescent="0.25">
      <c r="A199" s="2" t="s">
        <v>2002</v>
      </c>
      <c r="B199" s="2" t="s">
        <v>2003</v>
      </c>
      <c r="C199" s="2" t="s">
        <v>63</v>
      </c>
      <c r="D199" s="2" t="s">
        <v>2004</v>
      </c>
      <c r="E199" s="2" t="s">
        <v>2005</v>
      </c>
      <c r="F199" s="2" t="s">
        <v>23</v>
      </c>
      <c r="G199" s="2" t="s">
        <v>2006</v>
      </c>
      <c r="H199" s="2" t="s">
        <v>2007</v>
      </c>
      <c r="I199" s="2" t="s">
        <v>109</v>
      </c>
      <c r="J199" s="2" t="s">
        <v>69</v>
      </c>
      <c r="K199" s="2" t="s">
        <v>993</v>
      </c>
      <c r="L199" s="2" t="s">
        <v>2008</v>
      </c>
      <c r="M199" s="2" t="s">
        <v>2009</v>
      </c>
      <c r="N199" s="2" t="s">
        <v>2010</v>
      </c>
      <c r="O199" s="2" t="s">
        <v>74</v>
      </c>
      <c r="P199" s="2" t="s">
        <v>34021</v>
      </c>
      <c r="Q199" s="2">
        <v>311600</v>
      </c>
      <c r="R199" s="2">
        <f>(result__9[[#This Row],[Class MW]]-Q199)/Q199</f>
        <v>0.32068035943517331</v>
      </c>
      <c r="S199" s="3">
        <f t="shared" si="6"/>
        <v>0.32068035943517331</v>
      </c>
      <c r="T199">
        <f>(result__9[[#This Row],[MoW MW]]-Q199)/Q199</f>
        <v>0.17660783055198973</v>
      </c>
      <c r="U199">
        <f t="shared" si="7"/>
        <v>0.17660783055198973</v>
      </c>
    </row>
    <row r="200" spans="1:21" x14ac:dyDescent="0.25">
      <c r="A200" s="2" t="s">
        <v>2011</v>
      </c>
      <c r="B200" s="2" t="s">
        <v>2012</v>
      </c>
      <c r="C200" s="2" t="s">
        <v>63</v>
      </c>
      <c r="D200" s="2" t="s">
        <v>2013</v>
      </c>
      <c r="E200" s="2" t="s">
        <v>2014</v>
      </c>
      <c r="F200" s="2" t="s">
        <v>105</v>
      </c>
      <c r="G200" s="2" t="s">
        <v>2015</v>
      </c>
      <c r="H200" s="2" t="s">
        <v>2016</v>
      </c>
      <c r="I200" s="2" t="s">
        <v>68</v>
      </c>
      <c r="J200" s="2" t="s">
        <v>108</v>
      </c>
      <c r="K200" s="2" t="s">
        <v>70</v>
      </c>
      <c r="L200" s="2" t="s">
        <v>2017</v>
      </c>
      <c r="M200" s="2" t="s">
        <v>2018</v>
      </c>
      <c r="N200" s="2" t="s">
        <v>2019</v>
      </c>
      <c r="O200" s="2" t="s">
        <v>74</v>
      </c>
      <c r="P200" s="2" t="s">
        <v>34022</v>
      </c>
      <c r="Q200" s="2">
        <v>272300</v>
      </c>
      <c r="R200" s="2">
        <f>(result__9[[#This Row],[Class MW]]-Q200)/Q200</f>
        <v>-8.1718692618435548E-2</v>
      </c>
      <c r="S200" s="3">
        <f t="shared" si="6"/>
        <v>8.1718692618435548E-2</v>
      </c>
      <c r="T200">
        <f>(result__9[[#This Row],[MoW MW]]-Q200)/Q200</f>
        <v>0.10089239809034153</v>
      </c>
      <c r="U200">
        <f t="shared" si="7"/>
        <v>0.10089239809034153</v>
      </c>
    </row>
    <row r="201" spans="1:21" x14ac:dyDescent="0.25">
      <c r="A201" s="2" t="s">
        <v>2020</v>
      </c>
      <c r="B201" s="2" t="s">
        <v>2021</v>
      </c>
      <c r="C201" s="2" t="s">
        <v>20</v>
      </c>
      <c r="D201" s="2" t="s">
        <v>2022</v>
      </c>
      <c r="E201" s="2" t="s">
        <v>2023</v>
      </c>
      <c r="F201" s="2" t="s">
        <v>23</v>
      </c>
      <c r="G201" s="2" t="s">
        <v>2024</v>
      </c>
      <c r="H201" s="2" t="s">
        <v>2025</v>
      </c>
      <c r="I201" s="2" t="s">
        <v>109</v>
      </c>
      <c r="J201" s="2" t="s">
        <v>69</v>
      </c>
      <c r="K201" s="2" t="s">
        <v>1491</v>
      </c>
      <c r="L201" s="2" t="s">
        <v>2026</v>
      </c>
      <c r="M201" s="2" t="s">
        <v>2027</v>
      </c>
      <c r="N201" s="2" t="s">
        <v>2028</v>
      </c>
      <c r="O201" s="2" t="s">
        <v>74</v>
      </c>
      <c r="P201" s="2" t="s">
        <v>34023</v>
      </c>
      <c r="Q201" s="2">
        <v>380600</v>
      </c>
      <c r="R201" s="2">
        <f>(result__9[[#This Row],[Class MW]]-Q201)/Q201</f>
        <v>-2.1111403047819232E-2</v>
      </c>
      <c r="S201" s="3">
        <f t="shared" si="6"/>
        <v>2.1111403047819232E-2</v>
      </c>
      <c r="T201">
        <f>(result__9[[#This Row],[MoW MW]]-Q201)/Q201</f>
        <v>0.14576983709931687</v>
      </c>
      <c r="U201">
        <f t="shared" si="7"/>
        <v>0.14576983709931687</v>
      </c>
    </row>
    <row r="202" spans="1:21" x14ac:dyDescent="0.25">
      <c r="A202" s="2" t="s">
        <v>2029</v>
      </c>
      <c r="B202" s="2" t="s">
        <v>2030</v>
      </c>
      <c r="C202" s="2" t="s">
        <v>63</v>
      </c>
      <c r="D202" s="2" t="s">
        <v>2031</v>
      </c>
      <c r="E202" s="2" t="s">
        <v>2032</v>
      </c>
      <c r="F202" s="2" t="s">
        <v>23</v>
      </c>
      <c r="G202" s="2" t="s">
        <v>2033</v>
      </c>
      <c r="H202" s="2" t="s">
        <v>2034</v>
      </c>
      <c r="I202" s="2" t="s">
        <v>68</v>
      </c>
      <c r="J202" s="2" t="s">
        <v>69</v>
      </c>
      <c r="K202" s="2" t="s">
        <v>70</v>
      </c>
      <c r="L202" s="2" t="s">
        <v>2035</v>
      </c>
      <c r="M202" s="2" t="s">
        <v>2036</v>
      </c>
      <c r="N202" s="2" t="s">
        <v>2037</v>
      </c>
      <c r="O202" s="2" t="s">
        <v>74</v>
      </c>
      <c r="P202" s="2" t="s">
        <v>34024</v>
      </c>
      <c r="Q202" s="2">
        <v>281700</v>
      </c>
      <c r="R202" s="2">
        <f>(result__9[[#This Row],[Class MW]]-Q202)/Q202</f>
        <v>0.16432729854455094</v>
      </c>
      <c r="S202" s="3">
        <f t="shared" si="6"/>
        <v>0.16432729854455094</v>
      </c>
      <c r="T202">
        <f>(result__9[[#This Row],[MoW MW]]-Q202)/Q202</f>
        <v>4.4277600283990061E-2</v>
      </c>
      <c r="U202">
        <f t="shared" si="7"/>
        <v>4.4277600283990061E-2</v>
      </c>
    </row>
    <row r="203" spans="1:21" x14ac:dyDescent="0.25">
      <c r="A203" s="2" t="s">
        <v>2038</v>
      </c>
      <c r="B203" s="2" t="s">
        <v>2039</v>
      </c>
      <c r="C203" s="2" t="s">
        <v>63</v>
      </c>
      <c r="D203" s="2" t="s">
        <v>2040</v>
      </c>
      <c r="E203" s="2" t="s">
        <v>2041</v>
      </c>
      <c r="F203" s="2" t="s">
        <v>23</v>
      </c>
      <c r="G203" s="2" t="s">
        <v>2042</v>
      </c>
      <c r="H203" s="2" t="s">
        <v>2043</v>
      </c>
      <c r="I203" s="2" t="s">
        <v>186</v>
      </c>
      <c r="J203" s="2" t="s">
        <v>187</v>
      </c>
      <c r="K203" s="2" t="s">
        <v>68</v>
      </c>
      <c r="L203" s="2" t="s">
        <v>2044</v>
      </c>
      <c r="M203" s="2" t="s">
        <v>2045</v>
      </c>
      <c r="N203" s="2" t="s">
        <v>2046</v>
      </c>
      <c r="O203" s="2" t="s">
        <v>74</v>
      </c>
      <c r="P203" s="2" t="s">
        <v>34025</v>
      </c>
      <c r="Q203" s="2">
        <v>200800</v>
      </c>
      <c r="R203" s="2">
        <f>(result__9[[#This Row],[Class MW]]-Q203)/Q203</f>
        <v>-0.10931772908366534</v>
      </c>
      <c r="S203" s="3">
        <f t="shared" si="6"/>
        <v>0.10931772908366534</v>
      </c>
      <c r="T203">
        <f>(result__9[[#This Row],[MoW MW]]-Q203)/Q203</f>
        <v>0.15450199203187251</v>
      </c>
      <c r="U203">
        <f t="shared" si="7"/>
        <v>0.15450199203187251</v>
      </c>
    </row>
    <row r="204" spans="1:21" x14ac:dyDescent="0.25">
      <c r="A204" s="2" t="s">
        <v>2047</v>
      </c>
      <c r="B204" s="2" t="s">
        <v>2048</v>
      </c>
      <c r="C204" s="2" t="s">
        <v>63</v>
      </c>
      <c r="D204" s="2" t="s">
        <v>2049</v>
      </c>
      <c r="E204" s="2" t="s">
        <v>2050</v>
      </c>
      <c r="F204" s="2" t="s">
        <v>105</v>
      </c>
      <c r="G204" s="2" t="s">
        <v>2051</v>
      </c>
      <c r="H204" s="2" t="s">
        <v>2052</v>
      </c>
      <c r="I204" s="2" t="s">
        <v>42</v>
      </c>
      <c r="J204" s="2" t="s">
        <v>187</v>
      </c>
      <c r="K204" s="2" t="s">
        <v>109</v>
      </c>
      <c r="L204" s="2" t="s">
        <v>2053</v>
      </c>
      <c r="M204" s="2" t="s">
        <v>2054</v>
      </c>
      <c r="N204" s="2" t="s">
        <v>2055</v>
      </c>
      <c r="O204" s="2" t="s">
        <v>2056</v>
      </c>
      <c r="P204" s="2" t="s">
        <v>34026</v>
      </c>
      <c r="Q204" s="2">
        <v>218300</v>
      </c>
      <c r="R204" s="2">
        <f>(result__9[[#This Row],[Class MW]]-Q204)/Q204</f>
        <v>-6.8387540082455331E-2</v>
      </c>
      <c r="S204" s="3">
        <f t="shared" si="6"/>
        <v>6.8387540082455331E-2</v>
      </c>
      <c r="T204">
        <f>(result__9[[#This Row],[MoW MW]]-Q204)/Q204</f>
        <v>5.9198350893266145E-2</v>
      </c>
      <c r="U204">
        <f t="shared" si="7"/>
        <v>5.9198350893266145E-2</v>
      </c>
    </row>
    <row r="205" spans="1:21" x14ac:dyDescent="0.25">
      <c r="A205" s="2" t="s">
        <v>2057</v>
      </c>
      <c r="B205" s="2" t="s">
        <v>2058</v>
      </c>
      <c r="C205" s="2" t="s">
        <v>63</v>
      </c>
      <c r="D205" s="2" t="s">
        <v>2059</v>
      </c>
      <c r="E205" s="2" t="s">
        <v>2060</v>
      </c>
      <c r="F205" s="2" t="s">
        <v>23</v>
      </c>
      <c r="G205" s="2" t="s">
        <v>2061</v>
      </c>
      <c r="H205" s="2" t="s">
        <v>2062</v>
      </c>
      <c r="I205" s="2" t="s">
        <v>40</v>
      </c>
      <c r="J205" s="2" t="s">
        <v>176</v>
      </c>
      <c r="K205" s="2" t="s">
        <v>42</v>
      </c>
      <c r="L205" s="2" t="s">
        <v>2063</v>
      </c>
      <c r="M205" s="2" t="s">
        <v>2064</v>
      </c>
      <c r="N205" s="2" t="s">
        <v>2065</v>
      </c>
      <c r="O205" s="2" t="s">
        <v>74</v>
      </c>
      <c r="P205" s="2" t="s">
        <v>34027</v>
      </c>
      <c r="Q205" s="2">
        <v>177600</v>
      </c>
      <c r="R205" s="2">
        <f>(result__9[[#This Row],[Class MW]]-Q205)/Q205</f>
        <v>-0.1134740990990991</v>
      </c>
      <c r="S205" s="3">
        <f t="shared" si="6"/>
        <v>0.1134740990990991</v>
      </c>
      <c r="T205">
        <f>(result__9[[#This Row],[MoW MW]]-Q205)/Q205</f>
        <v>3.8490990990990993E-2</v>
      </c>
      <c r="U205">
        <f t="shared" si="7"/>
        <v>3.8490990990990993E-2</v>
      </c>
    </row>
    <row r="206" spans="1:21" x14ac:dyDescent="0.25">
      <c r="A206" s="2" t="s">
        <v>2066</v>
      </c>
      <c r="B206" s="2" t="s">
        <v>2067</v>
      </c>
      <c r="C206" s="2" t="s">
        <v>63</v>
      </c>
      <c r="D206" s="2" t="s">
        <v>2068</v>
      </c>
      <c r="E206" s="2" t="s">
        <v>2069</v>
      </c>
      <c r="F206" s="2" t="s">
        <v>105</v>
      </c>
      <c r="G206" s="2" t="s">
        <v>2070</v>
      </c>
      <c r="H206" s="2" t="s">
        <v>2071</v>
      </c>
      <c r="I206" s="2" t="s">
        <v>186</v>
      </c>
      <c r="J206" s="2" t="s">
        <v>108</v>
      </c>
      <c r="K206" s="2" t="s">
        <v>109</v>
      </c>
      <c r="L206" s="2" t="s">
        <v>2072</v>
      </c>
      <c r="M206" s="2" t="s">
        <v>2073</v>
      </c>
      <c r="N206" s="2" t="s">
        <v>2074</v>
      </c>
      <c r="O206" s="2" t="s">
        <v>2075</v>
      </c>
      <c r="P206" s="2" t="s">
        <v>34028</v>
      </c>
      <c r="Q206" s="2">
        <v>235300</v>
      </c>
      <c r="R206" s="2">
        <f>(result__9[[#This Row],[Class MW]]-Q206)/Q206</f>
        <v>2.5503612409689756E-2</v>
      </c>
      <c r="S206" s="3">
        <f t="shared" si="6"/>
        <v>2.5503612409689756E-2</v>
      </c>
      <c r="T206">
        <f>(result__9[[#This Row],[MoW MW]]-Q206)/Q206</f>
        <v>-0.18910327241818956</v>
      </c>
      <c r="U206">
        <f t="shared" si="7"/>
        <v>0.18910327241818956</v>
      </c>
    </row>
    <row r="207" spans="1:21" x14ac:dyDescent="0.25">
      <c r="A207" s="2" t="s">
        <v>2076</v>
      </c>
      <c r="B207" s="2" t="s">
        <v>2077</v>
      </c>
      <c r="C207" s="2" t="s">
        <v>63</v>
      </c>
      <c r="D207" s="2" t="s">
        <v>2078</v>
      </c>
      <c r="E207" s="2" t="s">
        <v>2079</v>
      </c>
      <c r="F207" s="2" t="s">
        <v>105</v>
      </c>
      <c r="G207" s="2" t="s">
        <v>2080</v>
      </c>
      <c r="H207" s="2" t="s">
        <v>2081</v>
      </c>
      <c r="I207" s="2" t="s">
        <v>40</v>
      </c>
      <c r="J207" s="2" t="s">
        <v>41</v>
      </c>
      <c r="K207" s="2" t="s">
        <v>42</v>
      </c>
      <c r="L207" s="2" t="s">
        <v>2082</v>
      </c>
      <c r="M207" s="2" t="s">
        <v>2083</v>
      </c>
      <c r="N207" s="2" t="s">
        <v>2084</v>
      </c>
      <c r="O207" s="2" t="s">
        <v>74</v>
      </c>
      <c r="P207" s="2" t="s">
        <v>34029</v>
      </c>
      <c r="Q207" s="2">
        <v>163800</v>
      </c>
      <c r="R207" s="2">
        <f>(result__9[[#This Row],[Class MW]]-Q207)/Q207</f>
        <v>1.7081807081807083E-2</v>
      </c>
      <c r="S207" s="3">
        <f t="shared" si="6"/>
        <v>1.7081807081807083E-2</v>
      </c>
      <c r="T207">
        <f>(result__9[[#This Row],[MoW MW]]-Q207)/Q207</f>
        <v>0.12148962148962149</v>
      </c>
      <c r="U207">
        <f t="shared" si="7"/>
        <v>0.12148962148962149</v>
      </c>
    </row>
    <row r="208" spans="1:21" x14ac:dyDescent="0.25">
      <c r="A208" s="2" t="s">
        <v>2085</v>
      </c>
      <c r="B208" s="2" t="s">
        <v>2086</v>
      </c>
      <c r="C208" s="2" t="s">
        <v>63</v>
      </c>
      <c r="D208" s="2" t="s">
        <v>2087</v>
      </c>
      <c r="E208" s="2" t="s">
        <v>2088</v>
      </c>
      <c r="F208" s="2" t="s">
        <v>23</v>
      </c>
      <c r="G208" s="2" t="s">
        <v>2089</v>
      </c>
      <c r="H208" s="2" t="s">
        <v>2090</v>
      </c>
      <c r="I208" s="2" t="s">
        <v>68</v>
      </c>
      <c r="J208" s="2" t="s">
        <v>69</v>
      </c>
      <c r="K208" s="2" t="s">
        <v>70</v>
      </c>
      <c r="L208" s="2" t="s">
        <v>2091</v>
      </c>
      <c r="M208" s="2" t="s">
        <v>2092</v>
      </c>
      <c r="N208" s="2" t="s">
        <v>2093</v>
      </c>
      <c r="O208" s="2" t="s">
        <v>74</v>
      </c>
      <c r="P208" s="2" t="s">
        <v>34030</v>
      </c>
      <c r="Q208" s="2">
        <v>308800</v>
      </c>
      <c r="R208" s="2">
        <f>(result__9[[#This Row],[Class MW]]-Q208)/Q208</f>
        <v>-3.685233160621762E-2</v>
      </c>
      <c r="S208" s="3">
        <f t="shared" si="6"/>
        <v>3.685233160621762E-2</v>
      </c>
      <c r="T208">
        <f>(result__9[[#This Row],[MoW MW]]-Q208)/Q208</f>
        <v>0.12861722797927461</v>
      </c>
      <c r="U208">
        <f t="shared" si="7"/>
        <v>0.12861722797927461</v>
      </c>
    </row>
    <row r="209" spans="1:21" x14ac:dyDescent="0.25">
      <c r="A209" s="2" t="s">
        <v>2094</v>
      </c>
      <c r="B209" s="2" t="s">
        <v>2095</v>
      </c>
      <c r="C209" s="2" t="s">
        <v>63</v>
      </c>
      <c r="D209" s="2" t="s">
        <v>2096</v>
      </c>
      <c r="E209" s="2" t="s">
        <v>2097</v>
      </c>
      <c r="F209" s="2" t="s">
        <v>105</v>
      </c>
      <c r="G209" s="2" t="s">
        <v>2098</v>
      </c>
      <c r="H209" s="2" t="s">
        <v>2099</v>
      </c>
      <c r="I209" s="2" t="s">
        <v>83</v>
      </c>
      <c r="J209" s="2" t="s">
        <v>239</v>
      </c>
      <c r="K209" s="2" t="s">
        <v>240</v>
      </c>
      <c r="L209" s="2" t="s">
        <v>2100</v>
      </c>
      <c r="M209" s="2" t="s">
        <v>2101</v>
      </c>
      <c r="N209" s="2" t="s">
        <v>2102</v>
      </c>
      <c r="O209" s="2" t="s">
        <v>74</v>
      </c>
      <c r="P209" s="2" t="s">
        <v>34031</v>
      </c>
      <c r="Q209" s="2">
        <v>122000</v>
      </c>
      <c r="R209" s="2">
        <f>(result__9[[#This Row],[Class MW]]-Q209)/Q209</f>
        <v>5.4762295081967213E-2</v>
      </c>
      <c r="S209" s="3">
        <f t="shared" si="6"/>
        <v>5.4762295081967213E-2</v>
      </c>
      <c r="T209">
        <f>(result__9[[#This Row],[MoW MW]]-Q209)/Q209</f>
        <v>0.21305737704918032</v>
      </c>
      <c r="U209">
        <f t="shared" si="7"/>
        <v>0.21305737704918032</v>
      </c>
    </row>
    <row r="210" spans="1:21" x14ac:dyDescent="0.25">
      <c r="A210" s="2" t="s">
        <v>2103</v>
      </c>
      <c r="B210" s="2" t="s">
        <v>2104</v>
      </c>
      <c r="C210" s="2" t="s">
        <v>206</v>
      </c>
      <c r="D210" s="2" t="s">
        <v>1575</v>
      </c>
      <c r="E210" s="2" t="s">
        <v>2105</v>
      </c>
      <c r="F210" s="2" t="s">
        <v>23</v>
      </c>
      <c r="G210" s="2" t="s">
        <v>2106</v>
      </c>
      <c r="H210" s="2" t="s">
        <v>2107</v>
      </c>
      <c r="I210" s="2" t="s">
        <v>42</v>
      </c>
      <c r="J210" s="2" t="s">
        <v>108</v>
      </c>
      <c r="K210" s="2" t="s">
        <v>109</v>
      </c>
      <c r="L210" s="2" t="s">
        <v>2108</v>
      </c>
      <c r="M210" s="2" t="s">
        <v>2109</v>
      </c>
      <c r="N210" s="2" t="s">
        <v>2110</v>
      </c>
      <c r="O210" s="2" t="s">
        <v>2111</v>
      </c>
      <c r="P210" s="2" t="s">
        <v>34032</v>
      </c>
      <c r="Q210" s="2">
        <v>236800</v>
      </c>
      <c r="R210" s="2">
        <f>(result__9[[#This Row],[Class MW]]-Q210)/Q210</f>
        <v>-3.3543074324324323E-2</v>
      </c>
      <c r="S210" s="3">
        <f t="shared" si="6"/>
        <v>3.3543074324324323E-2</v>
      </c>
      <c r="T210">
        <f>(result__9[[#This Row],[MoW MW]]-Q210)/Q210</f>
        <v>7.6211993243243237E-2</v>
      </c>
      <c r="U210">
        <f t="shared" si="7"/>
        <v>7.6211993243243237E-2</v>
      </c>
    </row>
    <row r="211" spans="1:21" x14ac:dyDescent="0.25">
      <c r="A211" s="2" t="s">
        <v>2112</v>
      </c>
      <c r="B211" s="2" t="s">
        <v>2113</v>
      </c>
      <c r="C211" s="2" t="s">
        <v>20</v>
      </c>
      <c r="D211" s="2" t="s">
        <v>2114</v>
      </c>
      <c r="E211" s="2" t="s">
        <v>2115</v>
      </c>
      <c r="F211" s="2" t="s">
        <v>23</v>
      </c>
      <c r="G211" s="2" t="s">
        <v>2116</v>
      </c>
      <c r="H211" s="2" t="s">
        <v>2117</v>
      </c>
      <c r="I211" s="2" t="s">
        <v>68</v>
      </c>
      <c r="J211" s="2" t="s">
        <v>108</v>
      </c>
      <c r="K211" s="2" t="s">
        <v>70</v>
      </c>
      <c r="L211" s="2" t="s">
        <v>2118</v>
      </c>
      <c r="M211" s="2" t="s">
        <v>2119</v>
      </c>
      <c r="N211" s="2" t="s">
        <v>2120</v>
      </c>
      <c r="O211" s="2" t="s">
        <v>74</v>
      </c>
      <c r="P211" s="2" t="s">
        <v>34033</v>
      </c>
      <c r="Q211" s="2">
        <v>269200</v>
      </c>
      <c r="R211" s="2">
        <f>(result__9[[#This Row],[Class MW]]-Q211)/Q211</f>
        <v>1.9093610698365529E-2</v>
      </c>
      <c r="S211" s="3">
        <f t="shared" si="6"/>
        <v>1.9093610698365529E-2</v>
      </c>
      <c r="T211">
        <f>(result__9[[#This Row],[MoW MW]]-Q211)/Q211</f>
        <v>-5.2607726597325412E-2</v>
      </c>
      <c r="U211">
        <f t="shared" si="7"/>
        <v>5.2607726597325412E-2</v>
      </c>
    </row>
    <row r="212" spans="1:21" x14ac:dyDescent="0.25">
      <c r="A212" s="2" t="s">
        <v>2121</v>
      </c>
      <c r="B212" s="2" t="s">
        <v>2122</v>
      </c>
      <c r="C212" s="2" t="s">
        <v>63</v>
      </c>
      <c r="D212" s="2" t="s">
        <v>2123</v>
      </c>
      <c r="E212" s="2" t="s">
        <v>2124</v>
      </c>
      <c r="F212" s="2" t="s">
        <v>23</v>
      </c>
      <c r="G212" s="2" t="s">
        <v>2125</v>
      </c>
      <c r="H212" s="2" t="s">
        <v>2126</v>
      </c>
      <c r="I212" s="2" t="s">
        <v>68</v>
      </c>
      <c r="J212" s="2" t="s">
        <v>108</v>
      </c>
      <c r="K212" s="2" t="s">
        <v>70</v>
      </c>
      <c r="L212" s="2" t="s">
        <v>2127</v>
      </c>
      <c r="M212" s="2" t="s">
        <v>2128</v>
      </c>
      <c r="N212" s="2" t="s">
        <v>2129</v>
      </c>
      <c r="O212" s="2" t="s">
        <v>2130</v>
      </c>
      <c r="P212" s="2" t="s">
        <v>34034</v>
      </c>
      <c r="Q212" s="2">
        <v>270300</v>
      </c>
      <c r="R212" s="2">
        <f>(result__9[[#This Row],[Class MW]]-Q212)/Q212</f>
        <v>-0.18187939326674066</v>
      </c>
      <c r="S212" s="3">
        <f t="shared" si="6"/>
        <v>0.18187939326674066</v>
      </c>
      <c r="T212">
        <f>(result__9[[#This Row],[MoW MW]]-Q212)/Q212</f>
        <v>0.13765445800961895</v>
      </c>
      <c r="U212">
        <f t="shared" si="7"/>
        <v>0.13765445800961895</v>
      </c>
    </row>
    <row r="213" spans="1:21" x14ac:dyDescent="0.25">
      <c r="A213" s="2" t="s">
        <v>2131</v>
      </c>
      <c r="B213" s="2" t="s">
        <v>2132</v>
      </c>
      <c r="C213" s="2" t="s">
        <v>63</v>
      </c>
      <c r="D213" s="2" t="s">
        <v>2133</v>
      </c>
      <c r="E213" s="2" t="s">
        <v>2134</v>
      </c>
      <c r="F213" s="2" t="s">
        <v>23</v>
      </c>
      <c r="G213" s="2" t="s">
        <v>2135</v>
      </c>
      <c r="H213" s="2" t="s">
        <v>2136</v>
      </c>
      <c r="I213" s="2" t="s">
        <v>2137</v>
      </c>
      <c r="J213" s="2" t="s">
        <v>465</v>
      </c>
      <c r="K213" s="2" t="s">
        <v>2138</v>
      </c>
      <c r="L213" s="2" t="s">
        <v>2139</v>
      </c>
      <c r="M213" s="2" t="s">
        <v>2140</v>
      </c>
      <c r="N213" s="2" t="s">
        <v>2141</v>
      </c>
      <c r="O213" s="2" t="s">
        <v>2142</v>
      </c>
      <c r="P213" s="2" t="s">
        <v>34035</v>
      </c>
      <c r="Q213" s="2">
        <v>22780</v>
      </c>
      <c r="R213" s="2">
        <f>(result__9[[#This Row],[Class MW]]-Q213)/Q213</f>
        <v>1.5188762071992976E-2</v>
      </c>
      <c r="S213" s="3">
        <f t="shared" si="6"/>
        <v>1.5188762071992976E-2</v>
      </c>
      <c r="T213">
        <f>(result__9[[#This Row],[MoW MW]]-Q213)/Q213</f>
        <v>0.16169885864793679</v>
      </c>
      <c r="U213">
        <f t="shared" si="7"/>
        <v>0.16169885864793679</v>
      </c>
    </row>
    <row r="214" spans="1:21" x14ac:dyDescent="0.25">
      <c r="A214" s="2" t="s">
        <v>2143</v>
      </c>
      <c r="B214" s="2" t="s">
        <v>2144</v>
      </c>
      <c r="C214" s="2" t="s">
        <v>20</v>
      </c>
      <c r="D214" s="2" t="s">
        <v>2145</v>
      </c>
      <c r="E214" s="2" t="s">
        <v>2146</v>
      </c>
      <c r="F214" s="2" t="s">
        <v>105</v>
      </c>
      <c r="G214" s="2" t="s">
        <v>2147</v>
      </c>
      <c r="H214" s="2" t="s">
        <v>2148</v>
      </c>
      <c r="I214" s="2" t="s">
        <v>68</v>
      </c>
      <c r="J214" s="2" t="s">
        <v>69</v>
      </c>
      <c r="K214" s="2" t="s">
        <v>70</v>
      </c>
      <c r="L214" s="2" t="s">
        <v>2149</v>
      </c>
      <c r="M214" s="2" t="s">
        <v>2150</v>
      </c>
      <c r="N214" s="2" t="s">
        <v>2151</v>
      </c>
      <c r="O214" s="2" t="s">
        <v>74</v>
      </c>
      <c r="P214" s="2" t="s">
        <v>34036</v>
      </c>
      <c r="Q214" s="2">
        <v>263200</v>
      </c>
      <c r="R214" s="2">
        <f>(result__9[[#This Row],[Class MW]]-Q214)/Q214</f>
        <v>7.0330547112462005E-2</v>
      </c>
      <c r="S214" s="3">
        <f t="shared" si="6"/>
        <v>7.0330547112462005E-2</v>
      </c>
      <c r="T214">
        <f>(result__9[[#This Row],[MoW MW]]-Q214)/Q214</f>
        <v>0.1291337386018237</v>
      </c>
      <c r="U214">
        <f t="shared" si="7"/>
        <v>0.1291337386018237</v>
      </c>
    </row>
    <row r="215" spans="1:21" x14ac:dyDescent="0.25">
      <c r="A215" s="2" t="s">
        <v>2152</v>
      </c>
      <c r="B215" s="2" t="s">
        <v>2153</v>
      </c>
      <c r="C215" s="2" t="s">
        <v>206</v>
      </c>
      <c r="D215" s="2" t="s">
        <v>103</v>
      </c>
      <c r="E215" s="2" t="s">
        <v>2154</v>
      </c>
      <c r="F215" s="2" t="s">
        <v>23</v>
      </c>
      <c r="G215" s="2" t="s">
        <v>2155</v>
      </c>
      <c r="H215" s="2" t="s">
        <v>2156</v>
      </c>
      <c r="I215" s="2" t="s">
        <v>68</v>
      </c>
      <c r="J215" s="2" t="s">
        <v>108</v>
      </c>
      <c r="K215" s="2" t="s">
        <v>70</v>
      </c>
      <c r="L215" s="2" t="s">
        <v>2157</v>
      </c>
      <c r="M215" s="2" t="s">
        <v>2158</v>
      </c>
      <c r="N215" s="2" t="s">
        <v>2159</v>
      </c>
      <c r="O215" s="2" t="s">
        <v>74</v>
      </c>
      <c r="P215" s="2" t="s">
        <v>34037</v>
      </c>
      <c r="Q215" s="2">
        <v>233700</v>
      </c>
      <c r="R215" s="2">
        <f>(result__9[[#This Row],[Class MW]]-Q215)/Q215</f>
        <v>5.35729567821994E-3</v>
      </c>
      <c r="S215" s="3">
        <f t="shared" si="6"/>
        <v>5.35729567821994E-3</v>
      </c>
      <c r="T215">
        <f>(result__9[[#This Row],[MoW MW]]-Q215)/Q215</f>
        <v>0.23201112537441163</v>
      </c>
      <c r="U215">
        <f t="shared" si="7"/>
        <v>0.23201112537441163</v>
      </c>
    </row>
    <row r="216" spans="1:21" x14ac:dyDescent="0.25">
      <c r="A216" s="2" t="s">
        <v>2160</v>
      </c>
      <c r="B216" s="2" t="s">
        <v>2161</v>
      </c>
      <c r="C216" s="2" t="s">
        <v>20</v>
      </c>
      <c r="D216" s="2" t="s">
        <v>2162</v>
      </c>
      <c r="E216" s="2" t="s">
        <v>2163</v>
      </c>
      <c r="F216" s="2" t="s">
        <v>23</v>
      </c>
      <c r="G216" s="2" t="s">
        <v>2164</v>
      </c>
      <c r="H216" s="2" t="s">
        <v>2165</v>
      </c>
      <c r="I216" s="2" t="s">
        <v>68</v>
      </c>
      <c r="J216" s="2" t="s">
        <v>69</v>
      </c>
      <c r="K216" s="2" t="s">
        <v>70</v>
      </c>
      <c r="L216" s="2" t="s">
        <v>2166</v>
      </c>
      <c r="M216" s="2" t="s">
        <v>2167</v>
      </c>
      <c r="N216" s="2" t="s">
        <v>2168</v>
      </c>
      <c r="O216" s="2" t="s">
        <v>74</v>
      </c>
      <c r="P216" s="2" t="s">
        <v>34038</v>
      </c>
      <c r="Q216" s="2">
        <v>280100</v>
      </c>
      <c r="R216" s="2">
        <f>(result__9[[#This Row],[Class MW]]-Q216)/Q216</f>
        <v>-3.3091752945376654E-2</v>
      </c>
      <c r="S216" s="3">
        <f t="shared" si="6"/>
        <v>3.3091752945376654E-2</v>
      </c>
      <c r="T216">
        <f>(result__9[[#This Row],[MoW MW]]-Q216)/Q216</f>
        <v>0.33717600856836843</v>
      </c>
      <c r="U216">
        <f t="shared" si="7"/>
        <v>0.33717600856836843</v>
      </c>
    </row>
    <row r="217" spans="1:21" x14ac:dyDescent="0.25">
      <c r="A217" s="2" t="s">
        <v>2169</v>
      </c>
      <c r="B217" s="2" t="s">
        <v>2170</v>
      </c>
      <c r="C217" s="2" t="s">
        <v>63</v>
      </c>
      <c r="D217" s="2" t="s">
        <v>2171</v>
      </c>
      <c r="E217" s="2" t="s">
        <v>2172</v>
      </c>
      <c r="F217" s="2" t="s">
        <v>23</v>
      </c>
      <c r="G217" s="2" t="s">
        <v>2173</v>
      </c>
      <c r="H217" s="2" t="s">
        <v>2174</v>
      </c>
      <c r="I217" s="2" t="s">
        <v>364</v>
      </c>
      <c r="J217" s="2" t="s">
        <v>2175</v>
      </c>
      <c r="K217" s="2" t="s">
        <v>298</v>
      </c>
      <c r="L217" s="2" t="s">
        <v>2176</v>
      </c>
      <c r="M217" s="2" t="s">
        <v>2177</v>
      </c>
      <c r="N217" s="2" t="s">
        <v>2178</v>
      </c>
      <c r="O217" s="2" t="s">
        <v>2179</v>
      </c>
      <c r="P217" s="2" t="s">
        <v>34039</v>
      </c>
      <c r="Q217" s="2">
        <v>56440</v>
      </c>
      <c r="R217" s="2">
        <f>(result__9[[#This Row],[Class MW]]-Q217)/Q217</f>
        <v>-5.7600992204110558E-2</v>
      </c>
      <c r="S217" s="3">
        <f t="shared" si="6"/>
        <v>5.7600992204110558E-2</v>
      </c>
      <c r="T217">
        <f>(result__9[[#This Row],[MoW MW]]-Q217)/Q217</f>
        <v>0.16589475549255858</v>
      </c>
      <c r="U217">
        <f t="shared" si="7"/>
        <v>0.16589475549255858</v>
      </c>
    </row>
    <row r="218" spans="1:21" x14ac:dyDescent="0.25">
      <c r="A218" s="2" t="s">
        <v>2180</v>
      </c>
      <c r="B218" s="2" t="s">
        <v>2181</v>
      </c>
      <c r="C218" s="2" t="s">
        <v>63</v>
      </c>
      <c r="D218" s="2" t="s">
        <v>2182</v>
      </c>
      <c r="E218" s="2" t="s">
        <v>2183</v>
      </c>
      <c r="F218" s="2" t="s">
        <v>23</v>
      </c>
      <c r="G218" s="2" t="s">
        <v>2184</v>
      </c>
      <c r="H218" s="2" t="s">
        <v>2185</v>
      </c>
      <c r="I218" s="2" t="s">
        <v>199</v>
      </c>
      <c r="J218" s="2" t="s">
        <v>41</v>
      </c>
      <c r="K218" s="2" t="s">
        <v>186</v>
      </c>
      <c r="L218" s="2" t="s">
        <v>2186</v>
      </c>
      <c r="M218" s="2" t="s">
        <v>2187</v>
      </c>
      <c r="N218" s="2" t="s">
        <v>2188</v>
      </c>
      <c r="O218" s="2" t="s">
        <v>74</v>
      </c>
      <c r="P218" s="2" t="s">
        <v>34040</v>
      </c>
      <c r="Q218" s="2">
        <v>181300</v>
      </c>
      <c r="R218" s="2">
        <f>(result__9[[#This Row],[Class MW]]-Q218)/Q218</f>
        <v>-9.2691671263099837E-2</v>
      </c>
      <c r="S218" s="3">
        <f t="shared" si="6"/>
        <v>9.2691671263099837E-2</v>
      </c>
      <c r="T218">
        <f>(result__9[[#This Row],[MoW MW]]-Q218)/Q218</f>
        <v>2.7098731384445671E-2</v>
      </c>
      <c r="U218">
        <f t="shared" si="7"/>
        <v>2.7098731384445671E-2</v>
      </c>
    </row>
    <row r="219" spans="1:21" x14ac:dyDescent="0.25">
      <c r="A219" s="2" t="s">
        <v>2189</v>
      </c>
      <c r="B219" s="2" t="s">
        <v>2190</v>
      </c>
      <c r="C219" s="2" t="s">
        <v>20</v>
      </c>
      <c r="D219" s="2" t="s">
        <v>2191</v>
      </c>
      <c r="E219" s="2" t="s">
        <v>2192</v>
      </c>
      <c r="F219" s="2" t="s">
        <v>23</v>
      </c>
      <c r="G219" s="2" t="s">
        <v>2193</v>
      </c>
      <c r="H219" s="2" t="s">
        <v>2194</v>
      </c>
      <c r="I219" s="2" t="s">
        <v>240</v>
      </c>
      <c r="J219" s="2" t="s">
        <v>646</v>
      </c>
      <c r="K219" s="2" t="s">
        <v>186</v>
      </c>
      <c r="L219" s="2" t="s">
        <v>2195</v>
      </c>
      <c r="M219" s="2" t="s">
        <v>2196</v>
      </c>
      <c r="N219" s="2" t="s">
        <v>2197</v>
      </c>
      <c r="O219" s="2" t="s">
        <v>2198</v>
      </c>
      <c r="P219" s="2" t="s">
        <v>34041</v>
      </c>
      <c r="Q219" s="2">
        <v>152400</v>
      </c>
      <c r="R219" s="2">
        <f>(result__9[[#This Row],[Class MW]]-Q219)/Q219</f>
        <v>-4.8425196850393704E-2</v>
      </c>
      <c r="S219" s="3">
        <f t="shared" si="6"/>
        <v>4.8425196850393704E-2</v>
      </c>
      <c r="T219">
        <f>(result__9[[#This Row],[MoW MW]]-Q219)/Q219</f>
        <v>0.25184383202099736</v>
      </c>
      <c r="U219">
        <f t="shared" si="7"/>
        <v>0.25184383202099736</v>
      </c>
    </row>
    <row r="220" spans="1:21" x14ac:dyDescent="0.25">
      <c r="A220" s="2" t="s">
        <v>2199</v>
      </c>
      <c r="B220" s="2" t="s">
        <v>2200</v>
      </c>
      <c r="C220" s="2" t="s">
        <v>63</v>
      </c>
      <c r="D220" s="2" t="s">
        <v>2201</v>
      </c>
      <c r="E220" s="2" t="s">
        <v>2202</v>
      </c>
      <c r="F220" s="2" t="s">
        <v>23</v>
      </c>
      <c r="G220" s="2" t="s">
        <v>2203</v>
      </c>
      <c r="H220" s="2" t="s">
        <v>2204</v>
      </c>
      <c r="I220" s="2" t="s">
        <v>42</v>
      </c>
      <c r="J220" s="2" t="s">
        <v>108</v>
      </c>
      <c r="K220" s="2" t="s">
        <v>109</v>
      </c>
      <c r="L220" s="2" t="s">
        <v>2205</v>
      </c>
      <c r="M220" s="2" t="s">
        <v>2206</v>
      </c>
      <c r="N220" s="2" t="s">
        <v>2207</v>
      </c>
      <c r="O220" s="2" t="s">
        <v>74</v>
      </c>
      <c r="P220" s="2" t="s">
        <v>34042</v>
      </c>
      <c r="Q220" s="2">
        <v>212700</v>
      </c>
      <c r="R220" s="2">
        <f>(result__9[[#This Row],[Class MW]]-Q220)/Q220</f>
        <v>1.9431123648330984E-2</v>
      </c>
      <c r="S220" s="3">
        <f t="shared" si="6"/>
        <v>1.9431123648330984E-2</v>
      </c>
      <c r="T220">
        <f>(result__9[[#This Row],[MoW MW]]-Q220)/Q220</f>
        <v>6.9337094499294788E-2</v>
      </c>
      <c r="U220">
        <f t="shared" si="7"/>
        <v>6.9337094499294788E-2</v>
      </c>
    </row>
    <row r="221" spans="1:21" x14ac:dyDescent="0.25">
      <c r="A221" s="2" t="s">
        <v>2208</v>
      </c>
      <c r="B221" s="2" t="s">
        <v>2209</v>
      </c>
      <c r="C221" s="2" t="s">
        <v>63</v>
      </c>
      <c r="D221" s="2" t="s">
        <v>2210</v>
      </c>
      <c r="E221" s="2" t="s">
        <v>2211</v>
      </c>
      <c r="F221" s="2" t="s">
        <v>105</v>
      </c>
      <c r="G221" s="2" t="s">
        <v>2212</v>
      </c>
      <c r="H221" s="2" t="s">
        <v>2213</v>
      </c>
      <c r="I221" s="2" t="s">
        <v>109</v>
      </c>
      <c r="J221" s="2" t="s">
        <v>69</v>
      </c>
      <c r="K221" s="2" t="s">
        <v>993</v>
      </c>
      <c r="L221" s="2" t="s">
        <v>2214</v>
      </c>
      <c r="M221" s="2" t="s">
        <v>2215</v>
      </c>
      <c r="N221" s="2" t="s">
        <v>2216</v>
      </c>
      <c r="O221" s="2" t="s">
        <v>74</v>
      </c>
      <c r="P221" s="2" t="s">
        <v>34043</v>
      </c>
      <c r="Q221" s="2">
        <v>397500</v>
      </c>
      <c r="R221" s="2">
        <f>(result__9[[#This Row],[Class MW]]-Q221)/Q221</f>
        <v>-3.8148427672955974E-2</v>
      </c>
      <c r="S221" s="3">
        <f t="shared" si="6"/>
        <v>3.8148427672955974E-2</v>
      </c>
      <c r="T221">
        <f>(result__9[[#This Row],[MoW MW]]-Q221)/Q221</f>
        <v>4.6188679245283019E-2</v>
      </c>
      <c r="U221">
        <f t="shared" si="7"/>
        <v>4.6188679245283019E-2</v>
      </c>
    </row>
    <row r="222" spans="1:21" x14ac:dyDescent="0.25">
      <c r="A222" s="2" t="s">
        <v>2217</v>
      </c>
      <c r="B222" s="2" t="s">
        <v>2218</v>
      </c>
      <c r="C222" s="2" t="s">
        <v>63</v>
      </c>
      <c r="D222" s="2" t="s">
        <v>2219</v>
      </c>
      <c r="E222" s="2" t="s">
        <v>2220</v>
      </c>
      <c r="F222" s="2" t="s">
        <v>23</v>
      </c>
      <c r="G222" s="2" t="s">
        <v>2221</v>
      </c>
      <c r="H222" s="2" t="s">
        <v>2222</v>
      </c>
      <c r="I222" s="2" t="s">
        <v>83</v>
      </c>
      <c r="J222" s="2" t="s">
        <v>198</v>
      </c>
      <c r="K222" s="2" t="s">
        <v>199</v>
      </c>
      <c r="L222" s="2" t="s">
        <v>2223</v>
      </c>
      <c r="M222" s="2" t="s">
        <v>2224</v>
      </c>
      <c r="N222" s="2" t="s">
        <v>2225</v>
      </c>
      <c r="O222" s="2" t="s">
        <v>2226</v>
      </c>
      <c r="P222" s="2" t="s">
        <v>34044</v>
      </c>
      <c r="Q222" s="2">
        <v>147100</v>
      </c>
      <c r="R222" s="2">
        <f>(result__9[[#This Row],[Class MW]]-Q222)/Q222</f>
        <v>-9.9381373215499655E-2</v>
      </c>
      <c r="S222" s="3">
        <f t="shared" si="6"/>
        <v>9.9381373215499655E-2</v>
      </c>
      <c r="T222">
        <f>(result__9[[#This Row],[MoW MW]]-Q222)/Q222</f>
        <v>0.22806254248810334</v>
      </c>
      <c r="U222">
        <f t="shared" si="7"/>
        <v>0.22806254248810334</v>
      </c>
    </row>
    <row r="223" spans="1:21" x14ac:dyDescent="0.25">
      <c r="A223" s="2" t="s">
        <v>2227</v>
      </c>
      <c r="B223" s="2" t="s">
        <v>2228</v>
      </c>
      <c r="C223" s="2" t="s">
        <v>63</v>
      </c>
      <c r="D223" s="2" t="s">
        <v>1765</v>
      </c>
      <c r="E223" s="2" t="s">
        <v>2229</v>
      </c>
      <c r="F223" s="2" t="s">
        <v>23</v>
      </c>
      <c r="G223" s="2" t="s">
        <v>2230</v>
      </c>
      <c r="H223" s="2" t="s">
        <v>2231</v>
      </c>
      <c r="I223" s="2" t="s">
        <v>666</v>
      </c>
      <c r="J223" s="2" t="s">
        <v>731</v>
      </c>
      <c r="K223" s="2" t="s">
        <v>676</v>
      </c>
      <c r="L223" s="2" t="s">
        <v>2232</v>
      </c>
      <c r="M223" s="2" t="s">
        <v>2233</v>
      </c>
      <c r="N223" s="2" t="s">
        <v>2234</v>
      </c>
      <c r="O223" s="2" t="s">
        <v>2235</v>
      </c>
      <c r="P223" s="2" t="s">
        <v>34045</v>
      </c>
      <c r="Q223" s="2">
        <v>77580</v>
      </c>
      <c r="R223" s="2">
        <f>(result__9[[#This Row],[Class MW]]-Q223)/Q223</f>
        <v>-0.16216808455787574</v>
      </c>
      <c r="S223" s="3">
        <f t="shared" si="6"/>
        <v>0.16216808455787574</v>
      </c>
      <c r="T223">
        <f>(result__9[[#This Row],[MoW MW]]-Q223)/Q223</f>
        <v>0.11928847641144617</v>
      </c>
      <c r="U223">
        <f t="shared" si="7"/>
        <v>0.11928847641144617</v>
      </c>
    </row>
    <row r="224" spans="1:21" x14ac:dyDescent="0.25">
      <c r="A224" s="2" t="s">
        <v>2236</v>
      </c>
      <c r="B224" s="2" t="s">
        <v>2237</v>
      </c>
      <c r="C224" s="2" t="s">
        <v>63</v>
      </c>
      <c r="D224" s="2" t="s">
        <v>2238</v>
      </c>
      <c r="E224" s="2" t="s">
        <v>2239</v>
      </c>
      <c r="F224" s="2" t="s">
        <v>23</v>
      </c>
      <c r="G224" s="2" t="s">
        <v>2240</v>
      </c>
      <c r="H224" s="2" t="s">
        <v>2241</v>
      </c>
      <c r="I224" s="2" t="s">
        <v>109</v>
      </c>
      <c r="J224" s="2" t="s">
        <v>69</v>
      </c>
      <c r="K224" s="2" t="s">
        <v>993</v>
      </c>
      <c r="L224" s="2" t="s">
        <v>2242</v>
      </c>
      <c r="M224" s="2" t="s">
        <v>2243</v>
      </c>
      <c r="N224" s="2" t="s">
        <v>2244</v>
      </c>
      <c r="O224" s="2" t="s">
        <v>74</v>
      </c>
      <c r="P224" s="2" t="s">
        <v>34046</v>
      </c>
      <c r="Q224" s="2">
        <v>331700</v>
      </c>
      <c r="R224" s="2">
        <f>(result__9[[#This Row],[Class MW]]-Q224)/Q224</f>
        <v>0</v>
      </c>
      <c r="S224" s="3">
        <f t="shared" si="6"/>
        <v>0</v>
      </c>
      <c r="T224">
        <f>(result__9[[#This Row],[MoW MW]]-Q224)/Q224</f>
        <v>0.21020500452215857</v>
      </c>
      <c r="U224">
        <f t="shared" si="7"/>
        <v>0.21020500452215857</v>
      </c>
    </row>
    <row r="225" spans="1:21" x14ac:dyDescent="0.25">
      <c r="A225" s="2" t="s">
        <v>2245</v>
      </c>
      <c r="B225" s="2" t="s">
        <v>2246</v>
      </c>
      <c r="C225" s="2" t="s">
        <v>20</v>
      </c>
      <c r="D225" s="2" t="s">
        <v>2247</v>
      </c>
      <c r="E225" s="2" t="s">
        <v>2248</v>
      </c>
      <c r="F225" s="2" t="s">
        <v>23</v>
      </c>
      <c r="G225" s="2" t="s">
        <v>2249</v>
      </c>
      <c r="H225" s="2" t="s">
        <v>2250</v>
      </c>
      <c r="I225" s="2" t="s">
        <v>109</v>
      </c>
      <c r="J225" s="2" t="s">
        <v>69</v>
      </c>
      <c r="K225" s="2" t="s">
        <v>993</v>
      </c>
      <c r="L225" s="2" t="s">
        <v>2251</v>
      </c>
      <c r="M225" s="2" t="s">
        <v>2252</v>
      </c>
      <c r="N225" s="2" t="s">
        <v>2253</v>
      </c>
      <c r="O225" s="2" t="s">
        <v>74</v>
      </c>
      <c r="P225" s="2" t="s">
        <v>34047</v>
      </c>
      <c r="Q225" s="2">
        <v>305200</v>
      </c>
      <c r="R225" s="2">
        <f>(result__9[[#This Row],[Class MW]]-Q225)/Q225</f>
        <v>3.6733289646133684E-2</v>
      </c>
      <c r="S225" s="3">
        <f t="shared" si="6"/>
        <v>3.6733289646133684E-2</v>
      </c>
      <c r="T225">
        <f>(result__9[[#This Row],[MoW MW]]-Q225)/Q225</f>
        <v>0.24712319790301443</v>
      </c>
      <c r="U225">
        <f t="shared" si="7"/>
        <v>0.24712319790301443</v>
      </c>
    </row>
    <row r="226" spans="1:21" x14ac:dyDescent="0.25">
      <c r="A226" s="2" t="s">
        <v>2254</v>
      </c>
      <c r="B226" s="2" t="s">
        <v>2255</v>
      </c>
      <c r="C226" s="2" t="s">
        <v>63</v>
      </c>
      <c r="D226" s="2" t="s">
        <v>2256</v>
      </c>
      <c r="E226" s="2" t="s">
        <v>2257</v>
      </c>
      <c r="F226" s="2" t="s">
        <v>105</v>
      </c>
      <c r="G226" s="2" t="s">
        <v>2258</v>
      </c>
      <c r="H226" s="2" t="s">
        <v>2259</v>
      </c>
      <c r="I226" s="2" t="s">
        <v>109</v>
      </c>
      <c r="J226" s="2" t="s">
        <v>69</v>
      </c>
      <c r="K226" s="2" t="s">
        <v>993</v>
      </c>
      <c r="L226" s="2" t="s">
        <v>2260</v>
      </c>
      <c r="M226" s="2" t="s">
        <v>2261</v>
      </c>
      <c r="N226" s="2" t="s">
        <v>2262</v>
      </c>
      <c r="O226" s="2" t="s">
        <v>74</v>
      </c>
      <c r="P226" s="2" t="s">
        <v>34048</v>
      </c>
      <c r="Q226" s="2">
        <v>332200</v>
      </c>
      <c r="R226" s="2">
        <f>(result__9[[#This Row],[Class MW]]-Q226)/Q226</f>
        <v>-1.6155930162552679E-2</v>
      </c>
      <c r="S226" s="3">
        <f t="shared" si="6"/>
        <v>1.6155930162552679E-2</v>
      </c>
      <c r="T226">
        <f>(result__9[[#This Row],[MoW MW]]-Q226)/Q226</f>
        <v>0.12857314870559905</v>
      </c>
      <c r="U226">
        <f t="shared" si="7"/>
        <v>0.12857314870559905</v>
      </c>
    </row>
    <row r="227" spans="1:21" x14ac:dyDescent="0.25">
      <c r="A227" s="2" t="s">
        <v>2263</v>
      </c>
      <c r="B227" s="2" t="s">
        <v>2264</v>
      </c>
      <c r="C227" s="2" t="s">
        <v>20</v>
      </c>
      <c r="D227" s="2" t="s">
        <v>2265</v>
      </c>
      <c r="E227" s="2" t="s">
        <v>2266</v>
      </c>
      <c r="F227" s="2" t="s">
        <v>23</v>
      </c>
      <c r="G227" s="2" t="s">
        <v>2267</v>
      </c>
      <c r="H227" s="2" t="s">
        <v>2268</v>
      </c>
      <c r="I227" s="2" t="s">
        <v>2269</v>
      </c>
      <c r="J227" s="2" t="s">
        <v>2270</v>
      </c>
      <c r="K227" s="2" t="s">
        <v>495</v>
      </c>
      <c r="L227" s="2" t="s">
        <v>2271</v>
      </c>
      <c r="M227" s="2" t="s">
        <v>2272</v>
      </c>
      <c r="N227" s="2" t="s">
        <v>2273</v>
      </c>
      <c r="O227" s="2" t="s">
        <v>74</v>
      </c>
      <c r="P227" s="2" t="s">
        <v>34049</v>
      </c>
      <c r="Q227" s="2">
        <v>96160</v>
      </c>
      <c r="R227" s="2">
        <f>(result__9[[#This Row],[Class MW]]-Q227)/Q227</f>
        <v>5.1289517470881861E-2</v>
      </c>
      <c r="S227" s="3">
        <f t="shared" si="6"/>
        <v>5.1289517470881861E-2</v>
      </c>
      <c r="T227">
        <f>(result__9[[#This Row],[MoW MW]]-Q227)/Q227</f>
        <v>0.18352745424292846</v>
      </c>
      <c r="U227">
        <f t="shared" si="7"/>
        <v>0.18352745424292846</v>
      </c>
    </row>
    <row r="228" spans="1:21" x14ac:dyDescent="0.25">
      <c r="A228" s="2" t="s">
        <v>2274</v>
      </c>
      <c r="B228" s="2" t="s">
        <v>2275</v>
      </c>
      <c r="C228" s="2" t="s">
        <v>63</v>
      </c>
      <c r="D228" s="2" t="s">
        <v>2276</v>
      </c>
      <c r="E228" s="2" t="s">
        <v>2277</v>
      </c>
      <c r="F228" s="2" t="s">
        <v>23</v>
      </c>
      <c r="G228" s="2" t="s">
        <v>2278</v>
      </c>
      <c r="H228" s="2" t="s">
        <v>2279</v>
      </c>
      <c r="I228" s="2" t="s">
        <v>68</v>
      </c>
      <c r="J228" s="2" t="s">
        <v>108</v>
      </c>
      <c r="K228" s="2" t="s">
        <v>70</v>
      </c>
      <c r="L228" s="2" t="s">
        <v>2280</v>
      </c>
      <c r="M228" s="2" t="s">
        <v>2281</v>
      </c>
      <c r="N228" s="2" t="s">
        <v>2282</v>
      </c>
      <c r="O228" s="2" t="s">
        <v>2283</v>
      </c>
      <c r="P228" s="2" t="s">
        <v>34050</v>
      </c>
      <c r="Q228" s="2">
        <v>274100</v>
      </c>
      <c r="R228" s="2">
        <f>(result__9[[#This Row],[Class MW]]-Q228)/Q228</f>
        <v>-0.14581904414447283</v>
      </c>
      <c r="S228" s="3">
        <f t="shared" si="6"/>
        <v>0.14581904414447283</v>
      </c>
      <c r="T228">
        <f>(result__9[[#This Row],[MoW MW]]-Q228)/Q228</f>
        <v>5.1678219627873036E-2</v>
      </c>
      <c r="U228">
        <f t="shared" si="7"/>
        <v>5.1678219627873036E-2</v>
      </c>
    </row>
    <row r="229" spans="1:21" x14ac:dyDescent="0.25">
      <c r="A229" s="2" t="s">
        <v>2284</v>
      </c>
      <c r="B229" s="2" t="s">
        <v>2285</v>
      </c>
      <c r="C229" s="2" t="s">
        <v>63</v>
      </c>
      <c r="D229" s="2" t="s">
        <v>2286</v>
      </c>
      <c r="E229" s="2" t="s">
        <v>2287</v>
      </c>
      <c r="F229" s="2" t="s">
        <v>23</v>
      </c>
      <c r="G229" s="2" t="s">
        <v>2288</v>
      </c>
      <c r="H229" s="2" t="s">
        <v>2289</v>
      </c>
      <c r="I229" s="2" t="s">
        <v>154</v>
      </c>
      <c r="J229" s="2" t="s">
        <v>155</v>
      </c>
      <c r="K229" s="2" t="s">
        <v>351</v>
      </c>
      <c r="L229" s="2" t="s">
        <v>2290</v>
      </c>
      <c r="M229" s="2" t="s">
        <v>2291</v>
      </c>
      <c r="N229" s="2" t="s">
        <v>2292</v>
      </c>
      <c r="O229" s="2" t="s">
        <v>74</v>
      </c>
      <c r="P229" s="2" t="s">
        <v>34051</v>
      </c>
      <c r="Q229" s="2">
        <v>100800</v>
      </c>
      <c r="R229" s="2">
        <f>(result__9[[#This Row],[Class MW]]-Q229)/Q229</f>
        <v>-0.21218253968253969</v>
      </c>
      <c r="S229" s="3">
        <f t="shared" si="6"/>
        <v>0.21218253968253969</v>
      </c>
      <c r="T229">
        <f>(result__9[[#This Row],[MoW MW]]-Q229)/Q229</f>
        <v>0.13242063492063491</v>
      </c>
      <c r="U229">
        <f t="shared" si="7"/>
        <v>0.13242063492063491</v>
      </c>
    </row>
    <row r="230" spans="1:21" x14ac:dyDescent="0.25">
      <c r="A230" s="2" t="s">
        <v>2293</v>
      </c>
      <c r="B230" s="2" t="s">
        <v>2294</v>
      </c>
      <c r="C230" s="2" t="s">
        <v>63</v>
      </c>
      <c r="D230" s="2" t="s">
        <v>2295</v>
      </c>
      <c r="E230" s="2" t="s">
        <v>2296</v>
      </c>
      <c r="F230" s="2" t="s">
        <v>105</v>
      </c>
      <c r="G230" s="2" t="s">
        <v>2297</v>
      </c>
      <c r="H230" s="2" t="s">
        <v>2298</v>
      </c>
      <c r="I230" s="2" t="s">
        <v>42</v>
      </c>
      <c r="J230" s="2" t="s">
        <v>108</v>
      </c>
      <c r="K230" s="2" t="s">
        <v>109</v>
      </c>
      <c r="L230" s="2" t="s">
        <v>2299</v>
      </c>
      <c r="M230" s="2" t="s">
        <v>2300</v>
      </c>
      <c r="N230" s="2" t="s">
        <v>2301</v>
      </c>
      <c r="O230" s="2" t="s">
        <v>74</v>
      </c>
      <c r="P230" s="2" t="s">
        <v>34052</v>
      </c>
      <c r="Q230" s="2">
        <v>215200</v>
      </c>
      <c r="R230" s="2">
        <f>(result__9[[#This Row],[Class MW]]-Q230)/Q230</f>
        <v>-0.10944702602230483</v>
      </c>
      <c r="S230" s="3">
        <f t="shared" si="6"/>
        <v>0.10944702602230483</v>
      </c>
      <c r="T230">
        <f>(result__9[[#This Row],[MoW MW]]-Q230)/Q230</f>
        <v>0.29973977695167286</v>
      </c>
      <c r="U230">
        <f t="shared" si="7"/>
        <v>0.29973977695167286</v>
      </c>
    </row>
    <row r="231" spans="1:21" x14ac:dyDescent="0.25">
      <c r="A231" s="2" t="s">
        <v>2302</v>
      </c>
      <c r="B231" s="2" t="s">
        <v>2303</v>
      </c>
      <c r="C231" s="2" t="s">
        <v>63</v>
      </c>
      <c r="D231" s="2" t="s">
        <v>2304</v>
      </c>
      <c r="E231" s="2" t="s">
        <v>2305</v>
      </c>
      <c r="F231" s="2" t="s">
        <v>23</v>
      </c>
      <c r="G231" s="2" t="s">
        <v>2306</v>
      </c>
      <c r="H231" s="2" t="s">
        <v>2307</v>
      </c>
      <c r="I231" s="2" t="s">
        <v>1148</v>
      </c>
      <c r="J231" s="2" t="s">
        <v>2308</v>
      </c>
      <c r="K231" s="2" t="s">
        <v>154</v>
      </c>
      <c r="L231" s="2" t="s">
        <v>2309</v>
      </c>
      <c r="M231" s="2" t="s">
        <v>2310</v>
      </c>
      <c r="N231" s="2" t="s">
        <v>2311</v>
      </c>
      <c r="O231" s="2" t="s">
        <v>2312</v>
      </c>
      <c r="P231" s="2" t="s">
        <v>34053</v>
      </c>
      <c r="Q231" s="2">
        <v>84220</v>
      </c>
      <c r="R231" s="2">
        <f>(result__9[[#This Row],[Class MW]]-Q231)/Q231</f>
        <v>-8.8815008311564948E-3</v>
      </c>
      <c r="S231" s="3">
        <f t="shared" si="6"/>
        <v>8.8815008311564948E-3</v>
      </c>
      <c r="T231">
        <f>(result__9[[#This Row],[MoW MW]]-Q231)/Q231</f>
        <v>0.21315601994775588</v>
      </c>
      <c r="U231">
        <f t="shared" si="7"/>
        <v>0.21315601994775588</v>
      </c>
    </row>
    <row r="232" spans="1:21" x14ac:dyDescent="0.25">
      <c r="A232" s="2" t="s">
        <v>2313</v>
      </c>
      <c r="B232" s="2" t="s">
        <v>2314</v>
      </c>
      <c r="C232" s="2" t="s">
        <v>20</v>
      </c>
      <c r="D232" s="2" t="s">
        <v>2315</v>
      </c>
      <c r="E232" s="2" t="s">
        <v>2316</v>
      </c>
      <c r="F232" s="2" t="s">
        <v>105</v>
      </c>
      <c r="G232" s="2" t="s">
        <v>2317</v>
      </c>
      <c r="H232" s="2" t="s">
        <v>2318</v>
      </c>
      <c r="I232" s="2" t="s">
        <v>68</v>
      </c>
      <c r="J232" s="2" t="s">
        <v>108</v>
      </c>
      <c r="K232" s="2" t="s">
        <v>70</v>
      </c>
      <c r="L232" s="2" t="s">
        <v>2319</v>
      </c>
      <c r="M232" s="2" t="s">
        <v>2320</v>
      </c>
      <c r="N232" s="2" t="s">
        <v>2321</v>
      </c>
      <c r="O232" s="2" t="s">
        <v>74</v>
      </c>
      <c r="P232" s="2" t="s">
        <v>34054</v>
      </c>
      <c r="Q232" s="2">
        <v>275700</v>
      </c>
      <c r="R232" s="2">
        <f>(result__9[[#This Row],[Class MW]]-Q232)/Q232</f>
        <v>-7.7885382662314109E-2</v>
      </c>
      <c r="S232" s="3">
        <f t="shared" si="6"/>
        <v>7.7885382662314109E-2</v>
      </c>
      <c r="T232">
        <f>(result__9[[#This Row],[MoW MW]]-Q232)/Q232</f>
        <v>7.3877402974247372E-2</v>
      </c>
      <c r="U232">
        <f t="shared" si="7"/>
        <v>7.3877402974247372E-2</v>
      </c>
    </row>
    <row r="233" spans="1:21" x14ac:dyDescent="0.25">
      <c r="A233" s="2" t="s">
        <v>2322</v>
      </c>
      <c r="B233" s="2" t="s">
        <v>2323</v>
      </c>
      <c r="C233" s="2" t="s">
        <v>20</v>
      </c>
      <c r="D233" s="2" t="s">
        <v>2324</v>
      </c>
      <c r="E233" s="2" t="s">
        <v>2325</v>
      </c>
      <c r="F233" s="2" t="s">
        <v>105</v>
      </c>
      <c r="G233" s="2" t="s">
        <v>2326</v>
      </c>
      <c r="H233" s="2" t="s">
        <v>2327</v>
      </c>
      <c r="I233" s="2" t="s">
        <v>416</v>
      </c>
      <c r="J233" s="2" t="s">
        <v>417</v>
      </c>
      <c r="K233" s="2" t="s">
        <v>1670</v>
      </c>
      <c r="L233" s="2" t="s">
        <v>2328</v>
      </c>
      <c r="M233" s="2" t="s">
        <v>2329</v>
      </c>
      <c r="N233" s="2" t="s">
        <v>2330</v>
      </c>
      <c r="O233" s="2" t="s">
        <v>2331</v>
      </c>
      <c r="P233" s="2" t="s">
        <v>34055</v>
      </c>
      <c r="Q233" s="2">
        <v>27430</v>
      </c>
      <c r="R233" s="2">
        <f>(result__9[[#This Row],[Class MW]]-Q233)/Q233</f>
        <v>4.4075829383886253E-2</v>
      </c>
      <c r="S233" s="3">
        <f t="shared" si="6"/>
        <v>4.4075829383886253E-2</v>
      </c>
      <c r="T233">
        <f>(result__9[[#This Row],[MoW MW]]-Q233)/Q233</f>
        <v>0.15297849070360922</v>
      </c>
      <c r="U233">
        <f t="shared" si="7"/>
        <v>0.15297849070360922</v>
      </c>
    </row>
    <row r="234" spans="1:21" x14ac:dyDescent="0.25">
      <c r="A234" s="2" t="s">
        <v>2332</v>
      </c>
      <c r="B234" s="2" t="s">
        <v>2333</v>
      </c>
      <c r="C234" s="2" t="s">
        <v>206</v>
      </c>
      <c r="D234" s="2" t="s">
        <v>2334</v>
      </c>
      <c r="E234" s="2" t="s">
        <v>2335</v>
      </c>
      <c r="F234" s="2" t="s">
        <v>23</v>
      </c>
      <c r="G234" s="2" t="s">
        <v>2336</v>
      </c>
      <c r="H234" s="2" t="s">
        <v>2337</v>
      </c>
      <c r="I234" s="2" t="s">
        <v>68</v>
      </c>
      <c r="J234" s="2" t="s">
        <v>108</v>
      </c>
      <c r="K234" s="2" t="s">
        <v>70</v>
      </c>
      <c r="L234" s="2" t="s">
        <v>2338</v>
      </c>
      <c r="M234" s="2" t="s">
        <v>2339</v>
      </c>
      <c r="N234" s="2" t="s">
        <v>2340</v>
      </c>
      <c r="O234" s="2" t="s">
        <v>74</v>
      </c>
      <c r="P234" s="2" t="s">
        <v>34056</v>
      </c>
      <c r="Q234" s="2">
        <v>246300</v>
      </c>
      <c r="R234" s="2">
        <f>(result__9[[#This Row],[Class MW]]-Q234)/Q234</f>
        <v>-7.3097848152659364E-2</v>
      </c>
      <c r="S234" s="3">
        <f t="shared" si="6"/>
        <v>7.3097848152659364E-2</v>
      </c>
      <c r="T234">
        <f>(result__9[[#This Row],[MoW MW]]-Q234)/Q234</f>
        <v>0.1448477466504263</v>
      </c>
      <c r="U234">
        <f t="shared" si="7"/>
        <v>0.1448477466504263</v>
      </c>
    </row>
    <row r="235" spans="1:21" x14ac:dyDescent="0.25">
      <c r="A235" s="2" t="s">
        <v>2341</v>
      </c>
      <c r="B235" s="2" t="s">
        <v>2342</v>
      </c>
      <c r="C235" s="2" t="s">
        <v>20</v>
      </c>
      <c r="D235" s="2" t="s">
        <v>2343</v>
      </c>
      <c r="E235" s="2" t="s">
        <v>2344</v>
      </c>
      <c r="F235" s="2" t="s">
        <v>105</v>
      </c>
      <c r="G235" s="2" t="s">
        <v>2345</v>
      </c>
      <c r="H235" s="2" t="s">
        <v>2346</v>
      </c>
      <c r="I235" s="2" t="s">
        <v>70</v>
      </c>
      <c r="J235" s="2" t="s">
        <v>2347</v>
      </c>
      <c r="K235" s="2" t="s">
        <v>1269</v>
      </c>
      <c r="L235" s="2" t="s">
        <v>2348</v>
      </c>
      <c r="M235" s="2" t="s">
        <v>2349</v>
      </c>
      <c r="N235" s="2" t="s">
        <v>2350</v>
      </c>
      <c r="O235" s="2" t="s">
        <v>74</v>
      </c>
      <c r="P235" s="2" t="s">
        <v>34057</v>
      </c>
      <c r="Q235" s="2">
        <v>385800</v>
      </c>
      <c r="R235" s="2">
        <f>(result__9[[#This Row],[Class MW]]-Q235)/Q235</f>
        <v>-1.7625712804561949E-4</v>
      </c>
      <c r="S235" s="3">
        <f t="shared" si="6"/>
        <v>1.7625712804561949E-4</v>
      </c>
      <c r="T235">
        <f>(result__9[[#This Row],[MoW MW]]-Q235)/Q235</f>
        <v>0.37174442716433387</v>
      </c>
      <c r="U235">
        <f t="shared" si="7"/>
        <v>0.37174442716433387</v>
      </c>
    </row>
    <row r="236" spans="1:21" x14ac:dyDescent="0.25">
      <c r="A236" s="2" t="s">
        <v>2351</v>
      </c>
      <c r="B236" s="2" t="s">
        <v>2352</v>
      </c>
      <c r="C236" s="2" t="s">
        <v>63</v>
      </c>
      <c r="D236" s="2" t="s">
        <v>2353</v>
      </c>
      <c r="E236" s="2" t="s">
        <v>2354</v>
      </c>
      <c r="F236" s="2" t="s">
        <v>23</v>
      </c>
      <c r="G236" s="2" t="s">
        <v>2355</v>
      </c>
      <c r="H236" s="2" t="s">
        <v>2356</v>
      </c>
      <c r="I236" s="2" t="s">
        <v>2269</v>
      </c>
      <c r="J236" s="2" t="s">
        <v>155</v>
      </c>
      <c r="K236" s="2" t="s">
        <v>351</v>
      </c>
      <c r="L236" s="2" t="s">
        <v>2357</v>
      </c>
      <c r="M236" s="2" t="s">
        <v>2358</v>
      </c>
      <c r="N236" s="2" t="s">
        <v>2359</v>
      </c>
      <c r="O236" s="2" t="s">
        <v>2360</v>
      </c>
      <c r="P236" s="2" t="s">
        <v>34058</v>
      </c>
      <c r="Q236" s="2">
        <v>105800</v>
      </c>
      <c r="R236" s="2">
        <f>(result__9[[#This Row],[Class MW]]-Q236)/Q236</f>
        <v>-9.5973534971644611E-2</v>
      </c>
      <c r="S236" s="3">
        <f t="shared" si="6"/>
        <v>9.5973534971644611E-2</v>
      </c>
      <c r="T236">
        <f>(result__9[[#This Row],[MoW MW]]-Q236)/Q236</f>
        <v>8.4281663516068056E-2</v>
      </c>
      <c r="U236">
        <f t="shared" si="7"/>
        <v>8.4281663516068056E-2</v>
      </c>
    </row>
    <row r="237" spans="1:21" x14ac:dyDescent="0.25">
      <c r="A237" s="2" t="s">
        <v>2361</v>
      </c>
      <c r="B237" s="2" t="s">
        <v>2362</v>
      </c>
      <c r="C237" s="2" t="s">
        <v>63</v>
      </c>
      <c r="D237" s="2" t="s">
        <v>2363</v>
      </c>
      <c r="E237" s="2" t="s">
        <v>2364</v>
      </c>
      <c r="F237" s="2" t="s">
        <v>105</v>
      </c>
      <c r="G237" s="2" t="s">
        <v>2365</v>
      </c>
      <c r="H237" s="2" t="s">
        <v>2366</v>
      </c>
      <c r="I237" s="2" t="s">
        <v>68</v>
      </c>
      <c r="J237" s="2" t="s">
        <v>108</v>
      </c>
      <c r="K237" s="2" t="s">
        <v>70</v>
      </c>
      <c r="L237" s="2" t="s">
        <v>2367</v>
      </c>
      <c r="M237" s="2" t="s">
        <v>2368</v>
      </c>
      <c r="N237" s="2" t="s">
        <v>2369</v>
      </c>
      <c r="O237" s="2" t="s">
        <v>74</v>
      </c>
      <c r="P237" s="2" t="s">
        <v>34059</v>
      </c>
      <c r="Q237" s="2">
        <v>237300</v>
      </c>
      <c r="R237" s="2">
        <f>(result__9[[#This Row],[Class MW]]-Q237)/Q237</f>
        <v>9.8773704171934262E-2</v>
      </c>
      <c r="S237" s="3">
        <f t="shared" si="6"/>
        <v>9.8773704171934262E-2</v>
      </c>
      <c r="T237">
        <f>(result__9[[#This Row],[MoW MW]]-Q237)/Q237</f>
        <v>0.14190897597977245</v>
      </c>
      <c r="U237">
        <f t="shared" si="7"/>
        <v>0.14190897597977245</v>
      </c>
    </row>
    <row r="238" spans="1:21" x14ac:dyDescent="0.25">
      <c r="A238" s="2" t="s">
        <v>2370</v>
      </c>
      <c r="B238" s="2" t="s">
        <v>2371</v>
      </c>
      <c r="C238" s="2" t="s">
        <v>63</v>
      </c>
      <c r="D238" s="2" t="s">
        <v>234</v>
      </c>
      <c r="E238" s="2" t="s">
        <v>2372</v>
      </c>
      <c r="F238" s="2" t="s">
        <v>23</v>
      </c>
      <c r="G238" s="2" t="s">
        <v>2373</v>
      </c>
      <c r="H238" s="2" t="s">
        <v>2374</v>
      </c>
      <c r="I238" s="2" t="s">
        <v>199</v>
      </c>
      <c r="J238" s="2" t="s">
        <v>41</v>
      </c>
      <c r="K238" s="2" t="s">
        <v>42</v>
      </c>
      <c r="L238" s="2" t="s">
        <v>2375</v>
      </c>
      <c r="M238" s="2" t="s">
        <v>2376</v>
      </c>
      <c r="N238" s="2" t="s">
        <v>2377</v>
      </c>
      <c r="O238" s="2" t="s">
        <v>2378</v>
      </c>
      <c r="P238" s="2" t="s">
        <v>34060</v>
      </c>
      <c r="Q238" s="2">
        <v>158300</v>
      </c>
      <c r="R238" s="2">
        <f>(result__9[[#This Row],[Class MW]]-Q238)/Q238</f>
        <v>-2.1263423878711309E-2</v>
      </c>
      <c r="S238" s="3">
        <f t="shared" si="6"/>
        <v>2.1263423878711309E-2</v>
      </c>
      <c r="T238">
        <f>(result__9[[#This Row],[MoW MW]]-Q238)/Q238</f>
        <v>0.19101073910296903</v>
      </c>
      <c r="U238">
        <f t="shared" si="7"/>
        <v>0.19101073910296903</v>
      </c>
    </row>
    <row r="239" spans="1:21" x14ac:dyDescent="0.25">
      <c r="A239" s="2" t="s">
        <v>2379</v>
      </c>
      <c r="B239" s="2" t="s">
        <v>2380</v>
      </c>
      <c r="C239" s="2" t="s">
        <v>206</v>
      </c>
      <c r="D239" s="2" t="s">
        <v>2381</v>
      </c>
      <c r="E239" s="2" t="s">
        <v>2382</v>
      </c>
      <c r="F239" s="2" t="s">
        <v>23</v>
      </c>
      <c r="G239" s="2" t="s">
        <v>2383</v>
      </c>
      <c r="H239" s="2" t="s">
        <v>2384</v>
      </c>
      <c r="I239" s="2" t="s">
        <v>68</v>
      </c>
      <c r="J239" s="2" t="s">
        <v>69</v>
      </c>
      <c r="K239" s="2" t="s">
        <v>70</v>
      </c>
      <c r="L239" s="2" t="s">
        <v>2385</v>
      </c>
      <c r="M239" s="2" t="s">
        <v>2386</v>
      </c>
      <c r="N239" s="2" t="s">
        <v>2387</v>
      </c>
      <c r="O239" s="2" t="s">
        <v>74</v>
      </c>
      <c r="P239" s="2" t="s">
        <v>34061</v>
      </c>
      <c r="Q239" s="2">
        <v>314700</v>
      </c>
      <c r="R239" s="2">
        <f>(result__9[[#This Row],[Class MW]]-Q239)/Q239</f>
        <v>1.2081347314903082E-2</v>
      </c>
      <c r="S239" s="3">
        <f t="shared" si="6"/>
        <v>1.2081347314903082E-2</v>
      </c>
      <c r="T239">
        <f>(result__9[[#This Row],[MoW MW]]-Q239)/Q239</f>
        <v>0.28210041309183348</v>
      </c>
      <c r="U239">
        <f t="shared" si="7"/>
        <v>0.28210041309183348</v>
      </c>
    </row>
    <row r="240" spans="1:21" x14ac:dyDescent="0.25">
      <c r="A240" s="2" t="s">
        <v>2388</v>
      </c>
      <c r="B240" s="2" t="s">
        <v>2389</v>
      </c>
      <c r="C240" s="2" t="s">
        <v>35</v>
      </c>
      <c r="D240" s="2" t="s">
        <v>2390</v>
      </c>
      <c r="E240" s="2" t="s">
        <v>2391</v>
      </c>
      <c r="F240" s="2" t="s">
        <v>23</v>
      </c>
      <c r="G240" s="2" t="s">
        <v>2392</v>
      </c>
      <c r="H240" s="2" t="s">
        <v>2393</v>
      </c>
      <c r="I240" s="2" t="s">
        <v>186</v>
      </c>
      <c r="J240" s="2" t="s">
        <v>176</v>
      </c>
      <c r="K240" s="2" t="s">
        <v>68</v>
      </c>
      <c r="L240" s="2" t="s">
        <v>2394</v>
      </c>
      <c r="M240" s="2" t="s">
        <v>2395</v>
      </c>
      <c r="N240" s="2" t="s">
        <v>2396</v>
      </c>
      <c r="O240" s="2" t="s">
        <v>74</v>
      </c>
      <c r="P240" s="2" t="s">
        <v>34062</v>
      </c>
      <c r="Q240" s="2">
        <v>170600</v>
      </c>
      <c r="R240" s="2">
        <f>(result__9[[#This Row],[Class MW]]-Q240)/Q240</f>
        <v>4.5357561547479483E-2</v>
      </c>
      <c r="S240" s="3">
        <f t="shared" si="6"/>
        <v>4.5357561547479483E-2</v>
      </c>
      <c r="T240">
        <f>(result__9[[#This Row],[MoW MW]]-Q240)/Q240</f>
        <v>0.31093786635404452</v>
      </c>
      <c r="U240">
        <f t="shared" si="7"/>
        <v>0.31093786635404452</v>
      </c>
    </row>
    <row r="241" spans="1:21" x14ac:dyDescent="0.25">
      <c r="A241" s="2" t="s">
        <v>2397</v>
      </c>
      <c r="B241" s="2" t="s">
        <v>2398</v>
      </c>
      <c r="C241" s="2" t="s">
        <v>63</v>
      </c>
      <c r="D241" s="2" t="s">
        <v>2399</v>
      </c>
      <c r="E241" s="2" t="s">
        <v>2400</v>
      </c>
      <c r="F241" s="2" t="s">
        <v>23</v>
      </c>
      <c r="G241" s="2" t="s">
        <v>2401</v>
      </c>
      <c r="H241" s="2" t="s">
        <v>2402</v>
      </c>
      <c r="I241" s="2" t="s">
        <v>42</v>
      </c>
      <c r="J241" s="2" t="s">
        <v>108</v>
      </c>
      <c r="K241" s="2" t="s">
        <v>109</v>
      </c>
      <c r="L241" s="2" t="s">
        <v>2403</v>
      </c>
      <c r="M241" s="2" t="s">
        <v>2404</v>
      </c>
      <c r="N241" s="2" t="s">
        <v>2405</v>
      </c>
      <c r="O241" s="2" t="s">
        <v>74</v>
      </c>
      <c r="P241" s="2" t="s">
        <v>34063</v>
      </c>
      <c r="Q241" s="2">
        <v>226000</v>
      </c>
      <c r="R241" s="2">
        <f>(result__9[[#This Row],[Class MW]]-Q241)/Q241</f>
        <v>-1.086283185840708E-2</v>
      </c>
      <c r="S241" s="3">
        <f t="shared" si="6"/>
        <v>1.086283185840708E-2</v>
      </c>
      <c r="T241">
        <f>(result__9[[#This Row],[MoW MW]]-Q241)/Q241</f>
        <v>0.11772566371681416</v>
      </c>
      <c r="U241">
        <f t="shared" si="7"/>
        <v>0.11772566371681416</v>
      </c>
    </row>
    <row r="242" spans="1:21" x14ac:dyDescent="0.25">
      <c r="A242" s="2" t="s">
        <v>2406</v>
      </c>
      <c r="B242" s="2" t="s">
        <v>2407</v>
      </c>
      <c r="C242" s="2" t="s">
        <v>35</v>
      </c>
      <c r="D242" s="2" t="s">
        <v>2408</v>
      </c>
      <c r="E242" s="2" t="s">
        <v>208</v>
      </c>
      <c r="F242" s="2" t="s">
        <v>23</v>
      </c>
      <c r="G242" s="2" t="s">
        <v>2409</v>
      </c>
      <c r="H242" s="2" t="s">
        <v>2410</v>
      </c>
      <c r="I242" s="2" t="s">
        <v>40</v>
      </c>
      <c r="J242" s="2" t="s">
        <v>176</v>
      </c>
      <c r="K242" s="2" t="s">
        <v>42</v>
      </c>
      <c r="L242" s="2" t="s">
        <v>2411</v>
      </c>
      <c r="M242" s="2" t="s">
        <v>2412</v>
      </c>
      <c r="N242" s="2" t="s">
        <v>2413</v>
      </c>
      <c r="O242" s="2" t="s">
        <v>74</v>
      </c>
      <c r="P242" s="2" t="s">
        <v>34064</v>
      </c>
      <c r="Q242" s="2">
        <v>179700</v>
      </c>
      <c r="R242" s="2">
        <f>(result__9[[#This Row],[Class MW]]-Q242)/Q242</f>
        <v>-8.3138564273789652E-3</v>
      </c>
      <c r="S242" s="3">
        <f t="shared" si="6"/>
        <v>8.3138564273789652E-3</v>
      </c>
      <c r="T242">
        <f>(result__9[[#This Row],[MoW MW]]-Q242)/Q242</f>
        <v>0.22227601558152477</v>
      </c>
      <c r="U242">
        <f t="shared" si="7"/>
        <v>0.22227601558152477</v>
      </c>
    </row>
    <row r="243" spans="1:21" x14ac:dyDescent="0.25">
      <c r="A243" s="2" t="s">
        <v>2414</v>
      </c>
      <c r="B243" s="2" t="s">
        <v>2415</v>
      </c>
      <c r="C243" s="2" t="s">
        <v>63</v>
      </c>
      <c r="D243" s="2" t="s">
        <v>2416</v>
      </c>
      <c r="E243" s="2" t="s">
        <v>2417</v>
      </c>
      <c r="F243" s="2" t="s">
        <v>105</v>
      </c>
      <c r="G243" s="2" t="s">
        <v>2418</v>
      </c>
      <c r="H243" s="2" t="s">
        <v>2419</v>
      </c>
      <c r="I243" s="2" t="s">
        <v>109</v>
      </c>
      <c r="J243" s="2" t="s">
        <v>69</v>
      </c>
      <c r="K243" s="2" t="s">
        <v>993</v>
      </c>
      <c r="L243" s="2" t="s">
        <v>2420</v>
      </c>
      <c r="M243" s="2" t="s">
        <v>2421</v>
      </c>
      <c r="N243" s="2" t="s">
        <v>2422</v>
      </c>
      <c r="O243" s="2" t="s">
        <v>2423</v>
      </c>
      <c r="P243" s="2" t="s">
        <v>34065</v>
      </c>
      <c r="Q243" s="2">
        <v>339300</v>
      </c>
      <c r="R243" s="2">
        <f>(result__9[[#This Row],[Class MW]]-Q243)/Q243</f>
        <v>-6.5148835838491015E-2</v>
      </c>
      <c r="S243" s="3">
        <f t="shared" si="6"/>
        <v>6.5148835838491015E-2</v>
      </c>
      <c r="T243">
        <f>(result__9[[#This Row],[MoW MW]]-Q243)/Q243</f>
        <v>0.15531682876510464</v>
      </c>
      <c r="U243">
        <f t="shared" si="7"/>
        <v>0.15531682876510464</v>
      </c>
    </row>
    <row r="244" spans="1:21" x14ac:dyDescent="0.25">
      <c r="A244" s="2" t="s">
        <v>2424</v>
      </c>
      <c r="B244" s="2" t="s">
        <v>2425</v>
      </c>
      <c r="C244" s="2" t="s">
        <v>63</v>
      </c>
      <c r="D244" s="2" t="s">
        <v>2426</v>
      </c>
      <c r="E244" s="2" t="s">
        <v>2427</v>
      </c>
      <c r="F244" s="2" t="s">
        <v>23</v>
      </c>
      <c r="G244" s="2" t="s">
        <v>2428</v>
      </c>
      <c r="H244" s="2" t="s">
        <v>2429</v>
      </c>
      <c r="I244" s="2" t="s">
        <v>83</v>
      </c>
      <c r="J244" s="2" t="s">
        <v>198</v>
      </c>
      <c r="K244" s="2" t="s">
        <v>199</v>
      </c>
      <c r="L244" s="2" t="s">
        <v>2430</v>
      </c>
      <c r="M244" s="2" t="s">
        <v>2431</v>
      </c>
      <c r="N244" s="2" t="s">
        <v>2432</v>
      </c>
      <c r="O244" s="2" t="s">
        <v>74</v>
      </c>
      <c r="P244" s="2" t="s">
        <v>34066</v>
      </c>
      <c r="Q244" s="2">
        <v>144500</v>
      </c>
      <c r="R244" s="2">
        <f>(result__9[[#This Row],[Class MW]]-Q244)/Q244</f>
        <v>-1.5792387543252594E-2</v>
      </c>
      <c r="S244" s="3">
        <f t="shared" si="6"/>
        <v>1.5792387543252594E-2</v>
      </c>
      <c r="T244">
        <f>(result__9[[#This Row],[MoW MW]]-Q244)/Q244</f>
        <v>0.1341107266435986</v>
      </c>
      <c r="U244">
        <f t="shared" si="7"/>
        <v>0.1341107266435986</v>
      </c>
    </row>
    <row r="245" spans="1:21" x14ac:dyDescent="0.25">
      <c r="A245" s="2" t="s">
        <v>2433</v>
      </c>
      <c r="B245" s="2" t="s">
        <v>2434</v>
      </c>
      <c r="C245" s="2" t="s">
        <v>20</v>
      </c>
      <c r="D245" s="2" t="s">
        <v>2435</v>
      </c>
      <c r="E245" s="2" t="s">
        <v>2436</v>
      </c>
      <c r="F245" s="2" t="s">
        <v>23</v>
      </c>
      <c r="G245" s="2" t="s">
        <v>2437</v>
      </c>
      <c r="H245" s="2" t="s">
        <v>2438</v>
      </c>
      <c r="I245" s="2" t="s">
        <v>68</v>
      </c>
      <c r="J245" s="2" t="s">
        <v>69</v>
      </c>
      <c r="K245" s="2" t="s">
        <v>70</v>
      </c>
      <c r="L245" s="2" t="s">
        <v>2439</v>
      </c>
      <c r="M245" s="2" t="s">
        <v>2440</v>
      </c>
      <c r="N245" s="2" t="s">
        <v>2441</v>
      </c>
      <c r="O245" s="2" t="s">
        <v>74</v>
      </c>
      <c r="P245" s="2" t="s">
        <v>34067</v>
      </c>
      <c r="Q245" s="2">
        <v>313800</v>
      </c>
      <c r="R245" s="2">
        <f>(result__9[[#This Row],[Class MW]]-Q245)/Q245</f>
        <v>-9.4302103250478012E-2</v>
      </c>
      <c r="S245" s="3">
        <f t="shared" si="6"/>
        <v>9.4302103250478012E-2</v>
      </c>
      <c r="T245">
        <f>(result__9[[#This Row],[MoW MW]]-Q245)/Q245</f>
        <v>0.20593052899936265</v>
      </c>
      <c r="U245">
        <f t="shared" si="7"/>
        <v>0.20593052899936265</v>
      </c>
    </row>
    <row r="246" spans="1:21" x14ac:dyDescent="0.25">
      <c r="A246" s="2" t="s">
        <v>2442</v>
      </c>
      <c r="B246" s="2" t="s">
        <v>2443</v>
      </c>
      <c r="C246" s="2" t="s">
        <v>206</v>
      </c>
      <c r="D246" s="2" t="s">
        <v>2444</v>
      </c>
      <c r="E246" s="2" t="s">
        <v>2445</v>
      </c>
      <c r="F246" s="2" t="s">
        <v>23</v>
      </c>
      <c r="G246" s="2" t="s">
        <v>2446</v>
      </c>
      <c r="H246" s="2" t="s">
        <v>2447</v>
      </c>
      <c r="I246" s="2" t="s">
        <v>238</v>
      </c>
      <c r="J246" s="2" t="s">
        <v>239</v>
      </c>
      <c r="K246" s="2" t="s">
        <v>199</v>
      </c>
      <c r="L246" s="2" t="s">
        <v>2448</v>
      </c>
      <c r="M246" s="2" t="s">
        <v>2449</v>
      </c>
      <c r="N246" s="2" t="s">
        <v>2450</v>
      </c>
      <c r="O246" s="2" t="s">
        <v>2451</v>
      </c>
      <c r="P246" s="2" t="s">
        <v>34068</v>
      </c>
      <c r="Q246" s="2">
        <v>135800</v>
      </c>
      <c r="R246" s="2">
        <f>(result__9[[#This Row],[Class MW]]-Q246)/Q246</f>
        <v>-8.593519882179676E-2</v>
      </c>
      <c r="S246" s="3">
        <f t="shared" si="6"/>
        <v>8.593519882179676E-2</v>
      </c>
      <c r="T246">
        <f>(result__9[[#This Row],[MoW MW]]-Q246)/Q246</f>
        <v>0.24474963181148748</v>
      </c>
      <c r="U246">
        <f t="shared" si="7"/>
        <v>0.24474963181148748</v>
      </c>
    </row>
    <row r="247" spans="1:21" x14ac:dyDescent="0.25">
      <c r="A247" s="2" t="s">
        <v>2452</v>
      </c>
      <c r="B247" s="2" t="s">
        <v>2453</v>
      </c>
      <c r="C247" s="2" t="s">
        <v>63</v>
      </c>
      <c r="D247" s="2" t="s">
        <v>2454</v>
      </c>
      <c r="E247" s="2" t="s">
        <v>2455</v>
      </c>
      <c r="F247" s="2" t="s">
        <v>23</v>
      </c>
      <c r="G247" s="2" t="s">
        <v>327</v>
      </c>
      <c r="H247" s="2" t="s">
        <v>2456</v>
      </c>
      <c r="I247" s="2" t="s">
        <v>42</v>
      </c>
      <c r="J247" s="2" t="s">
        <v>187</v>
      </c>
      <c r="K247" s="2" t="s">
        <v>109</v>
      </c>
      <c r="L247" s="2" t="s">
        <v>2457</v>
      </c>
      <c r="M247" s="2" t="s">
        <v>2458</v>
      </c>
      <c r="N247" s="2" t="s">
        <v>2459</v>
      </c>
      <c r="O247" s="2" t="s">
        <v>74</v>
      </c>
      <c r="P247" s="2" t="s">
        <v>34069</v>
      </c>
      <c r="Q247" s="2">
        <v>227900</v>
      </c>
      <c r="R247" s="2">
        <f>(result__9[[#This Row],[Class MW]]-Q247)/Q247</f>
        <v>-3.5103115401491883E-3</v>
      </c>
      <c r="S247" s="3">
        <f t="shared" si="6"/>
        <v>3.5103115401491883E-3</v>
      </c>
      <c r="T247">
        <f>(result__9[[#This Row],[MoW MW]]-Q247)/Q247</f>
        <v>-5.383940324703817E-3</v>
      </c>
      <c r="U247">
        <f t="shared" si="7"/>
        <v>5.383940324703817E-3</v>
      </c>
    </row>
    <row r="248" spans="1:21" x14ac:dyDescent="0.25">
      <c r="A248" s="2" t="s">
        <v>2460</v>
      </c>
      <c r="B248" s="2" t="s">
        <v>2461</v>
      </c>
      <c r="C248" s="2" t="s">
        <v>63</v>
      </c>
      <c r="D248" s="2" t="s">
        <v>2462</v>
      </c>
      <c r="E248" s="2" t="s">
        <v>2463</v>
      </c>
      <c r="F248" s="2" t="s">
        <v>105</v>
      </c>
      <c r="G248" s="2" t="s">
        <v>2464</v>
      </c>
      <c r="H248" s="2" t="s">
        <v>2465</v>
      </c>
      <c r="I248" s="2" t="s">
        <v>2466</v>
      </c>
      <c r="J248" s="2" t="s">
        <v>1100</v>
      </c>
      <c r="K248" s="2" t="s">
        <v>26</v>
      </c>
      <c r="L248" s="2" t="s">
        <v>2467</v>
      </c>
      <c r="M248" s="2" t="s">
        <v>2468</v>
      </c>
      <c r="N248" s="2" t="s">
        <v>2469</v>
      </c>
      <c r="O248" s="2" t="s">
        <v>2470</v>
      </c>
      <c r="P248" s="2" t="s">
        <v>34070</v>
      </c>
      <c r="Q248" s="2">
        <v>41850</v>
      </c>
      <c r="R248" s="2">
        <f>(result__9[[#This Row],[Class MW]]-Q248)/Q248</f>
        <v>2.8243727598566307E-2</v>
      </c>
      <c r="S248" s="3">
        <f t="shared" si="6"/>
        <v>2.8243727598566307E-2</v>
      </c>
      <c r="T248">
        <f>(result__9[[#This Row],[MoW MW]]-Q248)/Q248</f>
        <v>9.7206690561529238E-2</v>
      </c>
      <c r="U248">
        <f t="shared" si="7"/>
        <v>9.7206690561529238E-2</v>
      </c>
    </row>
    <row r="249" spans="1:21" x14ac:dyDescent="0.25">
      <c r="A249" s="2" t="s">
        <v>2471</v>
      </c>
      <c r="B249" s="2" t="s">
        <v>2472</v>
      </c>
      <c r="C249" s="2" t="s">
        <v>63</v>
      </c>
      <c r="D249" s="2" t="s">
        <v>2473</v>
      </c>
      <c r="E249" s="2" t="s">
        <v>2474</v>
      </c>
      <c r="F249" s="2" t="s">
        <v>23</v>
      </c>
      <c r="G249" s="2" t="s">
        <v>2475</v>
      </c>
      <c r="H249" s="2" t="s">
        <v>2476</v>
      </c>
      <c r="I249" s="2" t="s">
        <v>495</v>
      </c>
      <c r="J249" s="2" t="s">
        <v>352</v>
      </c>
      <c r="K249" s="2" t="s">
        <v>270</v>
      </c>
      <c r="L249" s="2" t="s">
        <v>2477</v>
      </c>
      <c r="M249" s="2" t="s">
        <v>2478</v>
      </c>
      <c r="N249" s="2" t="s">
        <v>2479</v>
      </c>
      <c r="O249" s="2" t="s">
        <v>74</v>
      </c>
      <c r="P249" s="2" t="s">
        <v>34071</v>
      </c>
      <c r="Q249" s="2">
        <v>101600</v>
      </c>
      <c r="R249" s="2">
        <f>(result__9[[#This Row],[Class MW]]-Q249)/Q249</f>
        <v>6.3513779527559058E-2</v>
      </c>
      <c r="S249" s="3">
        <f t="shared" si="6"/>
        <v>6.3513779527559058E-2</v>
      </c>
      <c r="T249">
        <f>(result__9[[#This Row],[MoW MW]]-Q249)/Q249</f>
        <v>0.15398622047244095</v>
      </c>
      <c r="U249">
        <f t="shared" si="7"/>
        <v>0.15398622047244095</v>
      </c>
    </row>
    <row r="250" spans="1:21" x14ac:dyDescent="0.25">
      <c r="A250" s="2" t="s">
        <v>2480</v>
      </c>
      <c r="B250" s="2" t="s">
        <v>2481</v>
      </c>
      <c r="C250" s="2" t="s">
        <v>20</v>
      </c>
      <c r="D250" s="2" t="s">
        <v>2482</v>
      </c>
      <c r="E250" s="2" t="s">
        <v>2483</v>
      </c>
      <c r="F250" s="2" t="s">
        <v>23</v>
      </c>
      <c r="G250" s="2" t="s">
        <v>2484</v>
      </c>
      <c r="H250" s="2" t="s">
        <v>2485</v>
      </c>
      <c r="I250" s="2" t="s">
        <v>915</v>
      </c>
      <c r="J250" s="2" t="s">
        <v>2486</v>
      </c>
      <c r="K250" s="2" t="s">
        <v>917</v>
      </c>
      <c r="L250" s="2" t="s">
        <v>2487</v>
      </c>
      <c r="M250" s="2" t="s">
        <v>2488</v>
      </c>
      <c r="N250" s="2" t="s">
        <v>2489</v>
      </c>
      <c r="O250" s="2" t="s">
        <v>2490</v>
      </c>
      <c r="P250" s="2" t="s">
        <v>34072</v>
      </c>
      <c r="Q250" s="2">
        <v>18790</v>
      </c>
      <c r="R250" s="2">
        <f>(result__9[[#This Row],[Class MW]]-Q250)/Q250</f>
        <v>6.9984034060670566E-2</v>
      </c>
      <c r="S250" s="3">
        <f t="shared" si="6"/>
        <v>6.9984034060670566E-2</v>
      </c>
      <c r="T250">
        <f>(result__9[[#This Row],[MoW MW]]-Q250)/Q250</f>
        <v>0.11905800957956351</v>
      </c>
      <c r="U250">
        <f t="shared" si="7"/>
        <v>0.11905800957956351</v>
      </c>
    </row>
    <row r="251" spans="1:21" x14ac:dyDescent="0.25">
      <c r="A251" s="2" t="s">
        <v>2491</v>
      </c>
      <c r="B251" s="2" t="s">
        <v>2492</v>
      </c>
      <c r="C251" s="2" t="s">
        <v>20</v>
      </c>
      <c r="D251" s="2" t="s">
        <v>1950</v>
      </c>
      <c r="E251" s="2" t="s">
        <v>2493</v>
      </c>
      <c r="F251" s="2" t="s">
        <v>23</v>
      </c>
      <c r="G251" s="2" t="s">
        <v>2494</v>
      </c>
      <c r="H251" s="2" t="s">
        <v>2495</v>
      </c>
      <c r="I251" s="2" t="s">
        <v>42</v>
      </c>
      <c r="J251" s="2" t="s">
        <v>187</v>
      </c>
      <c r="K251" s="2" t="s">
        <v>109</v>
      </c>
      <c r="L251" s="2" t="s">
        <v>2496</v>
      </c>
      <c r="M251" s="2" t="s">
        <v>2497</v>
      </c>
      <c r="N251" s="2" t="s">
        <v>2498</v>
      </c>
      <c r="O251" s="2" t="s">
        <v>74</v>
      </c>
      <c r="P251" s="2" t="s">
        <v>34073</v>
      </c>
      <c r="Q251" s="2">
        <v>202800</v>
      </c>
      <c r="R251" s="2">
        <f>(result__9[[#This Row],[Class MW]]-Q251)/Q251</f>
        <v>4.8224852071005915E-3</v>
      </c>
      <c r="S251" s="3">
        <f t="shared" si="6"/>
        <v>4.8224852071005915E-3</v>
      </c>
      <c r="T251">
        <f>(result__9[[#This Row],[MoW MW]]-Q251)/Q251</f>
        <v>0.24193786982248522</v>
      </c>
      <c r="U251">
        <f t="shared" si="7"/>
        <v>0.24193786982248522</v>
      </c>
    </row>
    <row r="252" spans="1:21" x14ac:dyDescent="0.25">
      <c r="A252" s="2" t="s">
        <v>2499</v>
      </c>
      <c r="B252" s="2" t="s">
        <v>2500</v>
      </c>
      <c r="C252" s="2" t="s">
        <v>63</v>
      </c>
      <c r="D252" s="2" t="s">
        <v>2501</v>
      </c>
      <c r="E252" s="2" t="s">
        <v>2502</v>
      </c>
      <c r="F252" s="2" t="s">
        <v>105</v>
      </c>
      <c r="G252" s="2" t="s">
        <v>2503</v>
      </c>
      <c r="H252" s="2" t="s">
        <v>2504</v>
      </c>
      <c r="I252" s="2" t="s">
        <v>109</v>
      </c>
      <c r="J252" s="2" t="s">
        <v>69</v>
      </c>
      <c r="K252" s="2" t="s">
        <v>993</v>
      </c>
      <c r="L252" s="2" t="s">
        <v>2505</v>
      </c>
      <c r="M252" s="2" t="s">
        <v>2506</v>
      </c>
      <c r="N252" s="2" t="s">
        <v>2507</v>
      </c>
      <c r="O252" s="2" t="s">
        <v>74</v>
      </c>
      <c r="P252" s="2" t="s">
        <v>34074</v>
      </c>
      <c r="Q252" s="2">
        <v>358700</v>
      </c>
      <c r="R252" s="2">
        <f>(result__9[[#This Row],[Class MW]]-Q252)/Q252</f>
        <v>-7.3671591859492611E-2</v>
      </c>
      <c r="S252" s="3">
        <f t="shared" si="6"/>
        <v>7.3671591859492611E-2</v>
      </c>
      <c r="T252">
        <f>(result__9[[#This Row],[MoW MW]]-Q252)/Q252</f>
        <v>0.13203233900195149</v>
      </c>
      <c r="U252">
        <f t="shared" si="7"/>
        <v>0.13203233900195149</v>
      </c>
    </row>
    <row r="253" spans="1:21" x14ac:dyDescent="0.25">
      <c r="A253" s="2" t="s">
        <v>2508</v>
      </c>
      <c r="B253" s="2" t="s">
        <v>2509</v>
      </c>
      <c r="C253" s="2" t="s">
        <v>63</v>
      </c>
      <c r="D253" s="2" t="s">
        <v>2510</v>
      </c>
      <c r="E253" s="2" t="s">
        <v>2511</v>
      </c>
      <c r="F253" s="2" t="s">
        <v>51</v>
      </c>
      <c r="G253" s="2" t="s">
        <v>2512</v>
      </c>
      <c r="H253" s="2" t="s">
        <v>2513</v>
      </c>
      <c r="I253" s="2" t="s">
        <v>83</v>
      </c>
      <c r="J253" s="2" t="s">
        <v>250</v>
      </c>
      <c r="K253" s="2" t="s">
        <v>199</v>
      </c>
      <c r="L253" s="2" t="s">
        <v>2514</v>
      </c>
      <c r="M253" s="2" t="s">
        <v>2515</v>
      </c>
      <c r="N253" s="2" t="s">
        <v>2516</v>
      </c>
      <c r="O253" s="2" t="s">
        <v>74</v>
      </c>
      <c r="P253" s="2" t="s">
        <v>34075</v>
      </c>
      <c r="Q253" s="2">
        <v>120300</v>
      </c>
      <c r="R253" s="2">
        <f>(result__9[[#This Row],[Class MW]]-Q253)/Q253</f>
        <v>2.5536159600997508E-2</v>
      </c>
      <c r="S253" s="3">
        <f t="shared" si="6"/>
        <v>2.5536159600997508E-2</v>
      </c>
      <c r="T253">
        <f>(result__9[[#This Row],[MoW MW]]-Q253)/Q253</f>
        <v>0.2174563591022444</v>
      </c>
      <c r="U253">
        <f t="shared" si="7"/>
        <v>0.2174563591022444</v>
      </c>
    </row>
    <row r="254" spans="1:21" x14ac:dyDescent="0.25">
      <c r="A254" s="2" t="s">
        <v>2517</v>
      </c>
      <c r="B254" s="2" t="s">
        <v>2518</v>
      </c>
      <c r="C254" s="2" t="s">
        <v>63</v>
      </c>
      <c r="D254" s="2" t="s">
        <v>2519</v>
      </c>
      <c r="E254" s="2" t="s">
        <v>2520</v>
      </c>
      <c r="F254" s="2" t="s">
        <v>23</v>
      </c>
      <c r="G254" s="2" t="s">
        <v>2521</v>
      </c>
      <c r="H254" s="2" t="s">
        <v>2522</v>
      </c>
      <c r="I254" s="2" t="s">
        <v>364</v>
      </c>
      <c r="J254" s="2" t="s">
        <v>2523</v>
      </c>
      <c r="K254" s="2" t="s">
        <v>1410</v>
      </c>
      <c r="L254" s="2" t="s">
        <v>2524</v>
      </c>
      <c r="M254" s="2" t="s">
        <v>2525</v>
      </c>
      <c r="N254" s="2" t="s">
        <v>2526</v>
      </c>
      <c r="O254" s="2" t="s">
        <v>2527</v>
      </c>
      <c r="P254" s="2" t="s">
        <v>34076</v>
      </c>
      <c r="Q254" s="2">
        <v>60180</v>
      </c>
      <c r="R254" s="2">
        <f>(result__9[[#This Row],[Class MW]]-Q254)/Q254</f>
        <v>4.9684280491857757E-3</v>
      </c>
      <c r="S254" s="3">
        <f t="shared" si="6"/>
        <v>4.9684280491857757E-3</v>
      </c>
      <c r="T254">
        <f>(result__9[[#This Row],[MoW MW]]-Q254)/Q254</f>
        <v>-1.3185443668993021E-2</v>
      </c>
      <c r="U254">
        <f t="shared" si="7"/>
        <v>1.3185443668993021E-2</v>
      </c>
    </row>
    <row r="255" spans="1:21" x14ac:dyDescent="0.25">
      <c r="A255" s="2" t="s">
        <v>2528</v>
      </c>
      <c r="B255" s="2" t="s">
        <v>2529</v>
      </c>
      <c r="C255" s="2" t="s">
        <v>20</v>
      </c>
      <c r="D255" s="2" t="s">
        <v>2530</v>
      </c>
      <c r="E255" s="2" t="s">
        <v>2531</v>
      </c>
      <c r="F255" s="2" t="s">
        <v>105</v>
      </c>
      <c r="G255" s="2" t="s">
        <v>2532</v>
      </c>
      <c r="H255" s="2" t="s">
        <v>2533</v>
      </c>
      <c r="I255" s="2" t="s">
        <v>68</v>
      </c>
      <c r="J255" s="2" t="s">
        <v>108</v>
      </c>
      <c r="K255" s="2" t="s">
        <v>70</v>
      </c>
      <c r="L255" s="2" t="s">
        <v>2534</v>
      </c>
      <c r="M255" s="2" t="s">
        <v>2535</v>
      </c>
      <c r="N255" s="2" t="s">
        <v>2536</v>
      </c>
      <c r="O255" s="2" t="s">
        <v>2537</v>
      </c>
      <c r="P255" s="2" t="s">
        <v>34077</v>
      </c>
      <c r="Q255" s="2">
        <v>232500</v>
      </c>
      <c r="R255" s="2">
        <f>(result__9[[#This Row],[Class MW]]-Q255)/Q255</f>
        <v>4.2516129032258064E-2</v>
      </c>
      <c r="S255" s="3">
        <f t="shared" si="6"/>
        <v>4.2516129032258064E-2</v>
      </c>
      <c r="T255">
        <f>(result__9[[#This Row],[MoW MW]]-Q255)/Q255</f>
        <v>0.15719569892473118</v>
      </c>
      <c r="U255">
        <f t="shared" si="7"/>
        <v>0.15719569892473118</v>
      </c>
    </row>
    <row r="256" spans="1:21" x14ac:dyDescent="0.25">
      <c r="A256" s="2" t="s">
        <v>2538</v>
      </c>
      <c r="B256" s="2" t="s">
        <v>2539</v>
      </c>
      <c r="C256" s="2" t="s">
        <v>63</v>
      </c>
      <c r="D256" s="2" t="s">
        <v>2540</v>
      </c>
      <c r="E256" s="2" t="s">
        <v>2541</v>
      </c>
      <c r="F256" s="2" t="s">
        <v>1488</v>
      </c>
      <c r="G256" s="2" t="s">
        <v>2542</v>
      </c>
      <c r="H256" s="2" t="s">
        <v>2543</v>
      </c>
      <c r="I256" s="2" t="s">
        <v>2544</v>
      </c>
      <c r="J256" s="2" t="s">
        <v>2545</v>
      </c>
      <c r="K256" s="2" t="s">
        <v>2546</v>
      </c>
      <c r="L256" s="2" t="s">
        <v>2547</v>
      </c>
      <c r="M256" s="2" t="s">
        <v>2548</v>
      </c>
      <c r="N256" s="2" t="s">
        <v>2549</v>
      </c>
      <c r="O256" s="2" t="s">
        <v>2550</v>
      </c>
      <c r="P256" s="2" t="s">
        <v>34078</v>
      </c>
      <c r="Q256" s="2">
        <v>58490</v>
      </c>
      <c r="R256" s="2">
        <f>(result__9[[#This Row],[Class MW]]-Q256)/Q256</f>
        <v>-5.0094033168062914E-2</v>
      </c>
      <c r="S256" s="3">
        <f t="shared" si="6"/>
        <v>5.0094033168062914E-2</v>
      </c>
      <c r="T256">
        <f>(result__9[[#This Row],[MoW MW]]-Q256)/Q256</f>
        <v>9.810907847495301E-2</v>
      </c>
      <c r="U256">
        <f t="shared" si="7"/>
        <v>9.810907847495301E-2</v>
      </c>
    </row>
    <row r="257" spans="1:21" x14ac:dyDescent="0.25">
      <c r="A257" s="2" t="s">
        <v>2551</v>
      </c>
      <c r="B257" s="2" t="s">
        <v>2552</v>
      </c>
      <c r="C257" s="2" t="s">
        <v>63</v>
      </c>
      <c r="D257" s="2" t="s">
        <v>2553</v>
      </c>
      <c r="E257" s="2" t="s">
        <v>2554</v>
      </c>
      <c r="F257" s="2" t="s">
        <v>23</v>
      </c>
      <c r="G257" s="2" t="s">
        <v>2555</v>
      </c>
      <c r="H257" s="2" t="s">
        <v>2556</v>
      </c>
      <c r="I257" s="2" t="s">
        <v>109</v>
      </c>
      <c r="J257" s="2" t="s">
        <v>69</v>
      </c>
      <c r="K257" s="2" t="s">
        <v>993</v>
      </c>
      <c r="L257" s="2" t="s">
        <v>2557</v>
      </c>
      <c r="M257" s="2" t="s">
        <v>2558</v>
      </c>
      <c r="N257" s="2" t="s">
        <v>2559</v>
      </c>
      <c r="O257" s="2" t="s">
        <v>74</v>
      </c>
      <c r="P257" s="2" t="s">
        <v>34079</v>
      </c>
      <c r="Q257" s="2">
        <v>333600</v>
      </c>
      <c r="R257" s="2">
        <f>(result__9[[#This Row],[Class MW]]-Q257)/Q257</f>
        <v>1.9160671462829737E-2</v>
      </c>
      <c r="S257" s="3">
        <f t="shared" si="6"/>
        <v>1.9160671462829737E-2</v>
      </c>
      <c r="T257">
        <f>(result__9[[#This Row],[MoW MW]]-Q257)/Q257</f>
        <v>0.23817446043165469</v>
      </c>
      <c r="U257">
        <f t="shared" si="7"/>
        <v>0.23817446043165469</v>
      </c>
    </row>
    <row r="258" spans="1:21" x14ac:dyDescent="0.25">
      <c r="A258" s="2" t="s">
        <v>2560</v>
      </c>
      <c r="B258" s="2" t="s">
        <v>2561</v>
      </c>
      <c r="C258" s="2" t="s">
        <v>20</v>
      </c>
      <c r="D258" s="2" t="s">
        <v>2562</v>
      </c>
      <c r="E258" s="2" t="s">
        <v>2563</v>
      </c>
      <c r="F258" s="2" t="s">
        <v>105</v>
      </c>
      <c r="G258" s="2" t="s">
        <v>2564</v>
      </c>
      <c r="H258" s="2" t="s">
        <v>2565</v>
      </c>
      <c r="I258" s="2" t="s">
        <v>42</v>
      </c>
      <c r="J258" s="2" t="s">
        <v>187</v>
      </c>
      <c r="K258" s="2" t="s">
        <v>109</v>
      </c>
      <c r="L258" s="2" t="s">
        <v>2566</v>
      </c>
      <c r="M258" s="2" t="s">
        <v>2567</v>
      </c>
      <c r="N258" s="2" t="s">
        <v>2568</v>
      </c>
      <c r="O258" s="2" t="s">
        <v>2569</v>
      </c>
      <c r="P258" s="2" t="s">
        <v>34080</v>
      </c>
      <c r="Q258" s="2">
        <v>222000</v>
      </c>
      <c r="R258" s="2">
        <f>(result__9[[#This Row],[Class MW]]-Q258)/Q258</f>
        <v>-3.6680180180180183E-2</v>
      </c>
      <c r="S258" s="3">
        <f t="shared" si="6"/>
        <v>3.6680180180180183E-2</v>
      </c>
      <c r="T258">
        <f>(result__9[[#This Row],[MoW MW]]-Q258)/Q258</f>
        <v>0.1999009009009009</v>
      </c>
      <c r="U258">
        <f t="shared" si="7"/>
        <v>0.1999009009009009</v>
      </c>
    </row>
    <row r="259" spans="1:21" x14ac:dyDescent="0.25">
      <c r="A259" s="2" t="s">
        <v>2570</v>
      </c>
      <c r="B259" s="2" t="s">
        <v>2571</v>
      </c>
      <c r="C259" s="2" t="s">
        <v>63</v>
      </c>
      <c r="D259" s="2" t="s">
        <v>2572</v>
      </c>
      <c r="E259" s="2" t="s">
        <v>2573</v>
      </c>
      <c r="F259" s="2" t="s">
        <v>23</v>
      </c>
      <c r="G259" s="2" t="s">
        <v>2574</v>
      </c>
      <c r="H259" s="2" t="s">
        <v>2575</v>
      </c>
      <c r="I259" s="2" t="s">
        <v>298</v>
      </c>
      <c r="J259" s="2" t="s">
        <v>665</v>
      </c>
      <c r="K259" s="2" t="s">
        <v>666</v>
      </c>
      <c r="L259" s="2" t="s">
        <v>2576</v>
      </c>
      <c r="M259" s="2" t="s">
        <v>2577</v>
      </c>
      <c r="N259" s="2" t="s">
        <v>2578</v>
      </c>
      <c r="O259" s="2" t="s">
        <v>2579</v>
      </c>
      <c r="P259" s="2" t="s">
        <v>34081</v>
      </c>
      <c r="Q259" s="2">
        <v>65990</v>
      </c>
      <c r="R259" s="2">
        <f>(result__9[[#This Row],[Class MW]]-Q259)/Q259</f>
        <v>-1.2941354750719806E-2</v>
      </c>
      <c r="S259" s="3">
        <f t="shared" ref="S259:S322" si="8">ABS(R259)</f>
        <v>1.2941354750719806E-2</v>
      </c>
      <c r="T259">
        <f>(result__9[[#This Row],[MoW MW]]-Q259)/Q259</f>
        <v>0.2400681921503259</v>
      </c>
      <c r="U259">
        <f t="shared" ref="U259:U322" si="9">ABS(T259)</f>
        <v>0.2400681921503259</v>
      </c>
    </row>
    <row r="260" spans="1:21" x14ac:dyDescent="0.25">
      <c r="A260" s="2" t="s">
        <v>2580</v>
      </c>
      <c r="B260" s="2" t="s">
        <v>2581</v>
      </c>
      <c r="C260" s="2" t="s">
        <v>63</v>
      </c>
      <c r="D260" s="2" t="s">
        <v>2582</v>
      </c>
      <c r="E260" s="2" t="s">
        <v>2583</v>
      </c>
      <c r="F260" s="2" t="s">
        <v>23</v>
      </c>
      <c r="G260" s="2" t="s">
        <v>2584</v>
      </c>
      <c r="H260" s="2" t="s">
        <v>2585</v>
      </c>
      <c r="I260" s="2" t="s">
        <v>270</v>
      </c>
      <c r="J260" s="2" t="s">
        <v>82</v>
      </c>
      <c r="K260" s="2" t="s">
        <v>197</v>
      </c>
      <c r="L260" s="2" t="s">
        <v>2586</v>
      </c>
      <c r="M260" s="2" t="s">
        <v>2587</v>
      </c>
      <c r="N260" s="2" t="s">
        <v>2588</v>
      </c>
      <c r="O260" s="2" t="s">
        <v>74</v>
      </c>
      <c r="P260" s="2" t="s">
        <v>34082</v>
      </c>
      <c r="Q260" s="2">
        <v>139300</v>
      </c>
      <c r="R260" s="2">
        <f>(result__9[[#This Row],[Class MW]]-Q260)/Q260</f>
        <v>-0.16312275664034459</v>
      </c>
      <c r="S260" s="3">
        <f t="shared" si="8"/>
        <v>0.16312275664034459</v>
      </c>
      <c r="T260">
        <f>(result__9[[#This Row],[MoW MW]]-Q260)/Q260</f>
        <v>-8.1478822684852834E-2</v>
      </c>
      <c r="U260">
        <f t="shared" si="9"/>
        <v>8.1478822684852834E-2</v>
      </c>
    </row>
    <row r="261" spans="1:21" x14ac:dyDescent="0.25">
      <c r="A261" s="2" t="s">
        <v>2589</v>
      </c>
      <c r="B261" s="2" t="s">
        <v>2590</v>
      </c>
      <c r="C261" s="2" t="s">
        <v>63</v>
      </c>
      <c r="D261" s="2" t="s">
        <v>2591</v>
      </c>
      <c r="E261" s="2" t="s">
        <v>2592</v>
      </c>
      <c r="F261" s="2" t="s">
        <v>23</v>
      </c>
      <c r="G261" s="2" t="s">
        <v>2593</v>
      </c>
      <c r="H261" s="2" t="s">
        <v>2594</v>
      </c>
      <c r="I261" s="2" t="s">
        <v>495</v>
      </c>
      <c r="J261" s="2" t="s">
        <v>496</v>
      </c>
      <c r="K261" s="2" t="s">
        <v>238</v>
      </c>
      <c r="L261" s="2" t="s">
        <v>2595</v>
      </c>
      <c r="M261" s="2" t="s">
        <v>2596</v>
      </c>
      <c r="N261" s="2" t="s">
        <v>2597</v>
      </c>
      <c r="O261" s="2" t="s">
        <v>2598</v>
      </c>
      <c r="P261" s="2" t="s">
        <v>34083</v>
      </c>
      <c r="Q261" s="2">
        <v>116000</v>
      </c>
      <c r="R261" s="2">
        <f>(result__9[[#This Row],[Class MW]]-Q261)/Q261</f>
        <v>-3.0810344827586208E-2</v>
      </c>
      <c r="S261" s="3">
        <f t="shared" si="8"/>
        <v>3.0810344827586208E-2</v>
      </c>
      <c r="T261">
        <f>(result__9[[#This Row],[MoW MW]]-Q261)/Q261</f>
        <v>0.14333620689655172</v>
      </c>
      <c r="U261">
        <f t="shared" si="9"/>
        <v>0.14333620689655172</v>
      </c>
    </row>
    <row r="262" spans="1:21" x14ac:dyDescent="0.25">
      <c r="A262" s="2" t="s">
        <v>2599</v>
      </c>
      <c r="B262" s="2" t="s">
        <v>2600</v>
      </c>
      <c r="C262" s="2" t="s">
        <v>1369</v>
      </c>
      <c r="D262" s="2" t="s">
        <v>2601</v>
      </c>
      <c r="E262" s="2" t="s">
        <v>2602</v>
      </c>
      <c r="F262" s="2" t="s">
        <v>23</v>
      </c>
      <c r="G262" s="2" t="s">
        <v>2603</v>
      </c>
      <c r="H262" s="2" t="s">
        <v>2604</v>
      </c>
      <c r="I262" s="2" t="s">
        <v>1611</v>
      </c>
      <c r="J262" s="2" t="s">
        <v>2605</v>
      </c>
      <c r="K262" s="2" t="s">
        <v>2606</v>
      </c>
      <c r="L262" s="2" t="s">
        <v>2607</v>
      </c>
      <c r="M262" s="2" t="s">
        <v>2608</v>
      </c>
      <c r="N262" s="2" t="s">
        <v>2609</v>
      </c>
      <c r="O262" s="2" t="s">
        <v>2610</v>
      </c>
      <c r="P262" s="2" t="s">
        <v>34084</v>
      </c>
      <c r="Q262" s="2">
        <v>10780</v>
      </c>
      <c r="R262" s="2">
        <f>(result__9[[#This Row],[Class MW]]-Q262)/Q262</f>
        <v>-0.17949907235621521</v>
      </c>
      <c r="S262" s="3">
        <f t="shared" si="8"/>
        <v>0.17949907235621521</v>
      </c>
      <c r="T262">
        <f>(result__9[[#This Row],[MoW MW]]-Q262)/Q262</f>
        <v>8.3784786641929565E-2</v>
      </c>
      <c r="U262">
        <f t="shared" si="9"/>
        <v>8.3784786641929565E-2</v>
      </c>
    </row>
    <row r="263" spans="1:21" x14ac:dyDescent="0.25">
      <c r="A263" s="2" t="s">
        <v>2611</v>
      </c>
      <c r="B263" s="2" t="s">
        <v>2612</v>
      </c>
      <c r="C263" s="2" t="s">
        <v>20</v>
      </c>
      <c r="D263" s="2" t="s">
        <v>2613</v>
      </c>
      <c r="E263" s="2" t="s">
        <v>2614</v>
      </c>
      <c r="F263" s="2" t="s">
        <v>23</v>
      </c>
      <c r="G263" s="2" t="s">
        <v>2615</v>
      </c>
      <c r="H263" s="2" t="s">
        <v>2616</v>
      </c>
      <c r="I263" s="2" t="s">
        <v>186</v>
      </c>
      <c r="J263" s="2" t="s">
        <v>187</v>
      </c>
      <c r="K263" s="2" t="s">
        <v>68</v>
      </c>
      <c r="L263" s="2" t="s">
        <v>2617</v>
      </c>
      <c r="M263" s="2" t="s">
        <v>2618</v>
      </c>
      <c r="N263" s="2" t="s">
        <v>2619</v>
      </c>
      <c r="O263" s="2" t="s">
        <v>74</v>
      </c>
      <c r="P263" s="2" t="s">
        <v>34085</v>
      </c>
      <c r="Q263" s="2">
        <v>209200</v>
      </c>
      <c r="R263" s="2">
        <f>(result__9[[#This Row],[Class MW]]-Q263)/Q263</f>
        <v>-0.19281070745697898</v>
      </c>
      <c r="S263" s="3">
        <f t="shared" si="8"/>
        <v>0.19281070745697898</v>
      </c>
      <c r="T263">
        <f>(result__9[[#This Row],[MoW MW]]-Q263)/Q263</f>
        <v>0.19114244741873804</v>
      </c>
      <c r="U263">
        <f t="shared" si="9"/>
        <v>0.19114244741873804</v>
      </c>
    </row>
    <row r="264" spans="1:21" x14ac:dyDescent="0.25">
      <c r="A264" s="2" t="s">
        <v>2620</v>
      </c>
      <c r="B264" s="2" t="s">
        <v>2621</v>
      </c>
      <c r="C264" s="2" t="s">
        <v>35</v>
      </c>
      <c r="D264" s="2" t="s">
        <v>2622</v>
      </c>
      <c r="E264" s="2" t="s">
        <v>2623</v>
      </c>
      <c r="F264" s="2" t="s">
        <v>51</v>
      </c>
      <c r="G264" s="2" t="s">
        <v>2624</v>
      </c>
      <c r="H264" s="2" t="s">
        <v>2625</v>
      </c>
      <c r="I264" s="2" t="s">
        <v>68</v>
      </c>
      <c r="J264" s="2" t="s">
        <v>69</v>
      </c>
      <c r="K264" s="2" t="s">
        <v>70</v>
      </c>
      <c r="L264" s="2" t="s">
        <v>2626</v>
      </c>
      <c r="M264" s="2" t="s">
        <v>2627</v>
      </c>
      <c r="N264" s="2" t="s">
        <v>2628</v>
      </c>
      <c r="O264" s="2" t="s">
        <v>2629</v>
      </c>
      <c r="P264" s="2" t="s">
        <v>34086</v>
      </c>
      <c r="Q264" s="2">
        <v>246900</v>
      </c>
      <c r="R264" s="2">
        <f>(result__9[[#This Row],[Class MW]]-Q264)/Q264</f>
        <v>0.15373025516403402</v>
      </c>
      <c r="S264" s="3">
        <f t="shared" si="8"/>
        <v>0.15373025516403402</v>
      </c>
      <c r="T264">
        <f>(result__9[[#This Row],[MoW MW]]-Q264)/Q264</f>
        <v>9.6006480356419607E-2</v>
      </c>
      <c r="U264">
        <f t="shared" si="9"/>
        <v>9.6006480356419607E-2</v>
      </c>
    </row>
    <row r="265" spans="1:21" x14ac:dyDescent="0.25">
      <c r="A265" s="2" t="s">
        <v>2630</v>
      </c>
      <c r="B265" s="2" t="s">
        <v>2631</v>
      </c>
      <c r="C265" s="2" t="s">
        <v>63</v>
      </c>
      <c r="D265" s="2" t="s">
        <v>1530</v>
      </c>
      <c r="E265" s="2" t="s">
        <v>2632</v>
      </c>
      <c r="F265" s="2" t="s">
        <v>105</v>
      </c>
      <c r="G265" s="2" t="s">
        <v>2633</v>
      </c>
      <c r="H265" s="2" t="s">
        <v>2634</v>
      </c>
      <c r="I265" s="2" t="s">
        <v>68</v>
      </c>
      <c r="J265" s="2" t="s">
        <v>69</v>
      </c>
      <c r="K265" s="2" t="s">
        <v>70</v>
      </c>
      <c r="L265" s="2" t="s">
        <v>2635</v>
      </c>
      <c r="M265" s="2" t="s">
        <v>2636</v>
      </c>
      <c r="N265" s="2" t="s">
        <v>2637</v>
      </c>
      <c r="O265" s="2" t="s">
        <v>74</v>
      </c>
      <c r="P265" s="2" t="s">
        <v>34087</v>
      </c>
      <c r="Q265" s="2">
        <v>314200</v>
      </c>
      <c r="R265" s="2">
        <f>(result__9[[#This Row],[Class MW]]-Q265)/Q265</f>
        <v>-0.11264481222151496</v>
      </c>
      <c r="S265" s="3">
        <f t="shared" si="8"/>
        <v>0.11264481222151496</v>
      </c>
      <c r="T265">
        <f>(result__9[[#This Row],[MoW MW]]-Q265)/Q265</f>
        <v>0.12784213876511777</v>
      </c>
      <c r="U265">
        <f t="shared" si="9"/>
        <v>0.12784213876511777</v>
      </c>
    </row>
    <row r="266" spans="1:21" x14ac:dyDescent="0.25">
      <c r="A266" s="2" t="s">
        <v>2638</v>
      </c>
      <c r="B266" s="2" t="s">
        <v>2639</v>
      </c>
      <c r="C266" s="2" t="s">
        <v>20</v>
      </c>
      <c r="D266" s="2" t="s">
        <v>2640</v>
      </c>
      <c r="E266" s="2" t="s">
        <v>2641</v>
      </c>
      <c r="F266" s="2" t="s">
        <v>23</v>
      </c>
      <c r="G266" s="2" t="s">
        <v>79</v>
      </c>
      <c r="H266" s="2" t="s">
        <v>2642</v>
      </c>
      <c r="I266" s="2" t="s">
        <v>68</v>
      </c>
      <c r="J266" s="2" t="s">
        <v>108</v>
      </c>
      <c r="K266" s="2" t="s">
        <v>70</v>
      </c>
      <c r="L266" s="2" t="s">
        <v>2643</v>
      </c>
      <c r="M266" s="2" t="s">
        <v>2644</v>
      </c>
      <c r="N266" s="2" t="s">
        <v>2645</v>
      </c>
      <c r="O266" s="2" t="s">
        <v>74</v>
      </c>
      <c r="P266" s="2" t="s">
        <v>34088</v>
      </c>
      <c r="Q266" s="2">
        <v>262000</v>
      </c>
      <c r="R266" s="2">
        <f>(result__9[[#This Row],[Class MW]]-Q266)/Q266</f>
        <v>-7.3744274809160307E-2</v>
      </c>
      <c r="S266" s="3">
        <f t="shared" si="8"/>
        <v>7.3744274809160307E-2</v>
      </c>
      <c r="T266">
        <f>(result__9[[#This Row],[MoW MW]]-Q266)/Q266</f>
        <v>7.2171755725190842E-2</v>
      </c>
      <c r="U266">
        <f t="shared" si="9"/>
        <v>7.2171755725190842E-2</v>
      </c>
    </row>
    <row r="267" spans="1:21" x14ac:dyDescent="0.25">
      <c r="A267" s="2" t="s">
        <v>2646</v>
      </c>
      <c r="B267" s="2" t="s">
        <v>2647</v>
      </c>
      <c r="C267" s="2" t="s">
        <v>206</v>
      </c>
      <c r="D267" s="2" t="s">
        <v>2648</v>
      </c>
      <c r="E267" s="2" t="s">
        <v>2649</v>
      </c>
      <c r="F267" s="2" t="s">
        <v>105</v>
      </c>
      <c r="G267" s="2" t="s">
        <v>2650</v>
      </c>
      <c r="H267" s="2" t="s">
        <v>2651</v>
      </c>
      <c r="I267" s="2" t="s">
        <v>109</v>
      </c>
      <c r="J267" s="2" t="s">
        <v>69</v>
      </c>
      <c r="K267" s="2" t="s">
        <v>993</v>
      </c>
      <c r="L267" s="2" t="s">
        <v>2652</v>
      </c>
      <c r="M267" s="2" t="s">
        <v>2653</v>
      </c>
      <c r="N267" s="2" t="s">
        <v>2654</v>
      </c>
      <c r="O267" s="2" t="s">
        <v>74</v>
      </c>
      <c r="P267" s="2" t="s">
        <v>34089</v>
      </c>
      <c r="Q267" s="2">
        <v>379300</v>
      </c>
      <c r="R267" s="2">
        <f>(result__9[[#This Row],[Class MW]]-Q267)/Q267</f>
        <v>-3.6780912206696548E-2</v>
      </c>
      <c r="S267" s="3">
        <f t="shared" si="8"/>
        <v>3.6780912206696548E-2</v>
      </c>
      <c r="T267">
        <f>(result__9[[#This Row],[MoW MW]]-Q267)/Q267</f>
        <v>0.11867387292380702</v>
      </c>
      <c r="U267">
        <f t="shared" si="9"/>
        <v>0.11867387292380702</v>
      </c>
    </row>
    <row r="268" spans="1:21" x14ac:dyDescent="0.25">
      <c r="A268" s="2" t="s">
        <v>2655</v>
      </c>
      <c r="B268" s="2" t="s">
        <v>2656</v>
      </c>
      <c r="C268" s="2" t="s">
        <v>63</v>
      </c>
      <c r="D268" s="2" t="s">
        <v>2657</v>
      </c>
      <c r="E268" s="2" t="s">
        <v>2658</v>
      </c>
      <c r="F268" s="2" t="s">
        <v>23</v>
      </c>
      <c r="G268" s="2" t="s">
        <v>2659</v>
      </c>
      <c r="H268" s="2" t="s">
        <v>2660</v>
      </c>
      <c r="I268" s="2" t="s">
        <v>156</v>
      </c>
      <c r="J268" s="2" t="s">
        <v>352</v>
      </c>
      <c r="K268" s="2" t="s">
        <v>81</v>
      </c>
      <c r="L268" s="2" t="s">
        <v>2661</v>
      </c>
      <c r="M268" s="2" t="s">
        <v>2662</v>
      </c>
      <c r="N268" s="2" t="s">
        <v>2663</v>
      </c>
      <c r="O268" s="2" t="s">
        <v>2664</v>
      </c>
      <c r="P268" s="2" t="s">
        <v>34090</v>
      </c>
      <c r="Q268" s="2">
        <v>105000</v>
      </c>
      <c r="R268" s="2">
        <f>(result__9[[#This Row],[Class MW]]-Q268)/Q268</f>
        <v>-5.5361904761904765E-2</v>
      </c>
      <c r="S268" s="3">
        <f t="shared" si="8"/>
        <v>5.5361904761904765E-2</v>
      </c>
      <c r="T268">
        <f>(result__9[[#This Row],[MoW MW]]-Q268)/Q268</f>
        <v>0.127</v>
      </c>
      <c r="U268">
        <f t="shared" si="9"/>
        <v>0.127</v>
      </c>
    </row>
    <row r="269" spans="1:21" x14ac:dyDescent="0.25">
      <c r="A269" s="2" t="s">
        <v>2665</v>
      </c>
      <c r="B269" s="2" t="s">
        <v>2666</v>
      </c>
      <c r="C269" s="2" t="s">
        <v>63</v>
      </c>
      <c r="D269" s="2" t="s">
        <v>2667</v>
      </c>
      <c r="E269" s="2" t="s">
        <v>2668</v>
      </c>
      <c r="F269" s="2" t="s">
        <v>23</v>
      </c>
      <c r="G269" s="2" t="s">
        <v>2669</v>
      </c>
      <c r="H269" s="2" t="s">
        <v>2670</v>
      </c>
      <c r="I269" s="2" t="s">
        <v>362</v>
      </c>
      <c r="J269" s="2" t="s">
        <v>2671</v>
      </c>
      <c r="K269" s="2" t="s">
        <v>130</v>
      </c>
      <c r="L269" s="2" t="s">
        <v>2672</v>
      </c>
      <c r="M269" s="2" t="s">
        <v>2673</v>
      </c>
      <c r="N269" s="2" t="s">
        <v>2674</v>
      </c>
      <c r="O269" s="2" t="s">
        <v>2675</v>
      </c>
      <c r="P269" s="2" t="s">
        <v>34091</v>
      </c>
      <c r="Q269" s="2">
        <v>46520</v>
      </c>
      <c r="R269" s="2">
        <f>(result__9[[#This Row],[Class MW]]-Q269)/Q269</f>
        <v>4.3293207222699914E-2</v>
      </c>
      <c r="S269" s="3">
        <f t="shared" si="8"/>
        <v>4.3293207222699914E-2</v>
      </c>
      <c r="T269">
        <f>(result__9[[#This Row],[MoW MW]]-Q269)/Q269</f>
        <v>0.14480868443680137</v>
      </c>
      <c r="U269">
        <f t="shared" si="9"/>
        <v>0.14480868443680137</v>
      </c>
    </row>
    <row r="270" spans="1:21" x14ac:dyDescent="0.25">
      <c r="A270" s="2" t="s">
        <v>2676</v>
      </c>
      <c r="B270" s="2" t="s">
        <v>2677</v>
      </c>
      <c r="C270" s="2" t="s">
        <v>63</v>
      </c>
      <c r="D270" s="2" t="s">
        <v>2678</v>
      </c>
      <c r="E270" s="2" t="s">
        <v>2679</v>
      </c>
      <c r="F270" s="2" t="s">
        <v>23</v>
      </c>
      <c r="G270" s="2" t="s">
        <v>2680</v>
      </c>
      <c r="H270" s="2" t="s">
        <v>2681</v>
      </c>
      <c r="I270" s="2" t="s">
        <v>2682</v>
      </c>
      <c r="J270" s="2" t="s">
        <v>2683</v>
      </c>
      <c r="K270" s="2" t="s">
        <v>54</v>
      </c>
      <c r="L270" s="2" t="s">
        <v>2684</v>
      </c>
      <c r="M270" s="2" t="s">
        <v>2685</v>
      </c>
      <c r="N270" s="2" t="s">
        <v>2686</v>
      </c>
      <c r="O270" s="2" t="s">
        <v>2687</v>
      </c>
      <c r="P270" s="2" t="s">
        <v>34092</v>
      </c>
      <c r="Q270" s="2">
        <v>21350</v>
      </c>
      <c r="R270" s="2">
        <f>(result__9[[#This Row],[Class MW]]-Q270)/Q270</f>
        <v>-1.9859484777517564E-2</v>
      </c>
      <c r="S270" s="3">
        <f t="shared" si="8"/>
        <v>1.9859484777517564E-2</v>
      </c>
      <c r="T270">
        <f>(result__9[[#This Row],[MoW MW]]-Q270)/Q270</f>
        <v>0.21204683840749419</v>
      </c>
      <c r="U270">
        <f t="shared" si="9"/>
        <v>0.21204683840749419</v>
      </c>
    </row>
    <row r="271" spans="1:21" x14ac:dyDescent="0.25">
      <c r="A271" s="2" t="s">
        <v>2688</v>
      </c>
      <c r="B271" s="2" t="s">
        <v>2689</v>
      </c>
      <c r="C271" s="2" t="s">
        <v>63</v>
      </c>
      <c r="D271" s="2" t="s">
        <v>2690</v>
      </c>
      <c r="E271" s="2" t="s">
        <v>2691</v>
      </c>
      <c r="F271" s="2" t="s">
        <v>105</v>
      </c>
      <c r="G271" s="2" t="s">
        <v>2692</v>
      </c>
      <c r="H271" s="2" t="s">
        <v>2693</v>
      </c>
      <c r="I271" s="2" t="s">
        <v>156</v>
      </c>
      <c r="J271" s="2" t="s">
        <v>2694</v>
      </c>
      <c r="K271" s="2" t="s">
        <v>81</v>
      </c>
      <c r="L271" s="2" t="s">
        <v>2695</v>
      </c>
      <c r="M271" s="2" t="s">
        <v>2696</v>
      </c>
      <c r="N271" s="2" t="s">
        <v>2697</v>
      </c>
      <c r="O271" s="2" t="s">
        <v>2698</v>
      </c>
      <c r="P271" s="2" t="s">
        <v>34093</v>
      </c>
      <c r="Q271" s="2">
        <v>109900</v>
      </c>
      <c r="R271" s="2">
        <f>(result__9[[#This Row],[Class MW]]-Q271)/Q271</f>
        <v>-5.7370336669699727E-2</v>
      </c>
      <c r="S271" s="3">
        <f t="shared" si="8"/>
        <v>5.7370336669699727E-2</v>
      </c>
      <c r="T271">
        <f>(result__9[[#This Row],[MoW MW]]-Q271)/Q271</f>
        <v>1.9262966333030027E-2</v>
      </c>
      <c r="U271">
        <f t="shared" si="9"/>
        <v>1.9262966333030027E-2</v>
      </c>
    </row>
    <row r="272" spans="1:21" x14ac:dyDescent="0.25">
      <c r="A272" s="2" t="s">
        <v>2699</v>
      </c>
      <c r="B272" s="2" t="s">
        <v>2700</v>
      </c>
      <c r="C272" s="2" t="s">
        <v>63</v>
      </c>
      <c r="D272" s="2" t="s">
        <v>2701</v>
      </c>
      <c r="E272" s="2" t="s">
        <v>2702</v>
      </c>
      <c r="F272" s="2" t="s">
        <v>23</v>
      </c>
      <c r="G272" s="2" t="s">
        <v>2703</v>
      </c>
      <c r="H272" s="2" t="s">
        <v>2704</v>
      </c>
      <c r="I272" s="2" t="s">
        <v>109</v>
      </c>
      <c r="J272" s="2" t="s">
        <v>69</v>
      </c>
      <c r="K272" s="2" t="s">
        <v>993</v>
      </c>
      <c r="L272" s="2" t="s">
        <v>2705</v>
      </c>
      <c r="M272" s="2" t="s">
        <v>2706</v>
      </c>
      <c r="N272" s="2" t="s">
        <v>2707</v>
      </c>
      <c r="O272" s="2" t="s">
        <v>2708</v>
      </c>
      <c r="P272" s="2" t="s">
        <v>34094</v>
      </c>
      <c r="Q272" s="2">
        <v>350000</v>
      </c>
      <c r="R272" s="2">
        <f>(result__9[[#This Row],[Class MW]]-Q272)/Q272</f>
        <v>-0.15867142857142857</v>
      </c>
      <c r="S272" s="3">
        <f t="shared" si="8"/>
        <v>0.15867142857142857</v>
      </c>
      <c r="T272">
        <f>(result__9[[#This Row],[MoW MW]]-Q272)/Q272</f>
        <v>0.11257142857142857</v>
      </c>
      <c r="U272">
        <f t="shared" si="9"/>
        <v>0.11257142857142857</v>
      </c>
    </row>
    <row r="273" spans="1:21" x14ac:dyDescent="0.25">
      <c r="A273" s="2" t="s">
        <v>2709</v>
      </c>
      <c r="B273" s="2" t="s">
        <v>2710</v>
      </c>
      <c r="C273" s="2" t="s">
        <v>20</v>
      </c>
      <c r="D273" s="2" t="s">
        <v>2711</v>
      </c>
      <c r="E273" s="2" t="s">
        <v>2211</v>
      </c>
      <c r="F273" s="2" t="s">
        <v>23</v>
      </c>
      <c r="G273" s="2" t="s">
        <v>2712</v>
      </c>
      <c r="H273" s="2" t="s">
        <v>2713</v>
      </c>
      <c r="I273" s="2" t="s">
        <v>238</v>
      </c>
      <c r="J273" s="2" t="s">
        <v>239</v>
      </c>
      <c r="K273" s="2" t="s">
        <v>240</v>
      </c>
      <c r="L273" s="2" t="s">
        <v>2714</v>
      </c>
      <c r="M273" s="2" t="s">
        <v>2715</v>
      </c>
      <c r="N273" s="2" t="s">
        <v>2716</v>
      </c>
      <c r="O273" s="2" t="s">
        <v>74</v>
      </c>
      <c r="P273" s="2" t="s">
        <v>34095</v>
      </c>
      <c r="Q273" s="2">
        <v>134200</v>
      </c>
      <c r="R273" s="2">
        <f>(result__9[[#This Row],[Class MW]]-Q273)/Q273</f>
        <v>-9.5529061102831589E-2</v>
      </c>
      <c r="S273" s="3">
        <f t="shared" si="8"/>
        <v>9.5529061102831589E-2</v>
      </c>
      <c r="T273">
        <f>(result__9[[#This Row],[MoW MW]]-Q273)/Q273</f>
        <v>8.3226527570789868E-2</v>
      </c>
      <c r="U273">
        <f t="shared" si="9"/>
        <v>8.3226527570789868E-2</v>
      </c>
    </row>
    <row r="274" spans="1:21" x14ac:dyDescent="0.25">
      <c r="A274" s="2" t="s">
        <v>2717</v>
      </c>
      <c r="B274" s="2" t="s">
        <v>2718</v>
      </c>
      <c r="C274" s="2" t="s">
        <v>206</v>
      </c>
      <c r="D274" s="2" t="s">
        <v>2719</v>
      </c>
      <c r="E274" s="2" t="s">
        <v>1276</v>
      </c>
      <c r="F274" s="2" t="s">
        <v>23</v>
      </c>
      <c r="G274" s="2" t="s">
        <v>2720</v>
      </c>
      <c r="H274" s="2" t="s">
        <v>2721</v>
      </c>
      <c r="I274" s="2" t="s">
        <v>186</v>
      </c>
      <c r="J274" s="2" t="s">
        <v>187</v>
      </c>
      <c r="K274" s="2" t="s">
        <v>68</v>
      </c>
      <c r="L274" s="2" t="s">
        <v>2722</v>
      </c>
      <c r="M274" s="2" t="s">
        <v>2723</v>
      </c>
      <c r="N274" s="2" t="s">
        <v>2724</v>
      </c>
      <c r="O274" s="2" t="s">
        <v>2725</v>
      </c>
      <c r="P274" s="2" t="s">
        <v>34096</v>
      </c>
      <c r="Q274" s="2">
        <v>222700</v>
      </c>
      <c r="R274" s="2">
        <f>(result__9[[#This Row],[Class MW]]-Q274)/Q274</f>
        <v>-7.7745846430175125E-2</v>
      </c>
      <c r="S274" s="3">
        <f t="shared" si="8"/>
        <v>7.7745846430175125E-2</v>
      </c>
      <c r="T274">
        <f>(result__9[[#This Row],[MoW MW]]-Q274)/Q274</f>
        <v>-8.329591378536147E-2</v>
      </c>
      <c r="U274">
        <f t="shared" si="9"/>
        <v>8.329591378536147E-2</v>
      </c>
    </row>
    <row r="275" spans="1:21" x14ac:dyDescent="0.25">
      <c r="A275" s="2" t="s">
        <v>2726</v>
      </c>
      <c r="B275" s="2" t="s">
        <v>2727</v>
      </c>
      <c r="C275" s="2" t="s">
        <v>63</v>
      </c>
      <c r="D275" s="2" t="s">
        <v>2728</v>
      </c>
      <c r="E275" s="2" t="s">
        <v>2729</v>
      </c>
      <c r="F275" s="2" t="s">
        <v>23</v>
      </c>
      <c r="G275" s="2" t="s">
        <v>2730</v>
      </c>
      <c r="H275" s="2" t="s">
        <v>2731</v>
      </c>
      <c r="I275" s="2" t="s">
        <v>42</v>
      </c>
      <c r="J275" s="2" t="s">
        <v>187</v>
      </c>
      <c r="K275" s="2" t="s">
        <v>109</v>
      </c>
      <c r="L275" s="2" t="s">
        <v>2732</v>
      </c>
      <c r="M275" s="2" t="s">
        <v>2733</v>
      </c>
      <c r="N275" s="2" t="s">
        <v>2734</v>
      </c>
      <c r="O275" s="2" t="s">
        <v>2735</v>
      </c>
      <c r="P275" s="2" t="s">
        <v>34097</v>
      </c>
      <c r="Q275" s="2">
        <v>200400</v>
      </c>
      <c r="R275" s="2">
        <f>(result__9[[#This Row],[Class MW]]-Q275)/Q275</f>
        <v>2.4441117764471058E-2</v>
      </c>
      <c r="S275" s="3">
        <f t="shared" si="8"/>
        <v>2.4441117764471058E-2</v>
      </c>
      <c r="T275">
        <f>(result__9[[#This Row],[MoW MW]]-Q275)/Q275</f>
        <v>0.14962574850299401</v>
      </c>
      <c r="U275">
        <f t="shared" si="9"/>
        <v>0.14962574850299401</v>
      </c>
    </row>
    <row r="276" spans="1:21" x14ac:dyDescent="0.25">
      <c r="A276" s="2" t="s">
        <v>2736</v>
      </c>
      <c r="B276" s="2" t="s">
        <v>2737</v>
      </c>
      <c r="C276" s="2" t="s">
        <v>63</v>
      </c>
      <c r="D276" s="2" t="s">
        <v>2738</v>
      </c>
      <c r="E276" s="2" t="s">
        <v>2739</v>
      </c>
      <c r="F276" s="2" t="s">
        <v>23</v>
      </c>
      <c r="G276" s="2" t="s">
        <v>2740</v>
      </c>
      <c r="H276" s="2" t="s">
        <v>2741</v>
      </c>
      <c r="I276" s="2" t="s">
        <v>40</v>
      </c>
      <c r="J276" s="2" t="s">
        <v>176</v>
      </c>
      <c r="K276" s="2" t="s">
        <v>42</v>
      </c>
      <c r="L276" s="2" t="s">
        <v>2742</v>
      </c>
      <c r="M276" s="2" t="s">
        <v>2743</v>
      </c>
      <c r="N276" s="2" t="s">
        <v>2744</v>
      </c>
      <c r="O276" s="2" t="s">
        <v>74</v>
      </c>
      <c r="P276" s="2" t="s">
        <v>34098</v>
      </c>
      <c r="Q276" s="2">
        <v>164200</v>
      </c>
      <c r="R276" s="2">
        <f>(result__9[[#This Row],[Class MW]]-Q276)/Q276</f>
        <v>0.12993300852618758</v>
      </c>
      <c r="S276" s="3">
        <f t="shared" si="8"/>
        <v>0.12993300852618758</v>
      </c>
      <c r="T276">
        <f>(result__9[[#This Row],[MoW MW]]-Q276)/Q276</f>
        <v>0.25006699147381245</v>
      </c>
      <c r="U276">
        <f t="shared" si="9"/>
        <v>0.25006699147381245</v>
      </c>
    </row>
    <row r="277" spans="1:21" x14ac:dyDescent="0.25">
      <c r="A277" s="2" t="s">
        <v>2745</v>
      </c>
      <c r="B277" s="2" t="s">
        <v>2746</v>
      </c>
      <c r="C277" s="2" t="s">
        <v>63</v>
      </c>
      <c r="D277" s="2" t="s">
        <v>2747</v>
      </c>
      <c r="E277" s="2" t="s">
        <v>2748</v>
      </c>
      <c r="F277" s="2" t="s">
        <v>23</v>
      </c>
      <c r="G277" s="2" t="s">
        <v>2749</v>
      </c>
      <c r="H277" s="2" t="s">
        <v>2750</v>
      </c>
      <c r="I277" s="2" t="s">
        <v>28</v>
      </c>
      <c r="J277" s="2" t="s">
        <v>129</v>
      </c>
      <c r="K277" s="2" t="s">
        <v>1058</v>
      </c>
      <c r="L277" s="2" t="s">
        <v>2751</v>
      </c>
      <c r="M277" s="2" t="s">
        <v>2752</v>
      </c>
      <c r="N277" s="2" t="s">
        <v>2753</v>
      </c>
      <c r="O277" s="2" t="s">
        <v>2754</v>
      </c>
      <c r="P277" s="2" t="s">
        <v>34099</v>
      </c>
      <c r="Q277" s="2">
        <v>47620</v>
      </c>
      <c r="R277" s="2">
        <f>(result__9[[#This Row],[Class MW]]-Q277)/Q277</f>
        <v>4.4687106257874844E-2</v>
      </c>
      <c r="S277" s="3">
        <f t="shared" si="8"/>
        <v>4.4687106257874844E-2</v>
      </c>
      <c r="T277">
        <f>(result__9[[#This Row],[MoW MW]]-Q277)/Q277</f>
        <v>0.20585468290634193</v>
      </c>
      <c r="U277">
        <f t="shared" si="9"/>
        <v>0.20585468290634193</v>
      </c>
    </row>
    <row r="278" spans="1:21" x14ac:dyDescent="0.25">
      <c r="A278" s="2" t="s">
        <v>2755</v>
      </c>
      <c r="B278" s="2" t="s">
        <v>2756</v>
      </c>
      <c r="C278" s="2" t="s">
        <v>35</v>
      </c>
      <c r="D278" s="2" t="s">
        <v>2757</v>
      </c>
      <c r="E278" s="2" t="s">
        <v>2758</v>
      </c>
      <c r="F278" s="2" t="s">
        <v>23</v>
      </c>
      <c r="G278" s="2" t="s">
        <v>2759</v>
      </c>
      <c r="H278" s="2" t="s">
        <v>2760</v>
      </c>
      <c r="I278" s="2" t="s">
        <v>1228</v>
      </c>
      <c r="J278" s="2" t="s">
        <v>1229</v>
      </c>
      <c r="K278" s="2" t="s">
        <v>2761</v>
      </c>
      <c r="L278" s="2" t="s">
        <v>2762</v>
      </c>
      <c r="M278" s="2" t="s">
        <v>2763</v>
      </c>
      <c r="N278" s="2" t="s">
        <v>2764</v>
      </c>
      <c r="O278" s="2" t="s">
        <v>2765</v>
      </c>
      <c r="P278" s="2" t="s">
        <v>34100</v>
      </c>
      <c r="Q278" s="2">
        <v>16750</v>
      </c>
      <c r="R278" s="2">
        <f>(result__9[[#This Row],[Class MW]]-Q278)/Q278</f>
        <v>-5.9343283582089554E-2</v>
      </c>
      <c r="S278" s="3">
        <f t="shared" si="8"/>
        <v>5.9343283582089554E-2</v>
      </c>
      <c r="T278">
        <f>(result__9[[#This Row],[MoW MW]]-Q278)/Q278</f>
        <v>-6.1588059701492559E-2</v>
      </c>
      <c r="U278">
        <f t="shared" si="9"/>
        <v>6.1588059701492559E-2</v>
      </c>
    </row>
    <row r="279" spans="1:21" x14ac:dyDescent="0.25">
      <c r="A279" s="2" t="s">
        <v>2766</v>
      </c>
      <c r="B279" s="2" t="s">
        <v>2767</v>
      </c>
      <c r="C279" s="2" t="s">
        <v>63</v>
      </c>
      <c r="D279" s="2" t="s">
        <v>2768</v>
      </c>
      <c r="E279" s="2" t="s">
        <v>2769</v>
      </c>
      <c r="F279" s="2" t="s">
        <v>23</v>
      </c>
      <c r="G279" s="2" t="s">
        <v>2770</v>
      </c>
      <c r="H279" s="2" t="s">
        <v>2771</v>
      </c>
      <c r="I279" s="2" t="s">
        <v>2761</v>
      </c>
      <c r="J279" s="2" t="s">
        <v>2683</v>
      </c>
      <c r="K279" s="2" t="s">
        <v>2772</v>
      </c>
      <c r="L279" s="2" t="s">
        <v>2773</v>
      </c>
      <c r="M279" s="2" t="s">
        <v>2774</v>
      </c>
      <c r="N279" s="2" t="s">
        <v>2775</v>
      </c>
      <c r="O279" s="2" t="s">
        <v>2776</v>
      </c>
      <c r="P279" s="2" t="s">
        <v>34101</v>
      </c>
      <c r="Q279" s="2">
        <v>12560</v>
      </c>
      <c r="R279" s="2">
        <f>(result__9[[#This Row],[Class MW]]-Q279)/Q279</f>
        <v>0.88033439490445864</v>
      </c>
      <c r="S279" s="3">
        <f t="shared" si="8"/>
        <v>0.88033439490445864</v>
      </c>
      <c r="T279">
        <f>(result__9[[#This Row],[MoW MW]]-Q279)/Q279</f>
        <v>0.2958200636942675</v>
      </c>
      <c r="U279">
        <f t="shared" si="9"/>
        <v>0.2958200636942675</v>
      </c>
    </row>
    <row r="280" spans="1:21" x14ac:dyDescent="0.25">
      <c r="A280" s="2" t="s">
        <v>2777</v>
      </c>
      <c r="B280" s="2" t="s">
        <v>2778</v>
      </c>
      <c r="C280" s="2" t="s">
        <v>206</v>
      </c>
      <c r="D280" s="2" t="s">
        <v>2779</v>
      </c>
      <c r="E280" s="2" t="s">
        <v>2780</v>
      </c>
      <c r="F280" s="2" t="s">
        <v>728</v>
      </c>
      <c r="G280" s="2" t="s">
        <v>729</v>
      </c>
      <c r="H280" s="2" t="s">
        <v>2781</v>
      </c>
      <c r="I280" s="2" t="s">
        <v>68</v>
      </c>
      <c r="J280" s="2" t="s">
        <v>69</v>
      </c>
      <c r="K280" s="2" t="s">
        <v>70</v>
      </c>
      <c r="L280" s="2" t="s">
        <v>729</v>
      </c>
      <c r="M280" s="2" t="s">
        <v>2782</v>
      </c>
      <c r="N280" s="2" t="s">
        <v>2783</v>
      </c>
      <c r="O280" s="2" t="s">
        <v>74</v>
      </c>
      <c r="P280" s="2" t="s">
        <v>34102</v>
      </c>
      <c r="Q280" s="2">
        <v>309800</v>
      </c>
      <c r="R280" s="2" t="e">
        <f>(result__9[[#This Row],[Class MW]]-Q280)/Q280</f>
        <v>#VALUE!</v>
      </c>
      <c r="S280" s="3" t="e">
        <f t="shared" si="8"/>
        <v>#VALUE!</v>
      </c>
      <c r="T280">
        <f>(result__9[[#This Row],[MoW MW]]-Q280)/Q280</f>
        <v>0.14915752098127824</v>
      </c>
      <c r="U280">
        <f t="shared" si="9"/>
        <v>0.14915752098127824</v>
      </c>
    </row>
    <row r="281" spans="1:21" x14ac:dyDescent="0.25">
      <c r="A281" s="2" t="s">
        <v>2784</v>
      </c>
      <c r="B281" s="2" t="s">
        <v>2785</v>
      </c>
      <c r="C281" s="2" t="s">
        <v>63</v>
      </c>
      <c r="D281" s="2" t="s">
        <v>2786</v>
      </c>
      <c r="E281" s="2" t="s">
        <v>2787</v>
      </c>
      <c r="F281" s="2" t="s">
        <v>23</v>
      </c>
      <c r="G281" s="2" t="s">
        <v>2788</v>
      </c>
      <c r="H281" s="2" t="s">
        <v>2789</v>
      </c>
      <c r="I281" s="2" t="s">
        <v>2790</v>
      </c>
      <c r="J281" s="2" t="s">
        <v>2791</v>
      </c>
      <c r="K281" s="2" t="s">
        <v>688</v>
      </c>
      <c r="L281" s="2" t="s">
        <v>2792</v>
      </c>
      <c r="M281" s="2" t="s">
        <v>2793</v>
      </c>
      <c r="N281" s="2" t="s">
        <v>2794</v>
      </c>
      <c r="O281" s="2" t="s">
        <v>2795</v>
      </c>
      <c r="P281" s="2" t="s">
        <v>34103</v>
      </c>
      <c r="Q281" s="2">
        <v>14410</v>
      </c>
      <c r="R281" s="2">
        <f>(result__9[[#This Row],[Class MW]]-Q281)/Q281</f>
        <v>-0.12685634975711313</v>
      </c>
      <c r="S281" s="3">
        <f t="shared" si="8"/>
        <v>0.12685634975711313</v>
      </c>
      <c r="T281">
        <f>(result__9[[#This Row],[MoW MW]]-Q281)/Q281</f>
        <v>5.3657182512144394E-2</v>
      </c>
      <c r="U281">
        <f t="shared" si="9"/>
        <v>5.3657182512144394E-2</v>
      </c>
    </row>
    <row r="282" spans="1:21" x14ac:dyDescent="0.25">
      <c r="A282" s="2" t="s">
        <v>2796</v>
      </c>
      <c r="B282" s="2" t="s">
        <v>2797</v>
      </c>
      <c r="C282" s="2" t="s">
        <v>63</v>
      </c>
      <c r="D282" s="2" t="s">
        <v>2798</v>
      </c>
      <c r="E282" s="2" t="s">
        <v>2799</v>
      </c>
      <c r="F282" s="2" t="s">
        <v>23</v>
      </c>
      <c r="G282" s="2" t="s">
        <v>2800</v>
      </c>
      <c r="H282" s="2" t="s">
        <v>2801</v>
      </c>
      <c r="I282" s="2" t="s">
        <v>362</v>
      </c>
      <c r="J282" s="2" t="s">
        <v>129</v>
      </c>
      <c r="K282" s="2" t="s">
        <v>2544</v>
      </c>
      <c r="L282" s="2" t="s">
        <v>2802</v>
      </c>
      <c r="M282" s="2" t="s">
        <v>2803</v>
      </c>
      <c r="N282" s="2" t="s">
        <v>2804</v>
      </c>
      <c r="O282" s="2" t="s">
        <v>2805</v>
      </c>
      <c r="P282" s="2" t="s">
        <v>34104</v>
      </c>
      <c r="Q282" s="2">
        <v>51090</v>
      </c>
      <c r="R282" s="2">
        <f>(result__9[[#This Row],[Class MW]]-Q282)/Q282</f>
        <v>3.8441965159522411E-2</v>
      </c>
      <c r="S282" s="3">
        <f t="shared" si="8"/>
        <v>3.8441965159522411E-2</v>
      </c>
      <c r="T282">
        <f>(result__9[[#This Row],[MoW MW]]-Q282)/Q282</f>
        <v>6.9078097475043981E-2</v>
      </c>
      <c r="U282">
        <f t="shared" si="9"/>
        <v>6.9078097475043981E-2</v>
      </c>
    </row>
    <row r="283" spans="1:21" x14ac:dyDescent="0.25">
      <c r="A283" s="2" t="s">
        <v>2806</v>
      </c>
      <c r="B283" s="2" t="s">
        <v>2807</v>
      </c>
      <c r="C283" s="2" t="s">
        <v>63</v>
      </c>
      <c r="D283" s="2" t="s">
        <v>2808</v>
      </c>
      <c r="E283" s="2" t="s">
        <v>2809</v>
      </c>
      <c r="F283" s="2" t="s">
        <v>23</v>
      </c>
      <c r="G283" s="2" t="s">
        <v>2810</v>
      </c>
      <c r="H283" s="2" t="s">
        <v>2811</v>
      </c>
      <c r="I283" s="2" t="s">
        <v>240</v>
      </c>
      <c r="J283" s="2" t="s">
        <v>198</v>
      </c>
      <c r="K283" s="2" t="s">
        <v>40</v>
      </c>
      <c r="L283" s="2" t="s">
        <v>2812</v>
      </c>
      <c r="M283" s="2" t="s">
        <v>2813</v>
      </c>
      <c r="N283" s="2" t="s">
        <v>2814</v>
      </c>
      <c r="O283" s="2" t="s">
        <v>74</v>
      </c>
      <c r="P283" s="2" t="s">
        <v>34105</v>
      </c>
      <c r="Q283" s="2">
        <v>144200</v>
      </c>
      <c r="R283" s="2">
        <f>(result__9[[#This Row],[Class MW]]-Q283)/Q283</f>
        <v>1.8377253814147017E-2</v>
      </c>
      <c r="S283" s="3">
        <f t="shared" si="8"/>
        <v>1.8377253814147017E-2</v>
      </c>
      <c r="T283">
        <f>(result__9[[#This Row],[MoW MW]]-Q283)/Q283</f>
        <v>0.11619972260748959</v>
      </c>
      <c r="U283">
        <f t="shared" si="9"/>
        <v>0.11619972260748959</v>
      </c>
    </row>
    <row r="284" spans="1:21" x14ac:dyDescent="0.25">
      <c r="A284" s="2" t="s">
        <v>2815</v>
      </c>
      <c r="B284" s="2" t="s">
        <v>2816</v>
      </c>
      <c r="C284" s="2" t="s">
        <v>206</v>
      </c>
      <c r="D284" s="2" t="s">
        <v>2817</v>
      </c>
      <c r="E284" s="2" t="s">
        <v>2818</v>
      </c>
      <c r="F284" s="2" t="s">
        <v>51</v>
      </c>
      <c r="G284" s="2" t="s">
        <v>2819</v>
      </c>
      <c r="H284" s="2" t="s">
        <v>2820</v>
      </c>
      <c r="I284" s="2" t="s">
        <v>186</v>
      </c>
      <c r="J284" s="2" t="s">
        <v>187</v>
      </c>
      <c r="K284" s="2" t="s">
        <v>68</v>
      </c>
      <c r="L284" s="2" t="s">
        <v>2821</v>
      </c>
      <c r="M284" s="2" t="s">
        <v>2822</v>
      </c>
      <c r="N284" s="2" t="s">
        <v>2823</v>
      </c>
      <c r="O284" s="2" t="s">
        <v>74</v>
      </c>
      <c r="P284" s="2" t="s">
        <v>34106</v>
      </c>
      <c r="Q284" s="2">
        <v>191100</v>
      </c>
      <c r="R284" s="2">
        <f>(result__9[[#This Row],[Class MW]]-Q284)/Q284</f>
        <v>-5.945054945054945E-2</v>
      </c>
      <c r="S284" s="3">
        <f t="shared" si="8"/>
        <v>5.945054945054945E-2</v>
      </c>
      <c r="T284">
        <f>(result__9[[#This Row],[MoW MW]]-Q284)/Q284</f>
        <v>0.23554160125588697</v>
      </c>
      <c r="U284">
        <f t="shared" si="9"/>
        <v>0.23554160125588697</v>
      </c>
    </row>
    <row r="285" spans="1:21" x14ac:dyDescent="0.25">
      <c r="A285" s="2" t="s">
        <v>2824</v>
      </c>
      <c r="B285" s="2" t="s">
        <v>2825</v>
      </c>
      <c r="C285" s="2" t="s">
        <v>63</v>
      </c>
      <c r="D285" s="2" t="s">
        <v>2826</v>
      </c>
      <c r="E285" s="2" t="s">
        <v>2827</v>
      </c>
      <c r="F285" s="2" t="s">
        <v>23</v>
      </c>
      <c r="G285" s="2" t="s">
        <v>2828</v>
      </c>
      <c r="H285" s="2" t="s">
        <v>2829</v>
      </c>
      <c r="I285" s="2" t="s">
        <v>1148</v>
      </c>
      <c r="J285" s="2" t="s">
        <v>2308</v>
      </c>
      <c r="K285" s="2" t="s">
        <v>2269</v>
      </c>
      <c r="L285" s="2" t="s">
        <v>2830</v>
      </c>
      <c r="M285" s="2" t="s">
        <v>2831</v>
      </c>
      <c r="N285" s="2" t="s">
        <v>2832</v>
      </c>
      <c r="O285" s="2" t="s">
        <v>2833</v>
      </c>
      <c r="P285" s="2" t="s">
        <v>34107</v>
      </c>
      <c r="Q285" s="2">
        <v>80380</v>
      </c>
      <c r="R285" s="2">
        <f>(result__9[[#This Row],[Class MW]]-Q285)/Q285</f>
        <v>-1.828813137596417E-3</v>
      </c>
      <c r="S285" s="3">
        <f t="shared" si="8"/>
        <v>1.828813137596417E-3</v>
      </c>
      <c r="T285">
        <f>(result__9[[#This Row],[MoW MW]]-Q285)/Q285</f>
        <v>0.24346354814630514</v>
      </c>
      <c r="U285">
        <f t="shared" si="9"/>
        <v>0.24346354814630514</v>
      </c>
    </row>
    <row r="286" spans="1:21" x14ac:dyDescent="0.25">
      <c r="A286" s="2" t="s">
        <v>2834</v>
      </c>
      <c r="B286" s="2" t="s">
        <v>2835</v>
      </c>
      <c r="C286" s="2" t="s">
        <v>20</v>
      </c>
      <c r="D286" s="2" t="s">
        <v>2836</v>
      </c>
      <c r="E286" s="2" t="s">
        <v>2837</v>
      </c>
      <c r="F286" s="2" t="s">
        <v>23</v>
      </c>
      <c r="G286" s="2" t="s">
        <v>2838</v>
      </c>
      <c r="H286" s="2" t="s">
        <v>2839</v>
      </c>
      <c r="I286" s="2" t="s">
        <v>384</v>
      </c>
      <c r="J286" s="2" t="s">
        <v>385</v>
      </c>
      <c r="K286" s="2" t="s">
        <v>386</v>
      </c>
      <c r="L286" s="2" t="s">
        <v>2840</v>
      </c>
      <c r="M286" s="2" t="s">
        <v>2841</v>
      </c>
      <c r="N286" s="2" t="s">
        <v>2842</v>
      </c>
      <c r="O286" s="2" t="s">
        <v>2843</v>
      </c>
      <c r="P286" s="2" t="s">
        <v>34108</v>
      </c>
      <c r="Q286" s="2">
        <v>72630</v>
      </c>
      <c r="R286" s="2">
        <f>(result__9[[#This Row],[Class MW]]-Q286)/Q286</f>
        <v>-2.4893294781770617E-2</v>
      </c>
      <c r="S286" s="3">
        <f t="shared" si="8"/>
        <v>2.4893294781770617E-2</v>
      </c>
      <c r="T286">
        <f>(result__9[[#This Row],[MoW MW]]-Q286)/Q286</f>
        <v>0.14181880765523891</v>
      </c>
      <c r="U286">
        <f t="shared" si="9"/>
        <v>0.14181880765523891</v>
      </c>
    </row>
    <row r="287" spans="1:21" x14ac:dyDescent="0.25">
      <c r="A287" s="2" t="s">
        <v>2844</v>
      </c>
      <c r="B287" s="2" t="s">
        <v>2845</v>
      </c>
      <c r="C287" s="2" t="s">
        <v>63</v>
      </c>
      <c r="D287" s="2" t="s">
        <v>2846</v>
      </c>
      <c r="E287" s="2" t="s">
        <v>2847</v>
      </c>
      <c r="F287" s="2" t="s">
        <v>105</v>
      </c>
      <c r="G287" s="2" t="s">
        <v>2848</v>
      </c>
      <c r="H287" s="2" t="s">
        <v>2849</v>
      </c>
      <c r="I287" s="2" t="s">
        <v>109</v>
      </c>
      <c r="J287" s="2" t="s">
        <v>69</v>
      </c>
      <c r="K287" s="2" t="s">
        <v>993</v>
      </c>
      <c r="L287" s="2" t="s">
        <v>2850</v>
      </c>
      <c r="M287" s="2" t="s">
        <v>2851</v>
      </c>
      <c r="N287" s="2" t="s">
        <v>2852</v>
      </c>
      <c r="O287" s="2" t="s">
        <v>2853</v>
      </c>
      <c r="P287" s="2" t="s">
        <v>34109</v>
      </c>
      <c r="Q287" s="2">
        <v>345500</v>
      </c>
      <c r="R287" s="2">
        <f>(result__9[[#This Row],[Class MW]]-Q287)/Q287</f>
        <v>-0.12767004341534008</v>
      </c>
      <c r="S287" s="3">
        <f t="shared" si="8"/>
        <v>0.12767004341534008</v>
      </c>
      <c r="T287">
        <f>(result__9[[#This Row],[MoW MW]]-Q287)/Q287</f>
        <v>0.18897250361794501</v>
      </c>
      <c r="U287">
        <f t="shared" si="9"/>
        <v>0.18897250361794501</v>
      </c>
    </row>
    <row r="288" spans="1:21" x14ac:dyDescent="0.25">
      <c r="A288" s="2" t="s">
        <v>2854</v>
      </c>
      <c r="B288" s="2" t="s">
        <v>2855</v>
      </c>
      <c r="C288" s="2" t="s">
        <v>20</v>
      </c>
      <c r="D288" s="2" t="s">
        <v>2856</v>
      </c>
      <c r="E288" s="2" t="s">
        <v>2857</v>
      </c>
      <c r="F288" s="2" t="s">
        <v>23</v>
      </c>
      <c r="G288" s="2" t="s">
        <v>2858</v>
      </c>
      <c r="H288" s="2" t="s">
        <v>2859</v>
      </c>
      <c r="I288" s="2" t="s">
        <v>42</v>
      </c>
      <c r="J288" s="2" t="s">
        <v>187</v>
      </c>
      <c r="K288" s="2" t="s">
        <v>109</v>
      </c>
      <c r="L288" s="2" t="s">
        <v>2860</v>
      </c>
      <c r="M288" s="2" t="s">
        <v>2861</v>
      </c>
      <c r="N288" s="2" t="s">
        <v>2862</v>
      </c>
      <c r="O288" s="2" t="s">
        <v>2863</v>
      </c>
      <c r="P288" s="2" t="s">
        <v>34110</v>
      </c>
      <c r="Q288" s="2">
        <v>215700</v>
      </c>
      <c r="R288" s="2">
        <f>(result__9[[#This Row],[Class MW]]-Q288)/Q288</f>
        <v>2.9225776541492814E-2</v>
      </c>
      <c r="S288" s="3">
        <f t="shared" si="8"/>
        <v>2.9225776541492814E-2</v>
      </c>
      <c r="T288">
        <f>(result__9[[#This Row],[MoW MW]]-Q288)/Q288</f>
        <v>7.950394065832174E-2</v>
      </c>
      <c r="U288">
        <f t="shared" si="9"/>
        <v>7.950394065832174E-2</v>
      </c>
    </row>
    <row r="289" spans="1:21" x14ac:dyDescent="0.25">
      <c r="A289" s="2" t="s">
        <v>2864</v>
      </c>
      <c r="B289" s="2" t="s">
        <v>2865</v>
      </c>
      <c r="C289" s="2" t="s">
        <v>63</v>
      </c>
      <c r="D289" s="2" t="s">
        <v>2866</v>
      </c>
      <c r="E289" s="2" t="s">
        <v>2867</v>
      </c>
      <c r="F289" s="2" t="s">
        <v>23</v>
      </c>
      <c r="G289" s="2" t="s">
        <v>2868</v>
      </c>
      <c r="H289" s="2" t="s">
        <v>2869</v>
      </c>
      <c r="I289" s="2" t="s">
        <v>154</v>
      </c>
      <c r="J289" s="2" t="s">
        <v>155</v>
      </c>
      <c r="K289" s="2" t="s">
        <v>156</v>
      </c>
      <c r="L289" s="2" t="s">
        <v>2870</v>
      </c>
      <c r="M289" s="2" t="s">
        <v>2871</v>
      </c>
      <c r="N289" s="2" t="s">
        <v>2872</v>
      </c>
      <c r="O289" s="2" t="s">
        <v>2873</v>
      </c>
      <c r="P289" s="2" t="s">
        <v>34111</v>
      </c>
      <c r="Q289" s="2">
        <v>95170</v>
      </c>
      <c r="R289" s="2">
        <f>(result__9[[#This Row],[Class MW]]-Q289)/Q289</f>
        <v>2.9956919197226015E-2</v>
      </c>
      <c r="S289" s="3">
        <f t="shared" si="8"/>
        <v>2.9956919197226015E-2</v>
      </c>
      <c r="T289">
        <f>(result__9[[#This Row],[MoW MW]]-Q289)/Q289</f>
        <v>0.20888935588946098</v>
      </c>
      <c r="U289">
        <f t="shared" si="9"/>
        <v>0.20888935588946098</v>
      </c>
    </row>
    <row r="290" spans="1:21" x14ac:dyDescent="0.25">
      <c r="A290" s="2" t="s">
        <v>2874</v>
      </c>
      <c r="B290" s="2" t="s">
        <v>2875</v>
      </c>
      <c r="C290" s="2" t="s">
        <v>206</v>
      </c>
      <c r="D290" s="2" t="s">
        <v>2876</v>
      </c>
      <c r="E290" s="2" t="s">
        <v>2877</v>
      </c>
      <c r="F290" s="2" t="s">
        <v>23</v>
      </c>
      <c r="G290" s="2" t="s">
        <v>2878</v>
      </c>
      <c r="H290" s="2" t="s">
        <v>2879</v>
      </c>
      <c r="I290" s="2" t="s">
        <v>42</v>
      </c>
      <c r="J290" s="2" t="s">
        <v>187</v>
      </c>
      <c r="K290" s="2" t="s">
        <v>109</v>
      </c>
      <c r="L290" s="2" t="s">
        <v>2880</v>
      </c>
      <c r="M290" s="2" t="s">
        <v>2881</v>
      </c>
      <c r="N290" s="2" t="s">
        <v>2882</v>
      </c>
      <c r="O290" s="2" t="s">
        <v>74</v>
      </c>
      <c r="P290" s="2" t="s">
        <v>34112</v>
      </c>
      <c r="Q290" s="2">
        <v>220400</v>
      </c>
      <c r="R290" s="2">
        <f>(result__9[[#This Row],[Class MW]]-Q290)/Q290</f>
        <v>-8.1860254083484574E-2</v>
      </c>
      <c r="S290" s="3">
        <f t="shared" si="8"/>
        <v>8.1860254083484574E-2</v>
      </c>
      <c r="T290">
        <f>(result__9[[#This Row],[MoW MW]]-Q290)/Q290</f>
        <v>0.19566243194192379</v>
      </c>
      <c r="U290">
        <f t="shared" si="9"/>
        <v>0.19566243194192379</v>
      </c>
    </row>
    <row r="291" spans="1:21" x14ac:dyDescent="0.25">
      <c r="A291" s="2" t="s">
        <v>2883</v>
      </c>
      <c r="B291" s="2" t="s">
        <v>2884</v>
      </c>
      <c r="C291" s="2" t="s">
        <v>63</v>
      </c>
      <c r="D291" s="2" t="s">
        <v>2885</v>
      </c>
      <c r="E291" s="2" t="s">
        <v>2886</v>
      </c>
      <c r="F291" s="2" t="s">
        <v>23</v>
      </c>
      <c r="G291" s="2" t="s">
        <v>2887</v>
      </c>
      <c r="H291" s="2" t="s">
        <v>2888</v>
      </c>
      <c r="I291" s="2" t="s">
        <v>68</v>
      </c>
      <c r="J291" s="2" t="s">
        <v>69</v>
      </c>
      <c r="K291" s="2" t="s">
        <v>70</v>
      </c>
      <c r="L291" s="2" t="s">
        <v>2889</v>
      </c>
      <c r="M291" s="2" t="s">
        <v>2890</v>
      </c>
      <c r="N291" s="2" t="s">
        <v>2891</v>
      </c>
      <c r="O291" s="2" t="s">
        <v>74</v>
      </c>
      <c r="P291" s="2" t="s">
        <v>34113</v>
      </c>
      <c r="Q291" s="2">
        <v>316500</v>
      </c>
      <c r="R291" s="2">
        <f>(result__9[[#This Row],[Class MW]]-Q291)/Q291</f>
        <v>-0.17997472353870458</v>
      </c>
      <c r="S291" s="3">
        <f t="shared" si="8"/>
        <v>0.17997472353870458</v>
      </c>
      <c r="T291">
        <f>(result__9[[#This Row],[MoW MW]]-Q291)/Q291</f>
        <v>0.17682464454976304</v>
      </c>
      <c r="U291">
        <f t="shared" si="9"/>
        <v>0.17682464454976304</v>
      </c>
    </row>
    <row r="292" spans="1:21" x14ac:dyDescent="0.25">
      <c r="A292" s="2" t="s">
        <v>2892</v>
      </c>
      <c r="B292" s="2" t="s">
        <v>2893</v>
      </c>
      <c r="C292" s="2" t="s">
        <v>20</v>
      </c>
      <c r="D292" s="2" t="s">
        <v>2894</v>
      </c>
      <c r="E292" s="2" t="s">
        <v>2895</v>
      </c>
      <c r="F292" s="2" t="s">
        <v>23</v>
      </c>
      <c r="G292" s="2" t="s">
        <v>2896</v>
      </c>
      <c r="H292" s="2" t="s">
        <v>2897</v>
      </c>
      <c r="I292" s="2" t="s">
        <v>2898</v>
      </c>
      <c r="J292" s="2" t="s">
        <v>2899</v>
      </c>
      <c r="K292" s="2" t="s">
        <v>915</v>
      </c>
      <c r="L292" s="2" t="s">
        <v>2900</v>
      </c>
      <c r="M292" s="2" t="s">
        <v>2901</v>
      </c>
      <c r="N292" s="2" t="s">
        <v>2902</v>
      </c>
      <c r="O292" s="2" t="s">
        <v>2903</v>
      </c>
      <c r="P292" s="2" t="s">
        <v>34114</v>
      </c>
      <c r="Q292" s="2">
        <v>19380</v>
      </c>
      <c r="R292" s="2">
        <f>(result__9[[#This Row],[Class MW]]-Q292)/Q292</f>
        <v>-0.10257997936016512</v>
      </c>
      <c r="S292" s="3">
        <f t="shared" si="8"/>
        <v>0.10257997936016512</v>
      </c>
      <c r="T292">
        <f>(result__9[[#This Row],[MoW MW]]-Q292)/Q292</f>
        <v>-7.2275541795665671E-2</v>
      </c>
      <c r="U292">
        <f t="shared" si="9"/>
        <v>7.2275541795665671E-2</v>
      </c>
    </row>
    <row r="293" spans="1:21" x14ac:dyDescent="0.25">
      <c r="A293" s="2" t="s">
        <v>2904</v>
      </c>
      <c r="B293" s="2" t="s">
        <v>2905</v>
      </c>
      <c r="C293" s="2" t="s">
        <v>63</v>
      </c>
      <c r="D293" s="2" t="s">
        <v>2906</v>
      </c>
      <c r="E293" s="2" t="s">
        <v>2907</v>
      </c>
      <c r="F293" s="2" t="s">
        <v>23</v>
      </c>
      <c r="G293" s="2" t="s">
        <v>2908</v>
      </c>
      <c r="H293" s="2" t="s">
        <v>2909</v>
      </c>
      <c r="I293" s="2" t="s">
        <v>238</v>
      </c>
      <c r="J293" s="2" t="s">
        <v>82</v>
      </c>
      <c r="K293" s="2" t="s">
        <v>197</v>
      </c>
      <c r="L293" s="2" t="s">
        <v>2910</v>
      </c>
      <c r="M293" s="2" t="s">
        <v>2911</v>
      </c>
      <c r="N293" s="2" t="s">
        <v>2912</v>
      </c>
      <c r="O293" s="2" t="s">
        <v>2913</v>
      </c>
      <c r="P293" s="2" t="s">
        <v>34115</v>
      </c>
      <c r="Q293" s="2">
        <v>130400</v>
      </c>
      <c r="R293" s="2">
        <f>(result__9[[#This Row],[Class MW]]-Q293)/Q293</f>
        <v>-6.0536809815950922E-2</v>
      </c>
      <c r="S293" s="3">
        <f t="shared" si="8"/>
        <v>6.0536809815950922E-2</v>
      </c>
      <c r="T293">
        <f>(result__9[[#This Row],[MoW MW]]-Q293)/Q293</f>
        <v>8.006134969325153E-2</v>
      </c>
      <c r="U293">
        <f t="shared" si="9"/>
        <v>8.006134969325153E-2</v>
      </c>
    </row>
    <row r="294" spans="1:21" x14ac:dyDescent="0.25">
      <c r="A294" s="2" t="s">
        <v>2914</v>
      </c>
      <c r="B294" s="2" t="s">
        <v>2915</v>
      </c>
      <c r="C294" s="2" t="s">
        <v>63</v>
      </c>
      <c r="D294" s="2" t="s">
        <v>2916</v>
      </c>
      <c r="E294" s="2" t="s">
        <v>2917</v>
      </c>
      <c r="F294" s="2" t="s">
        <v>23</v>
      </c>
      <c r="G294" s="2" t="s">
        <v>2918</v>
      </c>
      <c r="H294" s="2" t="s">
        <v>2919</v>
      </c>
      <c r="I294" s="2" t="s">
        <v>109</v>
      </c>
      <c r="J294" s="2" t="s">
        <v>69</v>
      </c>
      <c r="K294" s="2" t="s">
        <v>993</v>
      </c>
      <c r="L294" s="2" t="s">
        <v>2920</v>
      </c>
      <c r="M294" s="2" t="s">
        <v>2921</v>
      </c>
      <c r="N294" s="2" t="s">
        <v>2922</v>
      </c>
      <c r="O294" s="2" t="s">
        <v>74</v>
      </c>
      <c r="P294" s="2" t="s">
        <v>34116</v>
      </c>
      <c r="Q294" s="2">
        <v>357100</v>
      </c>
      <c r="R294" s="2">
        <f>(result__9[[#This Row],[Class MW]]-Q294)/Q294</f>
        <v>-6.9809577149257909E-2</v>
      </c>
      <c r="S294" s="3">
        <f t="shared" si="8"/>
        <v>6.9809577149257909E-2</v>
      </c>
      <c r="T294">
        <f>(result__9[[#This Row],[MoW MW]]-Q294)/Q294</f>
        <v>5.7286474376925231E-2</v>
      </c>
      <c r="U294">
        <f t="shared" si="9"/>
        <v>5.7286474376925231E-2</v>
      </c>
    </row>
    <row r="295" spans="1:21" x14ac:dyDescent="0.25">
      <c r="A295" s="2" t="s">
        <v>2923</v>
      </c>
      <c r="B295" s="2" t="s">
        <v>2924</v>
      </c>
      <c r="C295" s="2" t="s">
        <v>206</v>
      </c>
      <c r="D295" s="2" t="s">
        <v>2925</v>
      </c>
      <c r="E295" s="2" t="s">
        <v>2926</v>
      </c>
      <c r="F295" s="2" t="s">
        <v>105</v>
      </c>
      <c r="G295" s="2" t="s">
        <v>2927</v>
      </c>
      <c r="H295" s="2" t="s">
        <v>2928</v>
      </c>
      <c r="I295" s="2" t="s">
        <v>40</v>
      </c>
      <c r="J295" s="2" t="s">
        <v>41</v>
      </c>
      <c r="K295" s="2" t="s">
        <v>42</v>
      </c>
      <c r="L295" s="2" t="s">
        <v>2929</v>
      </c>
      <c r="M295" s="2" t="s">
        <v>2930</v>
      </c>
      <c r="N295" s="2" t="s">
        <v>2931</v>
      </c>
      <c r="O295" s="2" t="s">
        <v>74</v>
      </c>
      <c r="P295" s="2" t="s">
        <v>34117</v>
      </c>
      <c r="Q295" s="2">
        <v>149700</v>
      </c>
      <c r="R295" s="2">
        <f>(result__9[[#This Row],[Class MW]]-Q295)/Q295</f>
        <v>0.16925851703406813</v>
      </c>
      <c r="S295" s="3">
        <f t="shared" si="8"/>
        <v>0.16925851703406813</v>
      </c>
      <c r="T295">
        <f>(result__9[[#This Row],[MoW MW]]-Q295)/Q295</f>
        <v>0.10653306613226453</v>
      </c>
      <c r="U295">
        <f t="shared" si="9"/>
        <v>0.10653306613226453</v>
      </c>
    </row>
    <row r="296" spans="1:21" x14ac:dyDescent="0.25">
      <c r="A296" s="2" t="s">
        <v>2932</v>
      </c>
      <c r="B296" s="2" t="s">
        <v>2933</v>
      </c>
      <c r="C296" s="2" t="s">
        <v>63</v>
      </c>
      <c r="D296" s="2" t="s">
        <v>2934</v>
      </c>
      <c r="E296" s="2" t="s">
        <v>2935</v>
      </c>
      <c r="F296" s="2" t="s">
        <v>23</v>
      </c>
      <c r="G296" s="2" t="s">
        <v>2936</v>
      </c>
      <c r="H296" s="2" t="s">
        <v>2937</v>
      </c>
      <c r="I296" s="2" t="s">
        <v>2546</v>
      </c>
      <c r="J296" s="2" t="s">
        <v>2175</v>
      </c>
      <c r="K296" s="2" t="s">
        <v>298</v>
      </c>
      <c r="L296" s="2" t="s">
        <v>2938</v>
      </c>
      <c r="M296" s="2" t="s">
        <v>2939</v>
      </c>
      <c r="N296" s="2" t="s">
        <v>2940</v>
      </c>
      <c r="O296" s="2" t="s">
        <v>2941</v>
      </c>
      <c r="P296" s="2" t="s">
        <v>34118</v>
      </c>
      <c r="Q296" s="2">
        <v>55070</v>
      </c>
      <c r="R296" s="2">
        <f>(result__9[[#This Row],[Class MW]]-Q296)/Q296</f>
        <v>8.8087888142364262E-2</v>
      </c>
      <c r="S296" s="3">
        <f t="shared" si="8"/>
        <v>8.8087888142364262E-2</v>
      </c>
      <c r="T296">
        <f>(result__9[[#This Row],[MoW MW]]-Q296)/Q296</f>
        <v>0.20147630288723448</v>
      </c>
      <c r="U296">
        <f t="shared" si="9"/>
        <v>0.20147630288723448</v>
      </c>
    </row>
    <row r="297" spans="1:21" x14ac:dyDescent="0.25">
      <c r="A297" s="2" t="s">
        <v>2942</v>
      </c>
      <c r="B297" s="2" t="s">
        <v>2943</v>
      </c>
      <c r="C297" s="2" t="s">
        <v>63</v>
      </c>
      <c r="D297" s="2" t="s">
        <v>2944</v>
      </c>
      <c r="E297" s="2" t="s">
        <v>2945</v>
      </c>
      <c r="F297" s="2" t="s">
        <v>23</v>
      </c>
      <c r="G297" s="2" t="s">
        <v>1650</v>
      </c>
      <c r="H297" s="2" t="s">
        <v>2946</v>
      </c>
      <c r="I297" s="2" t="s">
        <v>68</v>
      </c>
      <c r="J297" s="2" t="s">
        <v>69</v>
      </c>
      <c r="K297" s="2" t="s">
        <v>70</v>
      </c>
      <c r="L297" s="2" t="s">
        <v>2947</v>
      </c>
      <c r="M297" s="2" t="s">
        <v>2948</v>
      </c>
      <c r="N297" s="2" t="s">
        <v>2949</v>
      </c>
      <c r="O297" s="2" t="s">
        <v>74</v>
      </c>
      <c r="P297" s="2" t="s">
        <v>34119</v>
      </c>
      <c r="Q297" s="2">
        <v>315700</v>
      </c>
      <c r="R297" s="2">
        <f>(result__9[[#This Row],[Class MW]]-Q297)/Q297</f>
        <v>-5.0389610389610387E-2</v>
      </c>
      <c r="S297" s="3">
        <f t="shared" si="8"/>
        <v>5.0389610389610387E-2</v>
      </c>
      <c r="T297">
        <f>(result__9[[#This Row],[MoW MW]]-Q297)/Q297</f>
        <v>0.1289452011403231</v>
      </c>
      <c r="U297">
        <f t="shared" si="9"/>
        <v>0.1289452011403231</v>
      </c>
    </row>
    <row r="298" spans="1:21" x14ac:dyDescent="0.25">
      <c r="A298" s="2" t="s">
        <v>2950</v>
      </c>
      <c r="B298" s="2" t="s">
        <v>2951</v>
      </c>
      <c r="C298" s="2" t="s">
        <v>20</v>
      </c>
      <c r="D298" s="2" t="s">
        <v>2952</v>
      </c>
      <c r="E298" s="2" t="s">
        <v>2953</v>
      </c>
      <c r="F298" s="2" t="s">
        <v>23</v>
      </c>
      <c r="G298" s="2" t="s">
        <v>2954</v>
      </c>
      <c r="H298" s="2" t="s">
        <v>2955</v>
      </c>
      <c r="I298" s="2" t="s">
        <v>68</v>
      </c>
      <c r="J298" s="2" t="s">
        <v>108</v>
      </c>
      <c r="K298" s="2" t="s">
        <v>70</v>
      </c>
      <c r="L298" s="2" t="s">
        <v>2956</v>
      </c>
      <c r="M298" s="2" t="s">
        <v>2957</v>
      </c>
      <c r="N298" s="2" t="s">
        <v>2958</v>
      </c>
      <c r="O298" s="2" t="s">
        <v>74</v>
      </c>
      <c r="P298" s="2" t="s">
        <v>34120</v>
      </c>
      <c r="Q298" s="2">
        <v>263500</v>
      </c>
      <c r="R298" s="2">
        <f>(result__9[[#This Row],[Class MW]]-Q298)/Q298</f>
        <v>-0.24171537001897533</v>
      </c>
      <c r="S298" s="3">
        <f t="shared" si="8"/>
        <v>0.24171537001897533</v>
      </c>
      <c r="T298">
        <f>(result__9[[#This Row],[MoW MW]]-Q298)/Q298</f>
        <v>0.16883111954459204</v>
      </c>
      <c r="U298">
        <f t="shared" si="9"/>
        <v>0.16883111954459204</v>
      </c>
    </row>
    <row r="299" spans="1:21" x14ac:dyDescent="0.25">
      <c r="A299" s="2" t="s">
        <v>2959</v>
      </c>
      <c r="B299" s="2" t="s">
        <v>2960</v>
      </c>
      <c r="C299" s="2" t="s">
        <v>20</v>
      </c>
      <c r="D299" s="2" t="s">
        <v>2961</v>
      </c>
      <c r="E299" s="2" t="s">
        <v>2962</v>
      </c>
      <c r="F299" s="2" t="s">
        <v>23</v>
      </c>
      <c r="G299" s="2" t="s">
        <v>2963</v>
      </c>
      <c r="H299" s="2" t="s">
        <v>2964</v>
      </c>
      <c r="I299" s="2" t="s">
        <v>42</v>
      </c>
      <c r="J299" s="2" t="s">
        <v>187</v>
      </c>
      <c r="K299" s="2" t="s">
        <v>109</v>
      </c>
      <c r="L299" s="2" t="s">
        <v>2965</v>
      </c>
      <c r="M299" s="2" t="s">
        <v>2966</v>
      </c>
      <c r="N299" s="2" t="s">
        <v>2967</v>
      </c>
      <c r="O299" s="2" t="s">
        <v>74</v>
      </c>
      <c r="P299" s="2" t="s">
        <v>34121</v>
      </c>
      <c r="Q299" s="2">
        <v>185200</v>
      </c>
      <c r="R299" s="2">
        <f>(result__9[[#This Row],[Class MW]]-Q299)/Q299</f>
        <v>0.15680885529157668</v>
      </c>
      <c r="S299" s="3">
        <f t="shared" si="8"/>
        <v>0.15680885529157668</v>
      </c>
      <c r="T299">
        <f>(result__9[[#This Row],[MoW MW]]-Q299)/Q299</f>
        <v>9.0129589632829368E-2</v>
      </c>
      <c r="U299">
        <f t="shared" si="9"/>
        <v>9.0129589632829368E-2</v>
      </c>
    </row>
    <row r="300" spans="1:21" x14ac:dyDescent="0.25">
      <c r="A300" s="2" t="s">
        <v>2968</v>
      </c>
      <c r="B300" s="2" t="s">
        <v>2969</v>
      </c>
      <c r="C300" s="2" t="s">
        <v>35</v>
      </c>
      <c r="D300" s="2" t="s">
        <v>2970</v>
      </c>
      <c r="E300" s="2" t="s">
        <v>2971</v>
      </c>
      <c r="F300" s="2" t="s">
        <v>23</v>
      </c>
      <c r="G300" s="2" t="s">
        <v>2972</v>
      </c>
      <c r="H300" s="2" t="s">
        <v>2973</v>
      </c>
      <c r="I300" s="2" t="s">
        <v>1997</v>
      </c>
      <c r="J300" s="2" t="s">
        <v>2791</v>
      </c>
      <c r="K300" s="2" t="s">
        <v>2761</v>
      </c>
      <c r="L300" s="2" t="s">
        <v>2974</v>
      </c>
      <c r="M300" s="2" t="s">
        <v>2975</v>
      </c>
      <c r="N300" s="2" t="s">
        <v>2976</v>
      </c>
      <c r="O300" s="2" t="s">
        <v>2977</v>
      </c>
      <c r="P300" s="2" t="s">
        <v>34122</v>
      </c>
      <c r="Q300" s="2">
        <v>15080</v>
      </c>
      <c r="R300" s="2">
        <f>(result__9[[#This Row],[Class MW]]-Q300)/Q300</f>
        <v>-7.2679045092838193E-2</v>
      </c>
      <c r="S300" s="3">
        <f t="shared" si="8"/>
        <v>7.2679045092838193E-2</v>
      </c>
      <c r="T300">
        <f>(result__9[[#This Row],[MoW MW]]-Q300)/Q300</f>
        <v>7.0245358090185631E-2</v>
      </c>
      <c r="U300">
        <f t="shared" si="9"/>
        <v>7.0245358090185631E-2</v>
      </c>
    </row>
    <row r="301" spans="1:21" x14ac:dyDescent="0.25">
      <c r="A301" s="2" t="s">
        <v>2978</v>
      </c>
      <c r="B301" s="2" t="s">
        <v>2979</v>
      </c>
      <c r="C301" s="2" t="s">
        <v>63</v>
      </c>
      <c r="D301" s="2" t="s">
        <v>2980</v>
      </c>
      <c r="E301" s="2" t="s">
        <v>2981</v>
      </c>
      <c r="F301" s="2" t="s">
        <v>23</v>
      </c>
      <c r="G301" s="2" t="s">
        <v>2982</v>
      </c>
      <c r="H301" s="2" t="s">
        <v>2983</v>
      </c>
      <c r="I301" s="2" t="s">
        <v>240</v>
      </c>
      <c r="J301" s="2" t="s">
        <v>646</v>
      </c>
      <c r="K301" s="2" t="s">
        <v>186</v>
      </c>
      <c r="L301" s="2" t="s">
        <v>2984</v>
      </c>
      <c r="M301" s="2" t="s">
        <v>2985</v>
      </c>
      <c r="N301" s="2" t="s">
        <v>2986</v>
      </c>
      <c r="O301" s="2" t="s">
        <v>74</v>
      </c>
      <c r="P301" s="2" t="s">
        <v>34123</v>
      </c>
      <c r="Q301" s="2">
        <v>153700</v>
      </c>
      <c r="R301" s="2">
        <f>(result__9[[#This Row],[Class MW]]-Q301)/Q301</f>
        <v>-6.4729993493819124E-2</v>
      </c>
      <c r="S301" s="3">
        <f t="shared" si="8"/>
        <v>6.4729993493819124E-2</v>
      </c>
      <c r="T301">
        <f>(result__9[[#This Row],[MoW MW]]-Q301)/Q301</f>
        <v>0.31588809368900456</v>
      </c>
      <c r="U301">
        <f t="shared" si="9"/>
        <v>0.31588809368900456</v>
      </c>
    </row>
    <row r="302" spans="1:21" x14ac:dyDescent="0.25">
      <c r="A302" s="2" t="s">
        <v>2987</v>
      </c>
      <c r="B302" s="2" t="s">
        <v>2988</v>
      </c>
      <c r="C302" s="2" t="s">
        <v>206</v>
      </c>
      <c r="D302" s="2" t="s">
        <v>2989</v>
      </c>
      <c r="E302" s="2" t="s">
        <v>2990</v>
      </c>
      <c r="F302" s="2" t="s">
        <v>23</v>
      </c>
      <c r="G302" s="2" t="s">
        <v>2991</v>
      </c>
      <c r="H302" s="2" t="s">
        <v>2992</v>
      </c>
      <c r="I302" s="2" t="s">
        <v>68</v>
      </c>
      <c r="J302" s="2" t="s">
        <v>69</v>
      </c>
      <c r="K302" s="2" t="s">
        <v>70</v>
      </c>
      <c r="L302" s="2" t="s">
        <v>2993</v>
      </c>
      <c r="M302" s="2" t="s">
        <v>2994</v>
      </c>
      <c r="N302" s="2" t="s">
        <v>2995</v>
      </c>
      <c r="O302" s="2" t="s">
        <v>74</v>
      </c>
      <c r="P302" s="2" t="s">
        <v>34124</v>
      </c>
      <c r="Q302" s="2">
        <v>282600</v>
      </c>
      <c r="R302" s="2">
        <f>(result__9[[#This Row],[Class MW]]-Q302)/Q302</f>
        <v>0.10169851380042463</v>
      </c>
      <c r="S302" s="3">
        <f t="shared" si="8"/>
        <v>0.10169851380042463</v>
      </c>
      <c r="T302">
        <f>(result__9[[#This Row],[MoW MW]]-Q302)/Q302</f>
        <v>0.19616065109695682</v>
      </c>
      <c r="U302">
        <f t="shared" si="9"/>
        <v>0.19616065109695682</v>
      </c>
    </row>
    <row r="303" spans="1:21" x14ac:dyDescent="0.25">
      <c r="A303" s="2" t="s">
        <v>2996</v>
      </c>
      <c r="B303" s="2" t="s">
        <v>2997</v>
      </c>
      <c r="C303" s="2" t="s">
        <v>63</v>
      </c>
      <c r="D303" s="2" t="s">
        <v>1254</v>
      </c>
      <c r="E303" s="2" t="s">
        <v>2998</v>
      </c>
      <c r="F303" s="2" t="s">
        <v>23</v>
      </c>
      <c r="G303" s="2" t="s">
        <v>1822</v>
      </c>
      <c r="H303" s="2" t="s">
        <v>2999</v>
      </c>
      <c r="I303" s="2" t="s">
        <v>186</v>
      </c>
      <c r="J303" s="2" t="s">
        <v>187</v>
      </c>
      <c r="K303" s="2" t="s">
        <v>68</v>
      </c>
      <c r="L303" s="2" t="s">
        <v>3000</v>
      </c>
      <c r="M303" s="2" t="s">
        <v>3001</v>
      </c>
      <c r="N303" s="2" t="s">
        <v>3002</v>
      </c>
      <c r="O303" s="2" t="s">
        <v>74</v>
      </c>
      <c r="P303" s="2" t="s">
        <v>34125</v>
      </c>
      <c r="Q303" s="2">
        <v>198200</v>
      </c>
      <c r="R303" s="2">
        <f>(result__9[[#This Row],[Class MW]]-Q303)/Q303</f>
        <v>8.7820383451059539E-2</v>
      </c>
      <c r="S303" s="3">
        <f t="shared" si="8"/>
        <v>8.7820383451059539E-2</v>
      </c>
      <c r="T303">
        <f>(result__9[[#This Row],[MoW MW]]-Q303)/Q303</f>
        <v>4.3990918264379418E-2</v>
      </c>
      <c r="U303">
        <f t="shared" si="9"/>
        <v>4.3990918264379418E-2</v>
      </c>
    </row>
    <row r="304" spans="1:21" x14ac:dyDescent="0.25">
      <c r="A304" s="2" t="s">
        <v>3003</v>
      </c>
      <c r="B304" s="2" t="s">
        <v>3004</v>
      </c>
      <c r="C304" s="2" t="s">
        <v>63</v>
      </c>
      <c r="D304" s="2" t="s">
        <v>3005</v>
      </c>
      <c r="E304" s="2" t="s">
        <v>3006</v>
      </c>
      <c r="F304" s="2" t="s">
        <v>23</v>
      </c>
      <c r="G304" s="2" t="s">
        <v>3007</v>
      </c>
      <c r="H304" s="2" t="s">
        <v>3008</v>
      </c>
      <c r="I304" s="2" t="s">
        <v>70</v>
      </c>
      <c r="J304" s="2" t="s">
        <v>2347</v>
      </c>
      <c r="K304" s="2" t="s">
        <v>1269</v>
      </c>
      <c r="L304" s="2" t="s">
        <v>3009</v>
      </c>
      <c r="M304" s="2" t="s">
        <v>3010</v>
      </c>
      <c r="N304" s="2" t="s">
        <v>3011</v>
      </c>
      <c r="O304" s="2" t="s">
        <v>74</v>
      </c>
      <c r="P304" s="2" t="s">
        <v>34126</v>
      </c>
      <c r="Q304" s="2">
        <v>406500</v>
      </c>
      <c r="R304" s="2">
        <f>(result__9[[#This Row],[Class MW]]-Q304)/Q304</f>
        <v>-2.5635916359163593E-2</v>
      </c>
      <c r="S304" s="3">
        <f t="shared" si="8"/>
        <v>2.5635916359163593E-2</v>
      </c>
      <c r="T304">
        <f>(result__9[[#This Row],[MoW MW]]-Q304)/Q304</f>
        <v>0.26278720787207871</v>
      </c>
      <c r="U304">
        <f t="shared" si="9"/>
        <v>0.26278720787207871</v>
      </c>
    </row>
    <row r="305" spans="1:21" x14ac:dyDescent="0.25">
      <c r="A305" s="2" t="s">
        <v>3012</v>
      </c>
      <c r="B305" s="2" t="s">
        <v>1283</v>
      </c>
      <c r="C305" s="2" t="s">
        <v>63</v>
      </c>
      <c r="D305" s="2" t="s">
        <v>3013</v>
      </c>
      <c r="E305" s="2" t="s">
        <v>3014</v>
      </c>
      <c r="F305" s="2" t="s">
        <v>23</v>
      </c>
      <c r="G305" s="2" t="s">
        <v>3015</v>
      </c>
      <c r="H305" s="2" t="s">
        <v>3016</v>
      </c>
      <c r="I305" s="2" t="s">
        <v>199</v>
      </c>
      <c r="J305" s="2" t="s">
        <v>41</v>
      </c>
      <c r="K305" s="2" t="s">
        <v>186</v>
      </c>
      <c r="L305" s="2" t="s">
        <v>3017</v>
      </c>
      <c r="M305" s="2" t="s">
        <v>3018</v>
      </c>
      <c r="N305" s="2" t="s">
        <v>3019</v>
      </c>
      <c r="O305" s="2" t="s">
        <v>74</v>
      </c>
      <c r="P305" s="2" t="s">
        <v>34127</v>
      </c>
      <c r="Q305" s="2">
        <v>178000</v>
      </c>
      <c r="R305" s="2">
        <f>(result__9[[#This Row],[Class MW]]-Q305)/Q305</f>
        <v>-0.234561797752809</v>
      </c>
      <c r="S305" s="3">
        <f t="shared" si="8"/>
        <v>0.234561797752809</v>
      </c>
      <c r="T305">
        <f>(result__9[[#This Row],[MoW MW]]-Q305)/Q305</f>
        <v>8.2477528089887647E-2</v>
      </c>
      <c r="U305">
        <f t="shared" si="9"/>
        <v>8.2477528089887647E-2</v>
      </c>
    </row>
    <row r="306" spans="1:21" x14ac:dyDescent="0.25">
      <c r="A306" s="2" t="s">
        <v>3020</v>
      </c>
      <c r="B306" s="2" t="s">
        <v>3021</v>
      </c>
      <c r="C306" s="2" t="s">
        <v>20</v>
      </c>
      <c r="D306" s="2" t="s">
        <v>3022</v>
      </c>
      <c r="E306" s="2" t="s">
        <v>3023</v>
      </c>
      <c r="F306" s="2" t="s">
        <v>23</v>
      </c>
      <c r="G306" s="2" t="s">
        <v>3024</v>
      </c>
      <c r="H306" s="2" t="s">
        <v>3025</v>
      </c>
      <c r="I306" s="2" t="s">
        <v>42</v>
      </c>
      <c r="J306" s="2" t="s">
        <v>187</v>
      </c>
      <c r="K306" s="2" t="s">
        <v>109</v>
      </c>
      <c r="L306" s="2" t="s">
        <v>3026</v>
      </c>
      <c r="M306" s="2" t="s">
        <v>3027</v>
      </c>
      <c r="N306" s="2" t="s">
        <v>3028</v>
      </c>
      <c r="O306" s="2" t="s">
        <v>74</v>
      </c>
      <c r="P306" s="2" t="s">
        <v>34128</v>
      </c>
      <c r="Q306" s="2">
        <v>228400</v>
      </c>
      <c r="R306" s="2">
        <f>(result__9[[#This Row],[Class MW]]-Q306)/Q306</f>
        <v>-5.4190017513134854E-2</v>
      </c>
      <c r="S306" s="3">
        <f t="shared" si="8"/>
        <v>5.4190017513134854E-2</v>
      </c>
      <c r="T306">
        <f>(result__9[[#This Row],[MoW MW]]-Q306)/Q306</f>
        <v>0.15431260945709283</v>
      </c>
      <c r="U306">
        <f t="shared" si="9"/>
        <v>0.15431260945709283</v>
      </c>
    </row>
    <row r="307" spans="1:21" x14ac:dyDescent="0.25">
      <c r="A307" s="2" t="s">
        <v>3029</v>
      </c>
      <c r="B307" s="2" t="s">
        <v>3030</v>
      </c>
      <c r="C307" s="2" t="s">
        <v>63</v>
      </c>
      <c r="D307" s="2" t="s">
        <v>3031</v>
      </c>
      <c r="E307" s="2" t="s">
        <v>3032</v>
      </c>
      <c r="F307" s="2" t="s">
        <v>23</v>
      </c>
      <c r="G307" s="2" t="s">
        <v>3033</v>
      </c>
      <c r="H307" s="2" t="s">
        <v>3034</v>
      </c>
      <c r="I307" s="2" t="s">
        <v>1902</v>
      </c>
      <c r="J307" s="2" t="s">
        <v>465</v>
      </c>
      <c r="K307" s="2" t="s">
        <v>2138</v>
      </c>
      <c r="L307" s="2" t="s">
        <v>3035</v>
      </c>
      <c r="M307" s="2" t="s">
        <v>3036</v>
      </c>
      <c r="N307" s="2" t="s">
        <v>3037</v>
      </c>
      <c r="O307" s="2" t="s">
        <v>3038</v>
      </c>
      <c r="P307" s="2" t="s">
        <v>34129</v>
      </c>
      <c r="Q307" s="2">
        <v>21780</v>
      </c>
      <c r="R307" s="2">
        <f>(result__9[[#This Row],[Class MW]]-Q307)/Q307</f>
        <v>3.6776859504132231E-2</v>
      </c>
      <c r="S307" s="3">
        <f t="shared" si="8"/>
        <v>3.6776859504132231E-2</v>
      </c>
      <c r="T307">
        <f>(result__9[[#This Row],[MoW MW]]-Q307)/Q307</f>
        <v>0.37140036730945813</v>
      </c>
      <c r="U307">
        <f t="shared" si="9"/>
        <v>0.37140036730945813</v>
      </c>
    </row>
    <row r="308" spans="1:21" x14ac:dyDescent="0.25">
      <c r="A308" s="2" t="s">
        <v>3039</v>
      </c>
      <c r="B308" s="2" t="s">
        <v>3040</v>
      </c>
      <c r="C308" s="2" t="s">
        <v>63</v>
      </c>
      <c r="D308" s="2" t="s">
        <v>3041</v>
      </c>
      <c r="E308" s="2" t="s">
        <v>3042</v>
      </c>
      <c r="F308" s="2" t="s">
        <v>105</v>
      </c>
      <c r="G308" s="2" t="s">
        <v>3043</v>
      </c>
      <c r="H308" s="2" t="s">
        <v>3044</v>
      </c>
      <c r="I308" s="2" t="s">
        <v>68</v>
      </c>
      <c r="J308" s="2" t="s">
        <v>108</v>
      </c>
      <c r="K308" s="2" t="s">
        <v>70</v>
      </c>
      <c r="L308" s="2" t="s">
        <v>3045</v>
      </c>
      <c r="M308" s="2" t="s">
        <v>3046</v>
      </c>
      <c r="N308" s="2" t="s">
        <v>3047</v>
      </c>
      <c r="O308" s="2" t="s">
        <v>74</v>
      </c>
      <c r="P308" s="2" t="s">
        <v>34130</v>
      </c>
      <c r="Q308" s="2">
        <v>235000</v>
      </c>
      <c r="R308" s="2">
        <f>(result__9[[#This Row],[Class MW]]-Q308)/Q308</f>
        <v>-1.4548936170212766E-2</v>
      </c>
      <c r="S308" s="3">
        <f t="shared" si="8"/>
        <v>1.4548936170212766E-2</v>
      </c>
      <c r="T308">
        <f>(result__9[[#This Row],[MoW MW]]-Q308)/Q308</f>
        <v>0.24884255319148937</v>
      </c>
      <c r="U308">
        <f t="shared" si="9"/>
        <v>0.24884255319148937</v>
      </c>
    </row>
    <row r="309" spans="1:21" x14ac:dyDescent="0.25">
      <c r="A309" s="2" t="s">
        <v>3048</v>
      </c>
      <c r="B309" s="2" t="s">
        <v>3049</v>
      </c>
      <c r="C309" s="2" t="s">
        <v>63</v>
      </c>
      <c r="D309" s="2" t="s">
        <v>3050</v>
      </c>
      <c r="E309" s="2" t="s">
        <v>3051</v>
      </c>
      <c r="F309" s="2" t="s">
        <v>105</v>
      </c>
      <c r="G309" s="2" t="s">
        <v>3052</v>
      </c>
      <c r="H309" s="2" t="s">
        <v>3053</v>
      </c>
      <c r="I309" s="2" t="s">
        <v>109</v>
      </c>
      <c r="J309" s="2" t="s">
        <v>69</v>
      </c>
      <c r="K309" s="2" t="s">
        <v>993</v>
      </c>
      <c r="L309" s="2" t="s">
        <v>3054</v>
      </c>
      <c r="M309" s="2" t="s">
        <v>3055</v>
      </c>
      <c r="N309" s="2" t="s">
        <v>3056</v>
      </c>
      <c r="O309" s="2" t="s">
        <v>74</v>
      </c>
      <c r="P309" s="2" t="s">
        <v>34131</v>
      </c>
      <c r="Q309" s="2">
        <v>288600</v>
      </c>
      <c r="R309" s="2">
        <f>(result__9[[#This Row],[Class MW]]-Q309)/Q309</f>
        <v>0.13733541233541233</v>
      </c>
      <c r="S309" s="3">
        <f t="shared" si="8"/>
        <v>0.13733541233541233</v>
      </c>
      <c r="T309">
        <f>(result__9[[#This Row],[MoW MW]]-Q309)/Q309</f>
        <v>0.29561330561330562</v>
      </c>
      <c r="U309">
        <f t="shared" si="9"/>
        <v>0.29561330561330562</v>
      </c>
    </row>
    <row r="310" spans="1:21" x14ac:dyDescent="0.25">
      <c r="A310" s="2" t="s">
        <v>3057</v>
      </c>
      <c r="B310" s="2" t="s">
        <v>3058</v>
      </c>
      <c r="C310" s="2" t="s">
        <v>63</v>
      </c>
      <c r="D310" s="2" t="s">
        <v>3059</v>
      </c>
      <c r="E310" s="2" t="s">
        <v>3060</v>
      </c>
      <c r="F310" s="2" t="s">
        <v>105</v>
      </c>
      <c r="G310" s="2" t="s">
        <v>3061</v>
      </c>
      <c r="H310" s="2" t="s">
        <v>3062</v>
      </c>
      <c r="I310" s="2" t="s">
        <v>42</v>
      </c>
      <c r="J310" s="2" t="s">
        <v>187</v>
      </c>
      <c r="K310" s="2" t="s">
        <v>109</v>
      </c>
      <c r="L310" s="2" t="s">
        <v>3063</v>
      </c>
      <c r="M310" s="2" t="s">
        <v>3064</v>
      </c>
      <c r="N310" s="2" t="s">
        <v>3065</v>
      </c>
      <c r="O310" s="2" t="s">
        <v>3066</v>
      </c>
      <c r="P310" s="2" t="s">
        <v>34132</v>
      </c>
      <c r="Q310" s="2">
        <v>189000</v>
      </c>
      <c r="R310" s="2">
        <f>(result__9[[#This Row],[Class MW]]-Q310)/Q310</f>
        <v>7.8402116402116404E-2</v>
      </c>
      <c r="S310" s="3">
        <f t="shared" si="8"/>
        <v>7.8402116402116404E-2</v>
      </c>
      <c r="T310">
        <f>(result__9[[#This Row],[MoW MW]]-Q310)/Q310</f>
        <v>0.45828042328042329</v>
      </c>
      <c r="U310">
        <f t="shared" si="9"/>
        <v>0.45828042328042329</v>
      </c>
    </row>
    <row r="311" spans="1:21" x14ac:dyDescent="0.25">
      <c r="A311" s="2" t="s">
        <v>3067</v>
      </c>
      <c r="B311" s="2" t="s">
        <v>3068</v>
      </c>
      <c r="C311" s="2" t="s">
        <v>63</v>
      </c>
      <c r="D311" s="2" t="s">
        <v>3069</v>
      </c>
      <c r="E311" s="2" t="s">
        <v>513</v>
      </c>
      <c r="F311" s="2" t="s">
        <v>105</v>
      </c>
      <c r="G311" s="2" t="s">
        <v>3070</v>
      </c>
      <c r="H311" s="2" t="s">
        <v>3071</v>
      </c>
      <c r="I311" s="2" t="s">
        <v>68</v>
      </c>
      <c r="J311" s="2" t="s">
        <v>108</v>
      </c>
      <c r="K311" s="2" t="s">
        <v>70</v>
      </c>
      <c r="L311" s="2" t="s">
        <v>3072</v>
      </c>
      <c r="M311" s="2" t="s">
        <v>3073</v>
      </c>
      <c r="N311" s="2" t="s">
        <v>3074</v>
      </c>
      <c r="O311" s="2" t="s">
        <v>3075</v>
      </c>
      <c r="P311" s="2" t="s">
        <v>34133</v>
      </c>
      <c r="Q311" s="2">
        <v>242200</v>
      </c>
      <c r="R311" s="2">
        <f>(result__9[[#This Row],[Class MW]]-Q311)/Q311</f>
        <v>1.8526011560693643E-2</v>
      </c>
      <c r="S311" s="3">
        <f t="shared" si="8"/>
        <v>1.8526011560693643E-2</v>
      </c>
      <c r="T311">
        <f>(result__9[[#This Row],[MoW MW]]-Q311)/Q311</f>
        <v>0.19275805119735756</v>
      </c>
      <c r="U311">
        <f t="shared" si="9"/>
        <v>0.19275805119735756</v>
      </c>
    </row>
    <row r="312" spans="1:21" x14ac:dyDescent="0.25">
      <c r="A312" s="2" t="s">
        <v>3076</v>
      </c>
      <c r="B312" s="2" t="s">
        <v>3077</v>
      </c>
      <c r="C312" s="2" t="s">
        <v>206</v>
      </c>
      <c r="D312" s="2" t="s">
        <v>3078</v>
      </c>
      <c r="E312" s="2" t="s">
        <v>3079</v>
      </c>
      <c r="F312" s="2" t="s">
        <v>23</v>
      </c>
      <c r="G312" s="2" t="s">
        <v>3080</v>
      </c>
      <c r="H312" s="2" t="s">
        <v>3081</v>
      </c>
      <c r="I312" s="2" t="s">
        <v>68</v>
      </c>
      <c r="J312" s="2" t="s">
        <v>108</v>
      </c>
      <c r="K312" s="2" t="s">
        <v>70</v>
      </c>
      <c r="L312" s="2" t="s">
        <v>3082</v>
      </c>
      <c r="M312" s="2" t="s">
        <v>3083</v>
      </c>
      <c r="N312" s="2" t="s">
        <v>3084</v>
      </c>
      <c r="O312" s="2" t="s">
        <v>74</v>
      </c>
      <c r="P312" s="2" t="s">
        <v>34134</v>
      </c>
      <c r="Q312" s="2">
        <v>242900</v>
      </c>
      <c r="R312" s="2">
        <f>(result__9[[#This Row],[Class MW]]-Q312)/Q312</f>
        <v>-7.7023466447097566E-2</v>
      </c>
      <c r="S312" s="3">
        <f t="shared" si="8"/>
        <v>7.7023466447097566E-2</v>
      </c>
      <c r="T312">
        <f>(result__9[[#This Row],[MoW MW]]-Q312)/Q312</f>
        <v>0.27258130918073281</v>
      </c>
      <c r="U312">
        <f t="shared" si="9"/>
        <v>0.27258130918073281</v>
      </c>
    </row>
    <row r="313" spans="1:21" x14ac:dyDescent="0.25">
      <c r="A313" s="2" t="s">
        <v>3085</v>
      </c>
      <c r="B313" s="2" t="s">
        <v>3086</v>
      </c>
      <c r="C313" s="2" t="s">
        <v>63</v>
      </c>
      <c r="D313" s="2" t="s">
        <v>3087</v>
      </c>
      <c r="E313" s="2" t="s">
        <v>3088</v>
      </c>
      <c r="F313" s="2" t="s">
        <v>23</v>
      </c>
      <c r="G313" s="2" t="s">
        <v>3089</v>
      </c>
      <c r="H313" s="2" t="s">
        <v>3090</v>
      </c>
      <c r="I313" s="2" t="s">
        <v>68</v>
      </c>
      <c r="J313" s="2" t="s">
        <v>108</v>
      </c>
      <c r="K313" s="2" t="s">
        <v>70</v>
      </c>
      <c r="L313" s="2" t="s">
        <v>3091</v>
      </c>
      <c r="M313" s="2" t="s">
        <v>3092</v>
      </c>
      <c r="N313" s="2" t="s">
        <v>3093</v>
      </c>
      <c r="O313" s="2" t="s">
        <v>74</v>
      </c>
      <c r="P313" s="2" t="s">
        <v>34135</v>
      </c>
      <c r="Q313" s="2">
        <v>240300</v>
      </c>
      <c r="R313" s="2">
        <f>(result__9[[#This Row],[Class MW]]-Q313)/Q313</f>
        <v>-4.9604660840615898E-2</v>
      </c>
      <c r="S313" s="3">
        <f t="shared" si="8"/>
        <v>4.9604660840615898E-2</v>
      </c>
      <c r="T313">
        <f>(result__9[[#This Row],[MoW MW]]-Q313)/Q313</f>
        <v>0.2286475239284228</v>
      </c>
      <c r="U313">
        <f t="shared" si="9"/>
        <v>0.2286475239284228</v>
      </c>
    </row>
    <row r="314" spans="1:21" x14ac:dyDescent="0.25">
      <c r="A314" s="2" t="s">
        <v>3094</v>
      </c>
      <c r="B314" s="2" t="s">
        <v>3095</v>
      </c>
      <c r="C314" s="2" t="s">
        <v>63</v>
      </c>
      <c r="D314" s="2" t="s">
        <v>3096</v>
      </c>
      <c r="E314" s="2" t="s">
        <v>3097</v>
      </c>
      <c r="F314" s="2" t="s">
        <v>23</v>
      </c>
      <c r="G314" s="2" t="s">
        <v>3098</v>
      </c>
      <c r="H314" s="2" t="s">
        <v>3099</v>
      </c>
      <c r="I314" s="2" t="s">
        <v>186</v>
      </c>
      <c r="J314" s="2" t="s">
        <v>187</v>
      </c>
      <c r="K314" s="2" t="s">
        <v>68</v>
      </c>
      <c r="L314" s="2" t="s">
        <v>3100</v>
      </c>
      <c r="M314" s="2" t="s">
        <v>3101</v>
      </c>
      <c r="N314" s="2" t="s">
        <v>3102</v>
      </c>
      <c r="O314" s="2" t="s">
        <v>74</v>
      </c>
      <c r="P314" s="2" t="s">
        <v>34136</v>
      </c>
      <c r="Q314" s="2">
        <v>176400</v>
      </c>
      <c r="R314" s="2">
        <f>(result__9[[#This Row],[Class MW]]-Q314)/Q314</f>
        <v>0.10656462585034014</v>
      </c>
      <c r="S314" s="3">
        <f t="shared" si="8"/>
        <v>0.10656462585034014</v>
      </c>
      <c r="T314">
        <f>(result__9[[#This Row],[MoW MW]]-Q314)/Q314</f>
        <v>0.20596371882086167</v>
      </c>
      <c r="U314">
        <f t="shared" si="9"/>
        <v>0.20596371882086167</v>
      </c>
    </row>
    <row r="315" spans="1:21" x14ac:dyDescent="0.25">
      <c r="A315" s="2" t="s">
        <v>3103</v>
      </c>
      <c r="B315" s="2" t="s">
        <v>3104</v>
      </c>
      <c r="C315" s="2" t="s">
        <v>20</v>
      </c>
      <c r="D315" s="2" t="s">
        <v>3105</v>
      </c>
      <c r="E315" s="2" t="s">
        <v>3106</v>
      </c>
      <c r="F315" s="2" t="s">
        <v>23</v>
      </c>
      <c r="G315" s="2" t="s">
        <v>3107</v>
      </c>
      <c r="H315" s="2" t="s">
        <v>3108</v>
      </c>
      <c r="I315" s="2" t="s">
        <v>1590</v>
      </c>
      <c r="J315" s="2" t="s">
        <v>3109</v>
      </c>
      <c r="K315" s="2" t="s">
        <v>26</v>
      </c>
      <c r="L315" s="2" t="s">
        <v>3110</v>
      </c>
      <c r="M315" s="2" t="s">
        <v>3111</v>
      </c>
      <c r="N315" s="2" t="s">
        <v>3112</v>
      </c>
      <c r="O315" s="2" t="s">
        <v>3113</v>
      </c>
      <c r="P315" s="2" t="s">
        <v>34137</v>
      </c>
      <c r="Q315" s="2">
        <v>44870</v>
      </c>
      <c r="R315" s="2">
        <f>(result__9[[#This Row],[Class MW]]-Q315)/Q315</f>
        <v>-8.0610652997548479E-2</v>
      </c>
      <c r="S315" s="3">
        <f t="shared" si="8"/>
        <v>8.0610652997548479E-2</v>
      </c>
      <c r="T315">
        <f>(result__9[[#This Row],[MoW MW]]-Q315)/Q315</f>
        <v>9.4626699353688462E-2</v>
      </c>
      <c r="U315">
        <f t="shared" si="9"/>
        <v>9.4626699353688462E-2</v>
      </c>
    </row>
    <row r="316" spans="1:21" x14ac:dyDescent="0.25">
      <c r="A316" s="2" t="s">
        <v>3114</v>
      </c>
      <c r="B316" s="2" t="s">
        <v>3115</v>
      </c>
      <c r="C316" s="2" t="s">
        <v>206</v>
      </c>
      <c r="D316" s="2" t="s">
        <v>3116</v>
      </c>
      <c r="E316" s="2" t="s">
        <v>3117</v>
      </c>
      <c r="F316" s="2" t="s">
        <v>23</v>
      </c>
      <c r="G316" s="2" t="s">
        <v>3118</v>
      </c>
      <c r="H316" s="2" t="s">
        <v>3119</v>
      </c>
      <c r="I316" s="2" t="s">
        <v>42</v>
      </c>
      <c r="J316" s="2" t="s">
        <v>108</v>
      </c>
      <c r="K316" s="2" t="s">
        <v>109</v>
      </c>
      <c r="L316" s="2" t="s">
        <v>3120</v>
      </c>
      <c r="M316" s="2" t="s">
        <v>3121</v>
      </c>
      <c r="N316" s="2" t="s">
        <v>3122</v>
      </c>
      <c r="O316" s="2" t="s">
        <v>3123</v>
      </c>
      <c r="P316" s="2" t="s">
        <v>34138</v>
      </c>
      <c r="Q316" s="2">
        <v>270700</v>
      </c>
      <c r="R316" s="2">
        <f>(result__9[[#This Row],[Class MW]]-Q316)/Q316</f>
        <v>-0.26290358330254893</v>
      </c>
      <c r="S316" s="3">
        <f t="shared" si="8"/>
        <v>0.26290358330254893</v>
      </c>
      <c r="T316">
        <f>(result__9[[#This Row],[MoW MW]]-Q316)/Q316</f>
        <v>-9.0432212781677138E-2</v>
      </c>
      <c r="U316">
        <f t="shared" si="9"/>
        <v>9.0432212781677138E-2</v>
      </c>
    </row>
    <row r="317" spans="1:21" x14ac:dyDescent="0.25">
      <c r="A317" s="2" t="s">
        <v>3124</v>
      </c>
      <c r="B317" s="2" t="s">
        <v>3125</v>
      </c>
      <c r="C317" s="2" t="s">
        <v>63</v>
      </c>
      <c r="D317" s="2" t="s">
        <v>1096</v>
      </c>
      <c r="E317" s="2" t="s">
        <v>3126</v>
      </c>
      <c r="F317" s="2" t="s">
        <v>23</v>
      </c>
      <c r="G317" s="2" t="s">
        <v>3127</v>
      </c>
      <c r="H317" s="2" t="s">
        <v>3128</v>
      </c>
      <c r="I317" s="2" t="s">
        <v>1672</v>
      </c>
      <c r="J317" s="2" t="s">
        <v>3129</v>
      </c>
      <c r="K317" s="2" t="s">
        <v>875</v>
      </c>
      <c r="L317" s="2" t="s">
        <v>3130</v>
      </c>
      <c r="M317" s="2" t="s">
        <v>3131</v>
      </c>
      <c r="N317" s="2" t="s">
        <v>3132</v>
      </c>
      <c r="O317" s="2" t="s">
        <v>3133</v>
      </c>
      <c r="P317" s="2" t="s">
        <v>34139</v>
      </c>
      <c r="Q317" s="2">
        <v>32640</v>
      </c>
      <c r="R317" s="2">
        <f>(result__9[[#This Row],[Class MW]]-Q317)/Q317</f>
        <v>5.2481617647058824E-2</v>
      </c>
      <c r="S317" s="3">
        <f t="shared" si="8"/>
        <v>5.2481617647058824E-2</v>
      </c>
      <c r="T317">
        <f>(result__9[[#This Row],[MoW MW]]-Q317)/Q317</f>
        <v>0.41837009803921565</v>
      </c>
      <c r="U317">
        <f t="shared" si="9"/>
        <v>0.41837009803921565</v>
      </c>
    </row>
    <row r="318" spans="1:21" x14ac:dyDescent="0.25">
      <c r="A318" s="2" t="s">
        <v>3134</v>
      </c>
      <c r="B318" s="2" t="s">
        <v>3135</v>
      </c>
      <c r="C318" s="2" t="s">
        <v>63</v>
      </c>
      <c r="D318" s="2" t="s">
        <v>3136</v>
      </c>
      <c r="E318" s="2" t="s">
        <v>3137</v>
      </c>
      <c r="F318" s="2" t="s">
        <v>105</v>
      </c>
      <c r="G318" s="2" t="s">
        <v>3138</v>
      </c>
      <c r="H318" s="2" t="s">
        <v>3139</v>
      </c>
      <c r="I318" s="2" t="s">
        <v>28</v>
      </c>
      <c r="J318" s="2" t="s">
        <v>363</v>
      </c>
      <c r="K318" s="2" t="s">
        <v>1058</v>
      </c>
      <c r="L318" s="2" t="s">
        <v>3140</v>
      </c>
      <c r="M318" s="2" t="s">
        <v>3141</v>
      </c>
      <c r="N318" s="2" t="s">
        <v>3142</v>
      </c>
      <c r="O318" s="2" t="s">
        <v>3143</v>
      </c>
      <c r="P318" s="2" t="s">
        <v>34140</v>
      </c>
      <c r="Q318" s="2">
        <v>48570</v>
      </c>
      <c r="R318" s="2">
        <f>(result__9[[#This Row],[Class MW]]-Q318)/Q318</f>
        <v>6.3331274449248506E-2</v>
      </c>
      <c r="S318" s="3">
        <f t="shared" si="8"/>
        <v>6.3331274449248506E-2</v>
      </c>
      <c r="T318">
        <f>(result__9[[#This Row],[MoW MW]]-Q318)/Q318</f>
        <v>0.13034589252625081</v>
      </c>
      <c r="U318">
        <f t="shared" si="9"/>
        <v>0.13034589252625081</v>
      </c>
    </row>
    <row r="319" spans="1:21" x14ac:dyDescent="0.25">
      <c r="A319" s="2" t="s">
        <v>3144</v>
      </c>
      <c r="B319" s="2" t="s">
        <v>3145</v>
      </c>
      <c r="C319" s="2" t="s">
        <v>20</v>
      </c>
      <c r="D319" s="2" t="s">
        <v>3146</v>
      </c>
      <c r="E319" s="2" t="s">
        <v>3147</v>
      </c>
      <c r="F319" s="2" t="s">
        <v>23</v>
      </c>
      <c r="G319" s="2" t="s">
        <v>3148</v>
      </c>
      <c r="H319" s="2" t="s">
        <v>3149</v>
      </c>
      <c r="I319" s="2" t="s">
        <v>197</v>
      </c>
      <c r="J319" s="2" t="s">
        <v>250</v>
      </c>
      <c r="K319" s="2" t="s">
        <v>199</v>
      </c>
      <c r="L319" s="2" t="s">
        <v>3150</v>
      </c>
      <c r="M319" s="2" t="s">
        <v>3151</v>
      </c>
      <c r="N319" s="2" t="s">
        <v>3152</v>
      </c>
      <c r="O319" s="2" t="s">
        <v>74</v>
      </c>
      <c r="P319" s="2" t="s">
        <v>34141</v>
      </c>
      <c r="Q319" s="2">
        <v>126600</v>
      </c>
      <c r="R319" s="2">
        <f>(result__9[[#This Row],[Class MW]]-Q319)/Q319</f>
        <v>6.9968404423380731E-2</v>
      </c>
      <c r="S319" s="3">
        <f t="shared" si="8"/>
        <v>6.9968404423380731E-2</v>
      </c>
      <c r="T319">
        <f>(result__9[[#This Row],[MoW MW]]-Q319)/Q319</f>
        <v>0.25575829383886256</v>
      </c>
      <c r="U319">
        <f t="shared" si="9"/>
        <v>0.25575829383886256</v>
      </c>
    </row>
    <row r="320" spans="1:21" x14ac:dyDescent="0.25">
      <c r="A320" s="2" t="s">
        <v>3153</v>
      </c>
      <c r="B320" s="2" t="s">
        <v>3154</v>
      </c>
      <c r="C320" s="2" t="s">
        <v>63</v>
      </c>
      <c r="D320" s="2" t="s">
        <v>3155</v>
      </c>
      <c r="E320" s="2" t="s">
        <v>3156</v>
      </c>
      <c r="F320" s="2" t="s">
        <v>23</v>
      </c>
      <c r="G320" s="2" t="s">
        <v>3157</v>
      </c>
      <c r="H320" s="2" t="s">
        <v>3158</v>
      </c>
      <c r="I320" s="2" t="s">
        <v>1058</v>
      </c>
      <c r="J320" s="2" t="s">
        <v>2545</v>
      </c>
      <c r="K320" s="2" t="s">
        <v>1198</v>
      </c>
      <c r="L320" s="2" t="s">
        <v>3159</v>
      </c>
      <c r="M320" s="2" t="s">
        <v>3160</v>
      </c>
      <c r="N320" s="2" t="s">
        <v>3161</v>
      </c>
      <c r="O320" s="2" t="s">
        <v>3162</v>
      </c>
      <c r="P320" s="2" t="s">
        <v>34142</v>
      </c>
      <c r="Q320" s="2">
        <v>56020</v>
      </c>
      <c r="R320" s="2">
        <f>(result__9[[#This Row],[Class MW]]-Q320)/Q320</f>
        <v>1.285255265976437E-2</v>
      </c>
      <c r="S320" s="3">
        <f t="shared" si="8"/>
        <v>1.285255265976437E-2</v>
      </c>
      <c r="T320">
        <f>(result__9[[#This Row],[MoW MW]]-Q320)/Q320</f>
        <v>0.11328097108175651</v>
      </c>
      <c r="U320">
        <f t="shared" si="9"/>
        <v>0.11328097108175651</v>
      </c>
    </row>
    <row r="321" spans="1:21" x14ac:dyDescent="0.25">
      <c r="A321" s="2" t="s">
        <v>3163</v>
      </c>
      <c r="B321" s="2" t="s">
        <v>3164</v>
      </c>
      <c r="C321" s="2" t="s">
        <v>63</v>
      </c>
      <c r="D321" s="2" t="s">
        <v>3165</v>
      </c>
      <c r="E321" s="2" t="s">
        <v>3166</v>
      </c>
      <c r="F321" s="2" t="s">
        <v>105</v>
      </c>
      <c r="G321" s="2" t="s">
        <v>3167</v>
      </c>
      <c r="H321" s="2" t="s">
        <v>3168</v>
      </c>
      <c r="I321" s="2" t="s">
        <v>83</v>
      </c>
      <c r="J321" s="2" t="s">
        <v>198</v>
      </c>
      <c r="K321" s="2" t="s">
        <v>199</v>
      </c>
      <c r="L321" s="2" t="s">
        <v>3169</v>
      </c>
      <c r="M321" s="2" t="s">
        <v>3170</v>
      </c>
      <c r="N321" s="2" t="s">
        <v>3171</v>
      </c>
      <c r="O321" s="2" t="s">
        <v>74</v>
      </c>
      <c r="P321" s="2" t="s">
        <v>34143</v>
      </c>
      <c r="Q321" s="2">
        <v>118900</v>
      </c>
      <c r="R321" s="2">
        <f>(result__9[[#This Row],[Class MW]]-Q321)/Q321</f>
        <v>7.9966358284272496E-2</v>
      </c>
      <c r="S321" s="3">
        <f t="shared" si="8"/>
        <v>7.9966358284272496E-2</v>
      </c>
      <c r="T321">
        <f>(result__9[[#This Row],[MoW MW]]-Q321)/Q321</f>
        <v>0.40371740958788899</v>
      </c>
      <c r="U321">
        <f t="shared" si="9"/>
        <v>0.40371740958788899</v>
      </c>
    </row>
    <row r="322" spans="1:21" x14ac:dyDescent="0.25">
      <c r="A322" s="2" t="s">
        <v>3172</v>
      </c>
      <c r="B322" s="2" t="s">
        <v>3173</v>
      </c>
      <c r="C322" s="2" t="s">
        <v>206</v>
      </c>
      <c r="D322" s="2" t="s">
        <v>3174</v>
      </c>
      <c r="E322" s="2" t="s">
        <v>3175</v>
      </c>
      <c r="F322" s="2" t="s">
        <v>23</v>
      </c>
      <c r="G322" s="2" t="s">
        <v>3176</v>
      </c>
      <c r="H322" s="2" t="s">
        <v>3177</v>
      </c>
      <c r="I322" s="2" t="s">
        <v>109</v>
      </c>
      <c r="J322" s="2" t="s">
        <v>69</v>
      </c>
      <c r="K322" s="2" t="s">
        <v>993</v>
      </c>
      <c r="L322" s="2" t="s">
        <v>3178</v>
      </c>
      <c r="M322" s="2" t="s">
        <v>3179</v>
      </c>
      <c r="N322" s="2" t="s">
        <v>3180</v>
      </c>
      <c r="O322" s="2" t="s">
        <v>74</v>
      </c>
      <c r="P322" s="2" t="s">
        <v>34144</v>
      </c>
      <c r="Q322" s="2">
        <v>376800</v>
      </c>
      <c r="R322" s="2">
        <f>(result__9[[#This Row],[Class MW]]-Q322)/Q322</f>
        <v>-0.15480626326963906</v>
      </c>
      <c r="S322" s="3">
        <f t="shared" si="8"/>
        <v>0.15480626326963906</v>
      </c>
      <c r="T322">
        <f>(result__9[[#This Row],[MoW MW]]-Q322)/Q322</f>
        <v>0.14058386411889598</v>
      </c>
      <c r="U322">
        <f t="shared" si="9"/>
        <v>0.14058386411889598</v>
      </c>
    </row>
    <row r="323" spans="1:21" x14ac:dyDescent="0.25">
      <c r="A323" s="2" t="s">
        <v>3181</v>
      </c>
      <c r="B323" s="2" t="s">
        <v>3182</v>
      </c>
      <c r="C323" s="2" t="s">
        <v>20</v>
      </c>
      <c r="D323" s="2" t="s">
        <v>3183</v>
      </c>
      <c r="E323" s="2" t="s">
        <v>3184</v>
      </c>
      <c r="F323" s="2" t="s">
        <v>105</v>
      </c>
      <c r="G323" s="2" t="s">
        <v>3185</v>
      </c>
      <c r="H323" s="2" t="s">
        <v>3186</v>
      </c>
      <c r="I323" s="2" t="s">
        <v>70</v>
      </c>
      <c r="J323" s="2" t="s">
        <v>3187</v>
      </c>
      <c r="K323" s="2" t="s">
        <v>1491</v>
      </c>
      <c r="L323" s="2" t="s">
        <v>3188</v>
      </c>
      <c r="M323" s="2" t="s">
        <v>3189</v>
      </c>
      <c r="N323" s="2" t="s">
        <v>3190</v>
      </c>
      <c r="O323" s="2" t="s">
        <v>74</v>
      </c>
      <c r="P323" s="2" t="s">
        <v>34145</v>
      </c>
      <c r="Q323" s="2">
        <v>386500</v>
      </c>
      <c r="R323" s="2">
        <f>(result__9[[#This Row],[Class MW]]-Q323)/Q323</f>
        <v>4.2328589909443725E-3</v>
      </c>
      <c r="S323" s="3">
        <f t="shared" ref="S323:S386" si="10">ABS(R323)</f>
        <v>4.2328589909443725E-3</v>
      </c>
      <c r="T323">
        <f>(result__9[[#This Row],[MoW MW]]-Q323)/Q323</f>
        <v>0.11663389391979301</v>
      </c>
      <c r="U323">
        <f t="shared" ref="U323:U386" si="11">ABS(T323)</f>
        <v>0.11663389391979301</v>
      </c>
    </row>
    <row r="324" spans="1:21" x14ac:dyDescent="0.25">
      <c r="A324" s="2" t="s">
        <v>3191</v>
      </c>
      <c r="B324" s="2" t="s">
        <v>3192</v>
      </c>
      <c r="C324" s="2" t="s">
        <v>63</v>
      </c>
      <c r="D324" s="2" t="s">
        <v>3193</v>
      </c>
      <c r="E324" s="2" t="s">
        <v>3194</v>
      </c>
      <c r="F324" s="2" t="s">
        <v>728</v>
      </c>
      <c r="G324" s="2" t="s">
        <v>729</v>
      </c>
      <c r="H324" s="2" t="s">
        <v>3195</v>
      </c>
      <c r="I324" s="2" t="s">
        <v>199</v>
      </c>
      <c r="J324" s="2" t="s">
        <v>41</v>
      </c>
      <c r="K324" s="2" t="s">
        <v>186</v>
      </c>
      <c r="L324" s="2" t="s">
        <v>729</v>
      </c>
      <c r="M324" s="2" t="s">
        <v>3196</v>
      </c>
      <c r="N324" s="2" t="s">
        <v>3197</v>
      </c>
      <c r="O324" s="2" t="s">
        <v>3198</v>
      </c>
      <c r="P324" s="2" t="s">
        <v>34146</v>
      </c>
      <c r="Q324" s="2">
        <v>155200</v>
      </c>
      <c r="R324" s="2" t="e">
        <f>(result__9[[#This Row],[Class MW]]-Q324)/Q324</f>
        <v>#VALUE!</v>
      </c>
      <c r="S324" s="3" t="e">
        <f t="shared" si="10"/>
        <v>#VALUE!</v>
      </c>
      <c r="T324">
        <f>(result__9[[#This Row],[MoW MW]]-Q324)/Q324</f>
        <v>0.16313144329896906</v>
      </c>
      <c r="U324">
        <f t="shared" si="11"/>
        <v>0.16313144329896906</v>
      </c>
    </row>
    <row r="325" spans="1:21" x14ac:dyDescent="0.25">
      <c r="A325" s="2" t="s">
        <v>3199</v>
      </c>
      <c r="B325" s="2" t="s">
        <v>3200</v>
      </c>
      <c r="C325" s="2" t="s">
        <v>206</v>
      </c>
      <c r="D325" s="2" t="s">
        <v>3201</v>
      </c>
      <c r="E325" s="2" t="s">
        <v>3202</v>
      </c>
      <c r="F325" s="2" t="s">
        <v>105</v>
      </c>
      <c r="G325" s="2" t="s">
        <v>3203</v>
      </c>
      <c r="H325" s="2" t="s">
        <v>3204</v>
      </c>
      <c r="I325" s="2" t="s">
        <v>68</v>
      </c>
      <c r="J325" s="2" t="s">
        <v>69</v>
      </c>
      <c r="K325" s="2" t="s">
        <v>70</v>
      </c>
      <c r="L325" s="2" t="s">
        <v>3205</v>
      </c>
      <c r="M325" s="2" t="s">
        <v>3206</v>
      </c>
      <c r="N325" s="2" t="s">
        <v>3207</v>
      </c>
      <c r="O325" s="2" t="s">
        <v>74</v>
      </c>
      <c r="P325" s="2" t="s">
        <v>34147</v>
      </c>
      <c r="Q325" s="2">
        <v>313300</v>
      </c>
      <c r="R325" s="2">
        <f>(result__9[[#This Row],[Class MW]]-Q325)/Q325</f>
        <v>-2.3871688477497606E-2</v>
      </c>
      <c r="S325" s="3">
        <f t="shared" si="10"/>
        <v>2.3871688477497606E-2</v>
      </c>
      <c r="T325">
        <f>(result__9[[#This Row],[MoW MW]]-Q325)/Q325</f>
        <v>0.16433450367060326</v>
      </c>
      <c r="U325">
        <f t="shared" si="11"/>
        <v>0.16433450367060326</v>
      </c>
    </row>
    <row r="326" spans="1:21" x14ac:dyDescent="0.25">
      <c r="A326" s="2" t="s">
        <v>3208</v>
      </c>
      <c r="B326" s="2" t="s">
        <v>3209</v>
      </c>
      <c r="C326" s="2" t="s">
        <v>20</v>
      </c>
      <c r="D326" s="2" t="s">
        <v>3210</v>
      </c>
      <c r="E326" s="2" t="s">
        <v>3211</v>
      </c>
      <c r="F326" s="2" t="s">
        <v>23</v>
      </c>
      <c r="G326" s="2" t="s">
        <v>3212</v>
      </c>
      <c r="H326" s="2" t="s">
        <v>3213</v>
      </c>
      <c r="I326" s="2" t="s">
        <v>42</v>
      </c>
      <c r="J326" s="2" t="s">
        <v>108</v>
      </c>
      <c r="K326" s="2" t="s">
        <v>109</v>
      </c>
      <c r="L326" s="2" t="s">
        <v>3214</v>
      </c>
      <c r="M326" s="2" t="s">
        <v>3215</v>
      </c>
      <c r="N326" s="2" t="s">
        <v>3216</v>
      </c>
      <c r="O326" s="2" t="s">
        <v>74</v>
      </c>
      <c r="P326" s="2" t="s">
        <v>34148</v>
      </c>
      <c r="Q326" s="2">
        <v>203100</v>
      </c>
      <c r="R326" s="2">
        <f>(result__9[[#This Row],[Class MW]]-Q326)/Q326</f>
        <v>0.17664204825209256</v>
      </c>
      <c r="S326" s="3">
        <f t="shared" si="10"/>
        <v>0.17664204825209256</v>
      </c>
      <c r="T326">
        <f>(result__9[[#This Row],[MoW MW]]-Q326)/Q326</f>
        <v>0.10045790251107829</v>
      </c>
      <c r="U326">
        <f t="shared" si="11"/>
        <v>0.10045790251107829</v>
      </c>
    </row>
    <row r="327" spans="1:21" x14ac:dyDescent="0.25">
      <c r="A327" s="2" t="s">
        <v>3217</v>
      </c>
      <c r="B327" s="2" t="s">
        <v>3218</v>
      </c>
      <c r="C327" s="2" t="s">
        <v>63</v>
      </c>
      <c r="D327" s="2" t="s">
        <v>3219</v>
      </c>
      <c r="E327" s="2" t="s">
        <v>3220</v>
      </c>
      <c r="F327" s="2" t="s">
        <v>23</v>
      </c>
      <c r="G327" s="2" t="s">
        <v>3221</v>
      </c>
      <c r="H327" s="2" t="s">
        <v>3222</v>
      </c>
      <c r="I327" s="2" t="s">
        <v>364</v>
      </c>
      <c r="J327" s="2" t="s">
        <v>2523</v>
      </c>
      <c r="K327" s="2" t="s">
        <v>1410</v>
      </c>
      <c r="L327" s="2" t="s">
        <v>3223</v>
      </c>
      <c r="M327" s="2" t="s">
        <v>3224</v>
      </c>
      <c r="N327" s="2" t="s">
        <v>3225</v>
      </c>
      <c r="O327" s="2" t="s">
        <v>3226</v>
      </c>
      <c r="P327" s="2" t="s">
        <v>34149</v>
      </c>
      <c r="Q327" s="2">
        <v>59440</v>
      </c>
      <c r="R327" s="2">
        <f>(result__9[[#This Row],[Class MW]]-Q327)/Q327</f>
        <v>-7.7288021534320323E-2</v>
      </c>
      <c r="S327" s="3">
        <f t="shared" si="10"/>
        <v>7.7288021534320323E-2</v>
      </c>
      <c r="T327">
        <f>(result__9[[#This Row],[MoW MW]]-Q327)/Q327</f>
        <v>8.2860026917900356E-2</v>
      </c>
      <c r="U327">
        <f t="shared" si="11"/>
        <v>8.2860026917900356E-2</v>
      </c>
    </row>
    <row r="328" spans="1:21" x14ac:dyDescent="0.25">
      <c r="A328" s="2" t="s">
        <v>3227</v>
      </c>
      <c r="B328" s="2" t="s">
        <v>3228</v>
      </c>
      <c r="C328" s="2" t="s">
        <v>63</v>
      </c>
      <c r="D328" s="2" t="s">
        <v>3229</v>
      </c>
      <c r="E328" s="2" t="s">
        <v>3230</v>
      </c>
      <c r="F328" s="2" t="s">
        <v>23</v>
      </c>
      <c r="G328" s="2" t="s">
        <v>3231</v>
      </c>
      <c r="H328" s="2" t="s">
        <v>3232</v>
      </c>
      <c r="I328" s="2" t="s">
        <v>2466</v>
      </c>
      <c r="J328" s="2" t="s">
        <v>3233</v>
      </c>
      <c r="K328" s="2" t="s">
        <v>3234</v>
      </c>
      <c r="L328" s="2" t="s">
        <v>3235</v>
      </c>
      <c r="M328" s="2" t="s">
        <v>3236</v>
      </c>
      <c r="N328" s="2" t="s">
        <v>3237</v>
      </c>
      <c r="O328" s="2" t="s">
        <v>3238</v>
      </c>
      <c r="P328" s="2" t="s">
        <v>34150</v>
      </c>
      <c r="Q328" s="2">
        <v>43830</v>
      </c>
      <c r="R328" s="2">
        <f>(result__9[[#This Row],[Class MW]]-Q328)/Q328</f>
        <v>-6.8400638831850324E-2</v>
      </c>
      <c r="S328" s="3">
        <f t="shared" si="10"/>
        <v>6.8400638831850324E-2</v>
      </c>
      <c r="T328">
        <f>(result__9[[#This Row],[MoW MW]]-Q328)/Q328</f>
        <v>8.8485055897786977E-2</v>
      </c>
      <c r="U328">
        <f t="shared" si="11"/>
        <v>8.8485055897786977E-2</v>
      </c>
    </row>
    <row r="329" spans="1:21" x14ac:dyDescent="0.25">
      <c r="A329" s="2" t="s">
        <v>3239</v>
      </c>
      <c r="B329" s="2" t="s">
        <v>3240</v>
      </c>
      <c r="C329" s="2" t="s">
        <v>20</v>
      </c>
      <c r="D329" s="2" t="s">
        <v>2944</v>
      </c>
      <c r="E329" s="2" t="s">
        <v>3241</v>
      </c>
      <c r="F329" s="2" t="s">
        <v>23</v>
      </c>
      <c r="G329" s="2" t="s">
        <v>3242</v>
      </c>
      <c r="H329" s="2" t="s">
        <v>3243</v>
      </c>
      <c r="I329" s="2" t="s">
        <v>240</v>
      </c>
      <c r="J329" s="2" t="s">
        <v>646</v>
      </c>
      <c r="K329" s="2" t="s">
        <v>186</v>
      </c>
      <c r="L329" s="2" t="s">
        <v>3244</v>
      </c>
      <c r="M329" s="2" t="s">
        <v>3245</v>
      </c>
      <c r="N329" s="2" t="s">
        <v>3246</v>
      </c>
      <c r="O329" s="2" t="s">
        <v>74</v>
      </c>
      <c r="P329" s="2" t="s">
        <v>34151</v>
      </c>
      <c r="Q329" s="2">
        <v>161700</v>
      </c>
      <c r="R329" s="2">
        <f>(result__9[[#This Row],[Class MW]]-Q329)/Q329</f>
        <v>2.2820037105751392E-2</v>
      </c>
      <c r="S329" s="3">
        <f t="shared" si="10"/>
        <v>2.2820037105751392E-2</v>
      </c>
      <c r="T329">
        <f>(result__9[[#This Row],[MoW MW]]-Q329)/Q329</f>
        <v>-6.0649350649350647E-2</v>
      </c>
      <c r="U329">
        <f t="shared" si="11"/>
        <v>6.0649350649350647E-2</v>
      </c>
    </row>
    <row r="330" spans="1:21" x14ac:dyDescent="0.25">
      <c r="A330" s="2" t="s">
        <v>3247</v>
      </c>
      <c r="B330" s="2" t="s">
        <v>3248</v>
      </c>
      <c r="C330" s="2" t="s">
        <v>20</v>
      </c>
      <c r="D330" s="2" t="s">
        <v>3249</v>
      </c>
      <c r="E330" s="2" t="s">
        <v>3250</v>
      </c>
      <c r="F330" s="2" t="s">
        <v>23</v>
      </c>
      <c r="G330" s="2" t="s">
        <v>524</v>
      </c>
      <c r="H330" s="2" t="s">
        <v>3251</v>
      </c>
      <c r="I330" s="2" t="s">
        <v>3252</v>
      </c>
      <c r="J330" s="2" t="s">
        <v>1013</v>
      </c>
      <c r="K330" s="2" t="s">
        <v>28</v>
      </c>
      <c r="L330" s="2" t="s">
        <v>3253</v>
      </c>
      <c r="M330" s="2" t="s">
        <v>3254</v>
      </c>
      <c r="N330" s="2" t="s">
        <v>3255</v>
      </c>
      <c r="O330" s="2" t="s">
        <v>3256</v>
      </c>
      <c r="P330" s="2" t="s">
        <v>34152</v>
      </c>
      <c r="Q330" s="2">
        <v>44460</v>
      </c>
      <c r="R330" s="2">
        <f>(result__9[[#This Row],[Class MW]]-Q330)/Q330</f>
        <v>-7.6023391812865493E-2</v>
      </c>
      <c r="S330" s="3">
        <f t="shared" si="10"/>
        <v>7.6023391812865493E-2</v>
      </c>
      <c r="T330">
        <f>(result__9[[#This Row],[MoW MW]]-Q330)/Q330</f>
        <v>0.18529689608636984</v>
      </c>
      <c r="U330">
        <f t="shared" si="11"/>
        <v>0.18529689608636984</v>
      </c>
    </row>
    <row r="331" spans="1:21" x14ac:dyDescent="0.25">
      <c r="A331" s="2" t="s">
        <v>3257</v>
      </c>
      <c r="B331" s="2" t="s">
        <v>3258</v>
      </c>
      <c r="C331" s="2" t="s">
        <v>20</v>
      </c>
      <c r="D331" s="2" t="s">
        <v>3259</v>
      </c>
      <c r="E331" s="2" t="s">
        <v>3260</v>
      </c>
      <c r="F331" s="2" t="s">
        <v>105</v>
      </c>
      <c r="G331" s="2" t="s">
        <v>3261</v>
      </c>
      <c r="H331" s="2" t="s">
        <v>3262</v>
      </c>
      <c r="I331" s="2" t="s">
        <v>240</v>
      </c>
      <c r="J331" s="2" t="s">
        <v>646</v>
      </c>
      <c r="K331" s="2" t="s">
        <v>186</v>
      </c>
      <c r="L331" s="2" t="s">
        <v>3263</v>
      </c>
      <c r="M331" s="2" t="s">
        <v>3264</v>
      </c>
      <c r="N331" s="2" t="s">
        <v>3265</v>
      </c>
      <c r="O331" s="2" t="s">
        <v>74</v>
      </c>
      <c r="P331" s="2" t="s">
        <v>34153</v>
      </c>
      <c r="Q331" s="2">
        <v>148700</v>
      </c>
      <c r="R331" s="2">
        <f>(result__9[[#This Row],[Class MW]]-Q331)/Q331</f>
        <v>-9.2716879623402831E-2</v>
      </c>
      <c r="S331" s="3">
        <f t="shared" si="10"/>
        <v>9.2716879623402831E-2</v>
      </c>
      <c r="T331">
        <f>(result__9[[#This Row],[MoW MW]]-Q331)/Q331</f>
        <v>0.23618695359784803</v>
      </c>
      <c r="U331">
        <f t="shared" si="11"/>
        <v>0.23618695359784803</v>
      </c>
    </row>
    <row r="332" spans="1:21" x14ac:dyDescent="0.25">
      <c r="A332" s="2" t="s">
        <v>3266</v>
      </c>
      <c r="B332" s="2" t="s">
        <v>3267</v>
      </c>
      <c r="C332" s="2" t="s">
        <v>35</v>
      </c>
      <c r="D332" s="2" t="s">
        <v>3268</v>
      </c>
      <c r="E332" s="2" t="s">
        <v>3060</v>
      </c>
      <c r="F332" s="2" t="s">
        <v>105</v>
      </c>
      <c r="G332" s="2" t="s">
        <v>3269</v>
      </c>
      <c r="H332" s="2" t="s">
        <v>3270</v>
      </c>
      <c r="I332" s="2" t="s">
        <v>40</v>
      </c>
      <c r="J332" s="2" t="s">
        <v>176</v>
      </c>
      <c r="K332" s="2" t="s">
        <v>42</v>
      </c>
      <c r="L332" s="2" t="s">
        <v>3271</v>
      </c>
      <c r="M332" s="2" t="s">
        <v>3272</v>
      </c>
      <c r="N332" s="2" t="s">
        <v>3273</v>
      </c>
      <c r="O332" s="2" t="s">
        <v>3274</v>
      </c>
      <c r="P332" s="2" t="s">
        <v>34154</v>
      </c>
      <c r="Q332" s="2">
        <v>179200</v>
      </c>
      <c r="R332" s="2">
        <f>(result__9[[#This Row],[Class MW]]-Q332)/Q332</f>
        <v>-9.7712053571428578E-2</v>
      </c>
      <c r="S332" s="3">
        <f t="shared" si="10"/>
        <v>9.7712053571428578E-2</v>
      </c>
      <c r="T332">
        <f>(result__9[[#This Row],[MoW MW]]-Q332)/Q332</f>
        <v>0.19853236607142857</v>
      </c>
      <c r="U332">
        <f t="shared" si="11"/>
        <v>0.19853236607142857</v>
      </c>
    </row>
    <row r="333" spans="1:21" x14ac:dyDescent="0.25">
      <c r="A333" s="2" t="s">
        <v>3275</v>
      </c>
      <c r="B333" s="2" t="s">
        <v>3276</v>
      </c>
      <c r="C333" s="2" t="s">
        <v>20</v>
      </c>
      <c r="D333" s="2" t="s">
        <v>3277</v>
      </c>
      <c r="E333" s="2" t="s">
        <v>3278</v>
      </c>
      <c r="F333" s="2" t="s">
        <v>23</v>
      </c>
      <c r="G333" s="2" t="s">
        <v>3279</v>
      </c>
      <c r="H333" s="2" t="s">
        <v>3280</v>
      </c>
      <c r="I333" s="2" t="s">
        <v>1590</v>
      </c>
      <c r="J333" s="2" t="s">
        <v>3281</v>
      </c>
      <c r="K333" s="2" t="s">
        <v>26</v>
      </c>
      <c r="L333" s="2" t="s">
        <v>3282</v>
      </c>
      <c r="M333" s="2" t="s">
        <v>3283</v>
      </c>
      <c r="N333" s="2" t="s">
        <v>3284</v>
      </c>
      <c r="O333" s="2" t="s">
        <v>3285</v>
      </c>
      <c r="P333" s="2" t="s">
        <v>34155</v>
      </c>
      <c r="Q333" s="2">
        <v>41370</v>
      </c>
      <c r="R333" s="2">
        <f>(result__9[[#This Row],[Class MW]]-Q333)/Q333</f>
        <v>-2.5187333816775442E-2</v>
      </c>
      <c r="S333" s="3">
        <f t="shared" si="10"/>
        <v>2.5187333816775442E-2</v>
      </c>
      <c r="T333">
        <f>(result__9[[#This Row],[MoW MW]]-Q333)/Q333</f>
        <v>0.1309958907420837</v>
      </c>
      <c r="U333">
        <f t="shared" si="11"/>
        <v>0.1309958907420837</v>
      </c>
    </row>
    <row r="334" spans="1:21" x14ac:dyDescent="0.25">
      <c r="A334" s="2" t="s">
        <v>3286</v>
      </c>
      <c r="B334" s="2" t="s">
        <v>3287</v>
      </c>
      <c r="C334" s="2" t="s">
        <v>63</v>
      </c>
      <c r="D334" s="2" t="s">
        <v>3288</v>
      </c>
      <c r="E334" s="2" t="s">
        <v>3289</v>
      </c>
      <c r="F334" s="2" t="s">
        <v>23</v>
      </c>
      <c r="G334" s="2" t="s">
        <v>3290</v>
      </c>
      <c r="H334" s="2" t="s">
        <v>3291</v>
      </c>
      <c r="I334" s="2" t="s">
        <v>156</v>
      </c>
      <c r="J334" s="2" t="s">
        <v>352</v>
      </c>
      <c r="K334" s="2" t="s">
        <v>270</v>
      </c>
      <c r="L334" s="2" t="s">
        <v>3292</v>
      </c>
      <c r="M334" s="2" t="s">
        <v>3293</v>
      </c>
      <c r="N334" s="2" t="s">
        <v>3294</v>
      </c>
      <c r="O334" s="2" t="s">
        <v>74</v>
      </c>
      <c r="P334" s="2" t="s">
        <v>34156</v>
      </c>
      <c r="Q334" s="2">
        <v>107100</v>
      </c>
      <c r="R334" s="2">
        <f>(result__9[[#This Row],[Class MW]]-Q334)/Q334</f>
        <v>-6.1596638655462187E-2</v>
      </c>
      <c r="S334" s="3">
        <f t="shared" si="10"/>
        <v>6.1596638655462187E-2</v>
      </c>
      <c r="T334">
        <f>(result__9[[#This Row],[MoW MW]]-Q334)/Q334</f>
        <v>4.372549019607843E-2</v>
      </c>
      <c r="U334">
        <f t="shared" si="11"/>
        <v>4.372549019607843E-2</v>
      </c>
    </row>
    <row r="335" spans="1:21" x14ac:dyDescent="0.25">
      <c r="A335" s="2" t="s">
        <v>3295</v>
      </c>
      <c r="B335" s="2" t="s">
        <v>3296</v>
      </c>
      <c r="C335" s="2" t="s">
        <v>35</v>
      </c>
      <c r="D335" s="2" t="s">
        <v>3297</v>
      </c>
      <c r="E335" s="2" t="s">
        <v>3298</v>
      </c>
      <c r="F335" s="2" t="s">
        <v>23</v>
      </c>
      <c r="G335" s="2" t="s">
        <v>3299</v>
      </c>
      <c r="H335" s="2" t="s">
        <v>3300</v>
      </c>
      <c r="I335" s="2" t="s">
        <v>42</v>
      </c>
      <c r="J335" s="2" t="s">
        <v>187</v>
      </c>
      <c r="K335" s="2" t="s">
        <v>109</v>
      </c>
      <c r="L335" s="2" t="s">
        <v>3301</v>
      </c>
      <c r="M335" s="2" t="s">
        <v>3302</v>
      </c>
      <c r="N335" s="2" t="s">
        <v>3303</v>
      </c>
      <c r="O335" s="2" t="s">
        <v>3304</v>
      </c>
      <c r="P335" s="2" t="s">
        <v>34157</v>
      </c>
      <c r="Q335" s="2">
        <v>225200</v>
      </c>
      <c r="R335" s="2">
        <f>(result__9[[#This Row],[Class MW]]-Q335)/Q335</f>
        <v>-3.9236234458259328E-2</v>
      </c>
      <c r="S335" s="3">
        <f t="shared" si="10"/>
        <v>3.9236234458259328E-2</v>
      </c>
      <c r="T335">
        <f>(result__9[[#This Row],[MoW MW]]-Q335)/Q335</f>
        <v>0.10270426287744228</v>
      </c>
      <c r="U335">
        <f t="shared" si="11"/>
        <v>0.10270426287744228</v>
      </c>
    </row>
    <row r="336" spans="1:21" x14ac:dyDescent="0.25">
      <c r="A336" s="2" t="s">
        <v>3305</v>
      </c>
      <c r="B336" s="2" t="s">
        <v>3306</v>
      </c>
      <c r="C336" s="2" t="s">
        <v>20</v>
      </c>
      <c r="D336" s="2" t="s">
        <v>193</v>
      </c>
      <c r="E336" s="2" t="s">
        <v>3307</v>
      </c>
      <c r="F336" s="2" t="s">
        <v>23</v>
      </c>
      <c r="G336" s="2" t="s">
        <v>3308</v>
      </c>
      <c r="H336" s="2" t="s">
        <v>3309</v>
      </c>
      <c r="I336" s="2" t="s">
        <v>186</v>
      </c>
      <c r="J336" s="2" t="s">
        <v>187</v>
      </c>
      <c r="K336" s="2" t="s">
        <v>68</v>
      </c>
      <c r="L336" s="2" t="s">
        <v>3310</v>
      </c>
      <c r="M336" s="2" t="s">
        <v>3311</v>
      </c>
      <c r="N336" s="2" t="s">
        <v>3312</v>
      </c>
      <c r="O336" s="2" t="s">
        <v>3313</v>
      </c>
      <c r="P336" s="2" t="s">
        <v>34158</v>
      </c>
      <c r="Q336" s="2">
        <v>210400</v>
      </c>
      <c r="R336" s="2">
        <f>(result__9[[#This Row],[Class MW]]-Q336)/Q336</f>
        <v>2.547528517110266E-2</v>
      </c>
      <c r="S336" s="3">
        <f t="shared" si="10"/>
        <v>2.547528517110266E-2</v>
      </c>
      <c r="T336">
        <f>(result__9[[#This Row],[MoW MW]]-Q336)/Q336</f>
        <v>5.4657794676806086E-2</v>
      </c>
      <c r="U336">
        <f t="shared" si="11"/>
        <v>5.4657794676806086E-2</v>
      </c>
    </row>
    <row r="337" spans="1:21" x14ac:dyDescent="0.25">
      <c r="A337" s="2" t="s">
        <v>3314</v>
      </c>
      <c r="B337" s="2" t="s">
        <v>3315</v>
      </c>
      <c r="C337" s="2" t="s">
        <v>63</v>
      </c>
      <c r="D337" s="2" t="s">
        <v>3316</v>
      </c>
      <c r="E337" s="2" t="s">
        <v>3317</v>
      </c>
      <c r="F337" s="2" t="s">
        <v>23</v>
      </c>
      <c r="G337" s="2" t="s">
        <v>2650</v>
      </c>
      <c r="H337" s="2" t="s">
        <v>3318</v>
      </c>
      <c r="I337" s="2" t="s">
        <v>68</v>
      </c>
      <c r="J337" s="2" t="s">
        <v>69</v>
      </c>
      <c r="K337" s="2" t="s">
        <v>70</v>
      </c>
      <c r="L337" s="2" t="s">
        <v>3319</v>
      </c>
      <c r="M337" s="2" t="s">
        <v>3320</v>
      </c>
      <c r="N337" s="2" t="s">
        <v>3321</v>
      </c>
      <c r="O337" s="2" t="s">
        <v>74</v>
      </c>
      <c r="P337" s="2" t="s">
        <v>34159</v>
      </c>
      <c r="Q337" s="2">
        <v>279600</v>
      </c>
      <c r="R337" s="2">
        <f>(result__9[[#This Row],[Class MW]]-Q337)/Q337</f>
        <v>-0.10999284692417739</v>
      </c>
      <c r="S337" s="3">
        <f t="shared" si="10"/>
        <v>0.10999284692417739</v>
      </c>
      <c r="T337">
        <f>(result__9[[#This Row],[MoW MW]]-Q337)/Q337</f>
        <v>9.8726752503576543E-2</v>
      </c>
      <c r="U337">
        <f t="shared" si="11"/>
        <v>9.8726752503576543E-2</v>
      </c>
    </row>
    <row r="338" spans="1:21" x14ac:dyDescent="0.25">
      <c r="A338" s="2" t="s">
        <v>3322</v>
      </c>
      <c r="B338" s="2" t="s">
        <v>3323</v>
      </c>
      <c r="C338" s="2" t="s">
        <v>20</v>
      </c>
      <c r="D338" s="2" t="s">
        <v>2162</v>
      </c>
      <c r="E338" s="2" t="s">
        <v>3324</v>
      </c>
      <c r="F338" s="2" t="s">
        <v>23</v>
      </c>
      <c r="G338" s="2" t="s">
        <v>3325</v>
      </c>
      <c r="H338" s="2" t="s">
        <v>3326</v>
      </c>
      <c r="I338" s="2" t="s">
        <v>68</v>
      </c>
      <c r="J338" s="2" t="s">
        <v>108</v>
      </c>
      <c r="K338" s="2" t="s">
        <v>70</v>
      </c>
      <c r="L338" s="2" t="s">
        <v>3327</v>
      </c>
      <c r="M338" s="2" t="s">
        <v>3328</v>
      </c>
      <c r="N338" s="2" t="s">
        <v>3329</v>
      </c>
      <c r="O338" s="2" t="s">
        <v>74</v>
      </c>
      <c r="P338" s="2" t="s">
        <v>34160</v>
      </c>
      <c r="Q338" s="2">
        <v>253400</v>
      </c>
      <c r="R338" s="2">
        <f>(result__9[[#This Row],[Class MW]]-Q338)/Q338</f>
        <v>1.2975532754538279E-2</v>
      </c>
      <c r="S338" s="3">
        <f t="shared" si="10"/>
        <v>1.2975532754538279E-2</v>
      </c>
      <c r="T338">
        <f>(result__9[[#This Row],[MoW MW]]-Q338)/Q338</f>
        <v>0.26182715074980267</v>
      </c>
      <c r="U338">
        <f t="shared" si="11"/>
        <v>0.26182715074980267</v>
      </c>
    </row>
    <row r="339" spans="1:21" x14ac:dyDescent="0.25">
      <c r="A339" s="2" t="s">
        <v>3330</v>
      </c>
      <c r="B339" s="2" t="s">
        <v>3331</v>
      </c>
      <c r="C339" s="2" t="s">
        <v>63</v>
      </c>
      <c r="D339" s="2" t="s">
        <v>3332</v>
      </c>
      <c r="E339" s="2" t="s">
        <v>3333</v>
      </c>
      <c r="F339" s="2" t="s">
        <v>51</v>
      </c>
      <c r="G339" s="2" t="s">
        <v>3334</v>
      </c>
      <c r="H339" s="2" t="s">
        <v>3335</v>
      </c>
      <c r="I339" s="2" t="s">
        <v>3336</v>
      </c>
      <c r="J339" s="2" t="s">
        <v>3337</v>
      </c>
      <c r="K339" s="2" t="s">
        <v>1058</v>
      </c>
      <c r="L339" s="2" t="s">
        <v>3338</v>
      </c>
      <c r="M339" s="2" t="s">
        <v>3339</v>
      </c>
      <c r="N339" s="2" t="s">
        <v>3340</v>
      </c>
      <c r="O339" s="2" t="s">
        <v>3341</v>
      </c>
      <c r="P339" s="2" t="s">
        <v>34161</v>
      </c>
      <c r="Q339" s="2">
        <v>52880</v>
      </c>
      <c r="R339" s="2">
        <f>(result__9[[#This Row],[Class MW]]-Q339)/Q339</f>
        <v>-7.6834341906202724E-2</v>
      </c>
      <c r="S339" s="3">
        <f t="shared" si="10"/>
        <v>7.6834341906202724E-2</v>
      </c>
      <c r="T339">
        <f>(result__9[[#This Row],[MoW MW]]-Q339)/Q339</f>
        <v>0.10513993948562789</v>
      </c>
      <c r="U339">
        <f t="shared" si="11"/>
        <v>0.10513993948562789</v>
      </c>
    </row>
    <row r="340" spans="1:21" x14ac:dyDescent="0.25">
      <c r="A340" s="2" t="s">
        <v>3342</v>
      </c>
      <c r="B340" s="2" t="s">
        <v>3343</v>
      </c>
      <c r="C340" s="2" t="s">
        <v>63</v>
      </c>
      <c r="D340" s="2" t="s">
        <v>3344</v>
      </c>
      <c r="E340" s="2" t="s">
        <v>3345</v>
      </c>
      <c r="F340" s="2" t="s">
        <v>23</v>
      </c>
      <c r="G340" s="2" t="s">
        <v>3346</v>
      </c>
      <c r="H340" s="2" t="s">
        <v>3347</v>
      </c>
      <c r="I340" s="2" t="s">
        <v>40</v>
      </c>
      <c r="J340" s="2" t="s">
        <v>41</v>
      </c>
      <c r="K340" s="2" t="s">
        <v>42</v>
      </c>
      <c r="L340" s="2" t="s">
        <v>3348</v>
      </c>
      <c r="M340" s="2" t="s">
        <v>3349</v>
      </c>
      <c r="N340" s="2" t="s">
        <v>3350</v>
      </c>
      <c r="O340" s="2" t="s">
        <v>3351</v>
      </c>
      <c r="P340" s="2" t="s">
        <v>34162</v>
      </c>
      <c r="Q340" s="2">
        <v>175000</v>
      </c>
      <c r="R340" s="2">
        <f>(result__9[[#This Row],[Class MW]]-Q340)/Q340</f>
        <v>4.7257142857142853E-3</v>
      </c>
      <c r="S340" s="3">
        <f t="shared" si="10"/>
        <v>4.7257142857142853E-3</v>
      </c>
      <c r="T340">
        <f>(result__9[[#This Row],[MoW MW]]-Q340)/Q340</f>
        <v>0.11021714285714286</v>
      </c>
      <c r="U340">
        <f t="shared" si="11"/>
        <v>0.11021714285714286</v>
      </c>
    </row>
    <row r="341" spans="1:21" x14ac:dyDescent="0.25">
      <c r="A341" s="2" t="s">
        <v>3352</v>
      </c>
      <c r="B341" s="2" t="s">
        <v>3353</v>
      </c>
      <c r="C341" s="2" t="s">
        <v>35</v>
      </c>
      <c r="D341" s="2" t="s">
        <v>3354</v>
      </c>
      <c r="E341" s="2" t="s">
        <v>3355</v>
      </c>
      <c r="F341" s="2" t="s">
        <v>23</v>
      </c>
      <c r="G341" s="2" t="s">
        <v>3356</v>
      </c>
      <c r="H341" s="2" t="s">
        <v>3357</v>
      </c>
      <c r="I341" s="2" t="s">
        <v>40</v>
      </c>
      <c r="J341" s="2" t="s">
        <v>176</v>
      </c>
      <c r="K341" s="2" t="s">
        <v>42</v>
      </c>
      <c r="L341" s="2" t="s">
        <v>3358</v>
      </c>
      <c r="M341" s="2" t="s">
        <v>3359</v>
      </c>
      <c r="N341" s="2" t="s">
        <v>3360</v>
      </c>
      <c r="O341" s="2" t="s">
        <v>3361</v>
      </c>
      <c r="P341" s="2" t="s">
        <v>34163</v>
      </c>
      <c r="Q341" s="2">
        <v>173700</v>
      </c>
      <c r="R341" s="2">
        <f>(result__9[[#This Row],[Class MW]]-Q341)/Q341</f>
        <v>2.5849165227403569E-2</v>
      </c>
      <c r="S341" s="3">
        <f t="shared" si="10"/>
        <v>2.5849165227403569E-2</v>
      </c>
      <c r="T341">
        <f>(result__9[[#This Row],[MoW MW]]-Q341)/Q341</f>
        <v>0.12592976396085204</v>
      </c>
      <c r="U341">
        <f t="shared" si="11"/>
        <v>0.12592976396085204</v>
      </c>
    </row>
    <row r="342" spans="1:21" x14ac:dyDescent="0.25">
      <c r="A342" s="2" t="s">
        <v>3362</v>
      </c>
      <c r="B342" s="2" t="s">
        <v>3363</v>
      </c>
      <c r="C342" s="2" t="s">
        <v>63</v>
      </c>
      <c r="D342" s="2" t="s">
        <v>3364</v>
      </c>
      <c r="E342" s="2" t="s">
        <v>3365</v>
      </c>
      <c r="F342" s="2" t="s">
        <v>51</v>
      </c>
      <c r="G342" s="2" t="s">
        <v>3366</v>
      </c>
      <c r="H342" s="2" t="s">
        <v>3367</v>
      </c>
      <c r="I342" s="2" t="s">
        <v>2269</v>
      </c>
      <c r="J342" s="2" t="s">
        <v>2270</v>
      </c>
      <c r="K342" s="2" t="s">
        <v>495</v>
      </c>
      <c r="L342" s="2" t="s">
        <v>3368</v>
      </c>
      <c r="M342" s="2" t="s">
        <v>3369</v>
      </c>
      <c r="N342" s="2" t="s">
        <v>3370</v>
      </c>
      <c r="O342" s="2" t="s">
        <v>74</v>
      </c>
      <c r="P342" s="2" t="s">
        <v>34164</v>
      </c>
      <c r="Q342" s="2">
        <v>93600</v>
      </c>
      <c r="R342" s="2">
        <f>(result__9[[#This Row],[Class MW]]-Q342)/Q342</f>
        <v>3.7788461538461542E-2</v>
      </c>
      <c r="S342" s="3">
        <f t="shared" si="10"/>
        <v>3.7788461538461542E-2</v>
      </c>
      <c r="T342">
        <f>(result__9[[#This Row],[MoW MW]]-Q342)/Q342</f>
        <v>0.18377136752136752</v>
      </c>
      <c r="U342">
        <f t="shared" si="11"/>
        <v>0.18377136752136752</v>
      </c>
    </row>
    <row r="343" spans="1:21" x14ac:dyDescent="0.25">
      <c r="A343" s="2" t="s">
        <v>3371</v>
      </c>
      <c r="B343" s="2" t="s">
        <v>3372</v>
      </c>
      <c r="C343" s="2" t="s">
        <v>63</v>
      </c>
      <c r="D343" s="2" t="s">
        <v>3373</v>
      </c>
      <c r="E343" s="2" t="s">
        <v>3374</v>
      </c>
      <c r="F343" s="2" t="s">
        <v>23</v>
      </c>
      <c r="G343" s="2" t="s">
        <v>3375</v>
      </c>
      <c r="H343" s="2" t="s">
        <v>3376</v>
      </c>
      <c r="I343" s="2" t="s">
        <v>42</v>
      </c>
      <c r="J343" s="2" t="s">
        <v>187</v>
      </c>
      <c r="K343" s="2" t="s">
        <v>109</v>
      </c>
      <c r="L343" s="2" t="s">
        <v>3377</v>
      </c>
      <c r="M343" s="2" t="s">
        <v>3378</v>
      </c>
      <c r="N343" s="2" t="s">
        <v>3379</v>
      </c>
      <c r="O343" s="2" t="s">
        <v>74</v>
      </c>
      <c r="P343" s="2" t="s">
        <v>34165</v>
      </c>
      <c r="Q343" s="2">
        <v>213400</v>
      </c>
      <c r="R343" s="2">
        <f>(result__9[[#This Row],[Class MW]]-Q343)/Q343</f>
        <v>-1.6977507029053422E-2</v>
      </c>
      <c r="S343" s="3">
        <f t="shared" si="10"/>
        <v>1.6977507029053422E-2</v>
      </c>
      <c r="T343">
        <f>(result__9[[#This Row],[MoW MW]]-Q343)/Q343</f>
        <v>6.5084348641049672E-2</v>
      </c>
      <c r="U343">
        <f t="shared" si="11"/>
        <v>6.5084348641049672E-2</v>
      </c>
    </row>
    <row r="344" spans="1:21" x14ac:dyDescent="0.25">
      <c r="A344" s="2" t="s">
        <v>3380</v>
      </c>
      <c r="B344" s="2" t="s">
        <v>3381</v>
      </c>
      <c r="C344" s="2" t="s">
        <v>63</v>
      </c>
      <c r="D344" s="2" t="s">
        <v>3382</v>
      </c>
      <c r="E344" s="2" t="s">
        <v>3383</v>
      </c>
      <c r="F344" s="2" t="s">
        <v>105</v>
      </c>
      <c r="G344" s="2" t="s">
        <v>3384</v>
      </c>
      <c r="H344" s="2" t="s">
        <v>3385</v>
      </c>
      <c r="I344" s="2" t="s">
        <v>42</v>
      </c>
      <c r="J344" s="2" t="s">
        <v>108</v>
      </c>
      <c r="K344" s="2" t="s">
        <v>109</v>
      </c>
      <c r="L344" s="2" t="s">
        <v>3386</v>
      </c>
      <c r="M344" s="2" t="s">
        <v>3387</v>
      </c>
      <c r="N344" s="2" t="s">
        <v>3388</v>
      </c>
      <c r="O344" s="2" t="s">
        <v>74</v>
      </c>
      <c r="P344" s="2" t="s">
        <v>34166</v>
      </c>
      <c r="Q344" s="2">
        <v>239500</v>
      </c>
      <c r="R344" s="2">
        <f>(result__9[[#This Row],[Class MW]]-Q344)/Q344</f>
        <v>-8.1210855949895612E-3</v>
      </c>
      <c r="S344" s="3">
        <f t="shared" si="10"/>
        <v>8.1210855949895612E-3</v>
      </c>
      <c r="T344">
        <f>(result__9[[#This Row],[MoW MW]]-Q344)/Q344</f>
        <v>0.14740292275574113</v>
      </c>
      <c r="U344">
        <f t="shared" si="11"/>
        <v>0.14740292275574113</v>
      </c>
    </row>
    <row r="345" spans="1:21" x14ac:dyDescent="0.25">
      <c r="A345" s="2" t="s">
        <v>3389</v>
      </c>
      <c r="B345" s="2" t="s">
        <v>3390</v>
      </c>
      <c r="C345" s="2" t="s">
        <v>63</v>
      </c>
      <c r="D345" s="2" t="s">
        <v>425</v>
      </c>
      <c r="E345" s="2" t="s">
        <v>3391</v>
      </c>
      <c r="F345" s="2" t="s">
        <v>23</v>
      </c>
      <c r="G345" s="2" t="s">
        <v>3392</v>
      </c>
      <c r="H345" s="2" t="s">
        <v>3393</v>
      </c>
      <c r="I345" s="2" t="s">
        <v>186</v>
      </c>
      <c r="J345" s="2" t="s">
        <v>176</v>
      </c>
      <c r="K345" s="2" t="s">
        <v>68</v>
      </c>
      <c r="L345" s="2" t="s">
        <v>3394</v>
      </c>
      <c r="M345" s="2" t="s">
        <v>3395</v>
      </c>
      <c r="N345" s="2" t="s">
        <v>3396</v>
      </c>
      <c r="O345" s="2" t="s">
        <v>74</v>
      </c>
      <c r="P345" s="2" t="s">
        <v>34167</v>
      </c>
      <c r="Q345" s="2">
        <v>195800</v>
      </c>
      <c r="R345" s="2">
        <f>(result__9[[#This Row],[Class MW]]-Q345)/Q345</f>
        <v>-7.1011235955056179E-2</v>
      </c>
      <c r="S345" s="3">
        <f t="shared" si="10"/>
        <v>7.1011235955056179E-2</v>
      </c>
      <c r="T345">
        <f>(result__9[[#This Row],[MoW MW]]-Q345)/Q345</f>
        <v>8.0449438202247189E-2</v>
      </c>
      <c r="U345">
        <f t="shared" si="11"/>
        <v>8.0449438202247189E-2</v>
      </c>
    </row>
    <row r="346" spans="1:21" x14ac:dyDescent="0.25">
      <c r="A346" s="2" t="s">
        <v>3397</v>
      </c>
      <c r="B346" s="2" t="s">
        <v>3398</v>
      </c>
      <c r="C346" s="2" t="s">
        <v>63</v>
      </c>
      <c r="D346" s="2" t="s">
        <v>3399</v>
      </c>
      <c r="E346" s="2" t="s">
        <v>3400</v>
      </c>
      <c r="F346" s="2" t="s">
        <v>23</v>
      </c>
      <c r="G346" s="2" t="s">
        <v>3401</v>
      </c>
      <c r="H346" s="2" t="s">
        <v>3402</v>
      </c>
      <c r="I346" s="2" t="s">
        <v>340</v>
      </c>
      <c r="J346" s="2" t="s">
        <v>3403</v>
      </c>
      <c r="K346" s="2" t="s">
        <v>1995</v>
      </c>
      <c r="L346" s="2" t="s">
        <v>3404</v>
      </c>
      <c r="M346" s="2" t="s">
        <v>3405</v>
      </c>
      <c r="N346" s="2" t="s">
        <v>3406</v>
      </c>
      <c r="O346" s="2" t="s">
        <v>3407</v>
      </c>
      <c r="P346" s="2" t="s">
        <v>34168</v>
      </c>
      <c r="Q346" s="2">
        <v>8168</v>
      </c>
      <c r="R346" s="2">
        <f>(result__9[[#This Row],[Class MW]]-Q346)/Q346</f>
        <v>0.59684133202742407</v>
      </c>
      <c r="S346" s="3">
        <f t="shared" si="10"/>
        <v>0.59684133202742407</v>
      </c>
      <c r="T346">
        <f>(result__9[[#This Row],[MoW MW]]-Q346)/Q346</f>
        <v>0.42453476983349664</v>
      </c>
      <c r="U346">
        <f t="shared" si="11"/>
        <v>0.42453476983349664</v>
      </c>
    </row>
    <row r="347" spans="1:21" x14ac:dyDescent="0.25">
      <c r="A347" s="2" t="s">
        <v>3408</v>
      </c>
      <c r="B347" s="2" t="s">
        <v>3409</v>
      </c>
      <c r="C347" s="2" t="s">
        <v>63</v>
      </c>
      <c r="D347" s="2" t="s">
        <v>2613</v>
      </c>
      <c r="E347" s="2" t="s">
        <v>3410</v>
      </c>
      <c r="F347" s="2" t="s">
        <v>23</v>
      </c>
      <c r="G347" s="2" t="s">
        <v>3411</v>
      </c>
      <c r="H347" s="2" t="s">
        <v>3412</v>
      </c>
      <c r="I347" s="2" t="s">
        <v>42</v>
      </c>
      <c r="J347" s="2" t="s">
        <v>108</v>
      </c>
      <c r="K347" s="2" t="s">
        <v>109</v>
      </c>
      <c r="L347" s="2" t="s">
        <v>3413</v>
      </c>
      <c r="M347" s="2" t="s">
        <v>3414</v>
      </c>
      <c r="N347" s="2" t="s">
        <v>3415</v>
      </c>
      <c r="O347" s="2" t="s">
        <v>74</v>
      </c>
      <c r="P347" s="2" t="s">
        <v>34169</v>
      </c>
      <c r="Q347" s="2">
        <v>220200</v>
      </c>
      <c r="R347" s="2">
        <f>(result__9[[#This Row],[Class MW]]-Q347)/Q347</f>
        <v>-3.6239782016348776E-3</v>
      </c>
      <c r="S347" s="3">
        <f t="shared" si="10"/>
        <v>3.6239782016348776E-3</v>
      </c>
      <c r="T347">
        <f>(result__9[[#This Row],[MoW MW]]-Q347)/Q347</f>
        <v>0.16160308810172572</v>
      </c>
      <c r="U347">
        <f t="shared" si="11"/>
        <v>0.16160308810172572</v>
      </c>
    </row>
    <row r="348" spans="1:21" x14ac:dyDescent="0.25">
      <c r="A348" s="2" t="s">
        <v>3416</v>
      </c>
      <c r="B348" s="2" t="s">
        <v>3417</v>
      </c>
      <c r="C348" s="2" t="s">
        <v>63</v>
      </c>
      <c r="D348" s="2" t="s">
        <v>3418</v>
      </c>
      <c r="E348" s="2" t="s">
        <v>3419</v>
      </c>
      <c r="F348" s="2" t="s">
        <v>23</v>
      </c>
      <c r="G348" s="2" t="s">
        <v>3420</v>
      </c>
      <c r="H348" s="2" t="s">
        <v>3421</v>
      </c>
      <c r="I348" s="2" t="s">
        <v>68</v>
      </c>
      <c r="J348" s="2" t="s">
        <v>69</v>
      </c>
      <c r="K348" s="2" t="s">
        <v>70</v>
      </c>
      <c r="L348" s="2" t="s">
        <v>3422</v>
      </c>
      <c r="M348" s="2" t="s">
        <v>3423</v>
      </c>
      <c r="N348" s="2" t="s">
        <v>3424</v>
      </c>
      <c r="O348" s="2" t="s">
        <v>74</v>
      </c>
      <c r="P348" s="2" t="s">
        <v>34170</v>
      </c>
      <c r="Q348" s="2">
        <v>300100</v>
      </c>
      <c r="R348" s="2">
        <f>(result__9[[#This Row],[Class MW]]-Q348)/Q348</f>
        <v>0.14086971009663446</v>
      </c>
      <c r="S348" s="3">
        <f t="shared" si="10"/>
        <v>0.14086971009663446</v>
      </c>
      <c r="T348">
        <f>(result__9[[#This Row],[MoW MW]]-Q348)/Q348</f>
        <v>0.23674108630456514</v>
      </c>
      <c r="U348">
        <f t="shared" si="11"/>
        <v>0.23674108630456514</v>
      </c>
    </row>
    <row r="349" spans="1:21" x14ac:dyDescent="0.25">
      <c r="A349" s="2" t="s">
        <v>3425</v>
      </c>
      <c r="B349" s="2" t="s">
        <v>3426</v>
      </c>
      <c r="C349" s="2" t="s">
        <v>63</v>
      </c>
      <c r="D349" s="2" t="s">
        <v>3427</v>
      </c>
      <c r="E349" s="2" t="s">
        <v>3428</v>
      </c>
      <c r="F349" s="2" t="s">
        <v>105</v>
      </c>
      <c r="G349" s="2" t="s">
        <v>2401</v>
      </c>
      <c r="H349" s="2" t="s">
        <v>3429</v>
      </c>
      <c r="I349" s="2" t="s">
        <v>68</v>
      </c>
      <c r="J349" s="2" t="s">
        <v>69</v>
      </c>
      <c r="K349" s="2" t="s">
        <v>70</v>
      </c>
      <c r="L349" s="2" t="s">
        <v>3430</v>
      </c>
      <c r="M349" s="2" t="s">
        <v>3431</v>
      </c>
      <c r="N349" s="2" t="s">
        <v>3432</v>
      </c>
      <c r="O349" s="2" t="s">
        <v>74</v>
      </c>
      <c r="P349" s="2" t="s">
        <v>34171</v>
      </c>
      <c r="Q349" s="2">
        <v>266600</v>
      </c>
      <c r="R349" s="2">
        <f>(result__9[[#This Row],[Class MW]]-Q349)/Q349</f>
        <v>4.3904726181545388E-2</v>
      </c>
      <c r="S349" s="3">
        <f t="shared" si="10"/>
        <v>4.3904726181545388E-2</v>
      </c>
      <c r="T349">
        <f>(result__9[[#This Row],[MoW MW]]-Q349)/Q349</f>
        <v>0.2145873968492123</v>
      </c>
      <c r="U349">
        <f t="shared" si="11"/>
        <v>0.2145873968492123</v>
      </c>
    </row>
    <row r="350" spans="1:21" x14ac:dyDescent="0.25">
      <c r="A350" s="2" t="s">
        <v>3433</v>
      </c>
      <c r="B350" s="2" t="s">
        <v>3434</v>
      </c>
      <c r="C350" s="2" t="s">
        <v>63</v>
      </c>
      <c r="D350" s="2" t="s">
        <v>3435</v>
      </c>
      <c r="E350" s="2" t="s">
        <v>3436</v>
      </c>
      <c r="F350" s="2" t="s">
        <v>23</v>
      </c>
      <c r="G350" s="2" t="s">
        <v>3437</v>
      </c>
      <c r="H350" s="2" t="s">
        <v>3438</v>
      </c>
      <c r="I350" s="2" t="s">
        <v>240</v>
      </c>
      <c r="J350" s="2" t="s">
        <v>198</v>
      </c>
      <c r="K350" s="2" t="s">
        <v>40</v>
      </c>
      <c r="L350" s="2" t="s">
        <v>3439</v>
      </c>
      <c r="M350" s="2" t="s">
        <v>3440</v>
      </c>
      <c r="N350" s="2" t="s">
        <v>3441</v>
      </c>
      <c r="O350" s="2" t="s">
        <v>74</v>
      </c>
      <c r="P350" s="2" t="s">
        <v>34172</v>
      </c>
      <c r="Q350" s="2">
        <v>151000</v>
      </c>
      <c r="R350" s="2">
        <f>(result__9[[#This Row],[Class MW]]-Q350)/Q350</f>
        <v>-2.7264900662251654E-2</v>
      </c>
      <c r="S350" s="3">
        <f t="shared" si="10"/>
        <v>2.7264900662251654E-2</v>
      </c>
      <c r="T350">
        <f>(result__9[[#This Row],[MoW MW]]-Q350)/Q350</f>
        <v>2.7675496688741721E-2</v>
      </c>
      <c r="U350">
        <f t="shared" si="11"/>
        <v>2.7675496688741721E-2</v>
      </c>
    </row>
    <row r="351" spans="1:21" x14ac:dyDescent="0.25">
      <c r="A351" s="2" t="s">
        <v>3442</v>
      </c>
      <c r="B351" s="2" t="s">
        <v>3443</v>
      </c>
      <c r="C351" s="2" t="s">
        <v>63</v>
      </c>
      <c r="D351" s="2" t="s">
        <v>3444</v>
      </c>
      <c r="E351" s="2" t="s">
        <v>3445</v>
      </c>
      <c r="F351" s="2" t="s">
        <v>105</v>
      </c>
      <c r="G351" s="2" t="s">
        <v>3446</v>
      </c>
      <c r="H351" s="2" t="s">
        <v>3447</v>
      </c>
      <c r="I351" s="2" t="s">
        <v>68</v>
      </c>
      <c r="J351" s="2" t="s">
        <v>69</v>
      </c>
      <c r="K351" s="2" t="s">
        <v>70</v>
      </c>
      <c r="L351" s="2" t="s">
        <v>3448</v>
      </c>
      <c r="M351" s="2" t="s">
        <v>3449</v>
      </c>
      <c r="N351" s="2" t="s">
        <v>3450</v>
      </c>
      <c r="O351" s="2" t="s">
        <v>74</v>
      </c>
      <c r="P351" s="2" t="s">
        <v>34173</v>
      </c>
      <c r="Q351" s="2">
        <v>309300</v>
      </c>
      <c r="R351" s="2">
        <f>(result__9[[#This Row],[Class MW]]-Q351)/Q351</f>
        <v>6.7339152925961848E-2</v>
      </c>
      <c r="S351" s="3">
        <f t="shared" si="10"/>
        <v>6.7339152925961848E-2</v>
      </c>
      <c r="T351">
        <f>(result__9[[#This Row],[MoW MW]]-Q351)/Q351</f>
        <v>0.12767539605560943</v>
      </c>
      <c r="U351">
        <f t="shared" si="11"/>
        <v>0.12767539605560943</v>
      </c>
    </row>
    <row r="352" spans="1:21" x14ac:dyDescent="0.25">
      <c r="A352" s="2" t="s">
        <v>3451</v>
      </c>
      <c r="B352" s="2" t="s">
        <v>3452</v>
      </c>
      <c r="C352" s="2" t="s">
        <v>63</v>
      </c>
      <c r="D352" s="2" t="s">
        <v>3453</v>
      </c>
      <c r="E352" s="2" t="s">
        <v>3454</v>
      </c>
      <c r="F352" s="2" t="s">
        <v>105</v>
      </c>
      <c r="G352" s="2" t="s">
        <v>3455</v>
      </c>
      <c r="H352" s="2" t="s">
        <v>3456</v>
      </c>
      <c r="I352" s="2" t="s">
        <v>68</v>
      </c>
      <c r="J352" s="2" t="s">
        <v>69</v>
      </c>
      <c r="K352" s="2" t="s">
        <v>70</v>
      </c>
      <c r="L352" s="2" t="s">
        <v>3457</v>
      </c>
      <c r="M352" s="2" t="s">
        <v>3458</v>
      </c>
      <c r="N352" s="2" t="s">
        <v>3459</v>
      </c>
      <c r="O352" s="2" t="s">
        <v>3460</v>
      </c>
      <c r="P352" s="2" t="s">
        <v>34174</v>
      </c>
      <c r="Q352" s="2">
        <v>310300</v>
      </c>
      <c r="R352" s="2">
        <f>(result__9[[#This Row],[Class MW]]-Q352)/Q352</f>
        <v>7.0377054463422489E-2</v>
      </c>
      <c r="S352" s="3">
        <f t="shared" si="10"/>
        <v>7.0377054463422489E-2</v>
      </c>
      <c r="T352">
        <f>(result__9[[#This Row],[MoW MW]]-Q352)/Q352</f>
        <v>0.11822752175314212</v>
      </c>
      <c r="U352">
        <f t="shared" si="11"/>
        <v>0.11822752175314212</v>
      </c>
    </row>
    <row r="353" spans="1:21" x14ac:dyDescent="0.25">
      <c r="A353" s="2" t="s">
        <v>3461</v>
      </c>
      <c r="B353" s="2" t="s">
        <v>3462</v>
      </c>
      <c r="C353" s="2" t="s">
        <v>206</v>
      </c>
      <c r="D353" s="2" t="s">
        <v>3463</v>
      </c>
      <c r="E353" s="2" t="s">
        <v>2163</v>
      </c>
      <c r="F353" s="2" t="s">
        <v>105</v>
      </c>
      <c r="G353" s="2" t="s">
        <v>3464</v>
      </c>
      <c r="H353" s="2" t="s">
        <v>3465</v>
      </c>
      <c r="I353" s="2" t="s">
        <v>109</v>
      </c>
      <c r="J353" s="2" t="s">
        <v>69</v>
      </c>
      <c r="K353" s="2" t="s">
        <v>993</v>
      </c>
      <c r="L353" s="2" t="s">
        <v>3466</v>
      </c>
      <c r="M353" s="2" t="s">
        <v>3467</v>
      </c>
      <c r="N353" s="2" t="s">
        <v>3468</v>
      </c>
      <c r="O353" s="2" t="s">
        <v>74</v>
      </c>
      <c r="P353" s="2" t="s">
        <v>34175</v>
      </c>
      <c r="Q353" s="2">
        <v>369600</v>
      </c>
      <c r="R353" s="2">
        <f>(result__9[[#This Row],[Class MW]]-Q353)/Q353</f>
        <v>-0.1531547619047619</v>
      </c>
      <c r="S353" s="3">
        <f t="shared" si="10"/>
        <v>0.1531547619047619</v>
      </c>
      <c r="T353">
        <f>(result__9[[#This Row],[MoW MW]]-Q353)/Q353</f>
        <v>0.11329816017316018</v>
      </c>
      <c r="U353">
        <f t="shared" si="11"/>
        <v>0.11329816017316018</v>
      </c>
    </row>
    <row r="354" spans="1:21" x14ac:dyDescent="0.25">
      <c r="A354" s="2" t="s">
        <v>3469</v>
      </c>
      <c r="B354" s="2" t="s">
        <v>3470</v>
      </c>
      <c r="C354" s="2" t="s">
        <v>63</v>
      </c>
      <c r="D354" s="2" t="s">
        <v>3471</v>
      </c>
      <c r="E354" s="2" t="s">
        <v>3472</v>
      </c>
      <c r="F354" s="2" t="s">
        <v>23</v>
      </c>
      <c r="G354" s="2" t="s">
        <v>3473</v>
      </c>
      <c r="H354" s="2" t="s">
        <v>3474</v>
      </c>
      <c r="I354" s="2" t="s">
        <v>1410</v>
      </c>
      <c r="J354" s="2" t="s">
        <v>1411</v>
      </c>
      <c r="K354" s="2" t="s">
        <v>593</v>
      </c>
      <c r="L354" s="2" t="s">
        <v>3475</v>
      </c>
      <c r="M354" s="2" t="s">
        <v>3476</v>
      </c>
      <c r="N354" s="2" t="s">
        <v>3477</v>
      </c>
      <c r="O354" s="2" t="s">
        <v>3478</v>
      </c>
      <c r="P354" s="2" t="s">
        <v>34176</v>
      </c>
      <c r="Q354" s="2">
        <v>63920</v>
      </c>
      <c r="R354" s="2">
        <f>(result__9[[#This Row],[Class MW]]-Q354)/Q354</f>
        <v>1.9008135168961202E-2</v>
      </c>
      <c r="S354" s="3">
        <f t="shared" si="10"/>
        <v>1.9008135168961202E-2</v>
      </c>
      <c r="T354">
        <f>(result__9[[#This Row],[MoW MW]]-Q354)/Q354</f>
        <v>3.9170838548185274E-2</v>
      </c>
      <c r="U354">
        <f t="shared" si="11"/>
        <v>3.9170838548185274E-2</v>
      </c>
    </row>
    <row r="355" spans="1:21" x14ac:dyDescent="0.25">
      <c r="A355" s="2" t="s">
        <v>3479</v>
      </c>
      <c r="B355" s="2" t="s">
        <v>3480</v>
      </c>
      <c r="C355" s="2" t="s">
        <v>63</v>
      </c>
      <c r="D355" s="2" t="s">
        <v>3481</v>
      </c>
      <c r="E355" s="2" t="s">
        <v>3482</v>
      </c>
      <c r="F355" s="2" t="s">
        <v>105</v>
      </c>
      <c r="G355" s="2" t="s">
        <v>3483</v>
      </c>
      <c r="H355" s="2" t="s">
        <v>3484</v>
      </c>
      <c r="I355" s="2" t="s">
        <v>68</v>
      </c>
      <c r="J355" s="2" t="s">
        <v>69</v>
      </c>
      <c r="K355" s="2" t="s">
        <v>70</v>
      </c>
      <c r="L355" s="2" t="s">
        <v>3485</v>
      </c>
      <c r="M355" s="2" t="s">
        <v>3486</v>
      </c>
      <c r="N355" s="2" t="s">
        <v>3487</v>
      </c>
      <c r="O355" s="2" t="s">
        <v>74</v>
      </c>
      <c r="P355" s="2" t="s">
        <v>34177</v>
      </c>
      <c r="Q355" s="2">
        <v>339100</v>
      </c>
      <c r="R355" s="2">
        <f>(result__9[[#This Row],[Class MW]]-Q355)/Q355</f>
        <v>-6.8578590386316723E-2</v>
      </c>
      <c r="S355" s="3">
        <f t="shared" si="10"/>
        <v>6.8578590386316723E-2</v>
      </c>
      <c r="T355">
        <f>(result__9[[#This Row],[MoW MW]]-Q355)/Q355</f>
        <v>8.2645237393099383E-2</v>
      </c>
      <c r="U355">
        <f t="shared" si="11"/>
        <v>8.2645237393099383E-2</v>
      </c>
    </row>
    <row r="356" spans="1:21" x14ac:dyDescent="0.25">
      <c r="A356" s="2" t="s">
        <v>3488</v>
      </c>
      <c r="B356" s="2" t="s">
        <v>3489</v>
      </c>
      <c r="C356" s="2" t="s">
        <v>63</v>
      </c>
      <c r="D356" s="2" t="s">
        <v>3490</v>
      </c>
      <c r="E356" s="2" t="s">
        <v>3491</v>
      </c>
      <c r="F356" s="2" t="s">
        <v>105</v>
      </c>
      <c r="G356" s="2" t="s">
        <v>3492</v>
      </c>
      <c r="H356" s="2" t="s">
        <v>3493</v>
      </c>
      <c r="I356" s="2" t="s">
        <v>68</v>
      </c>
      <c r="J356" s="2" t="s">
        <v>69</v>
      </c>
      <c r="K356" s="2" t="s">
        <v>70</v>
      </c>
      <c r="L356" s="2" t="s">
        <v>3494</v>
      </c>
      <c r="M356" s="2" t="s">
        <v>3495</v>
      </c>
      <c r="N356" s="2" t="s">
        <v>3496</v>
      </c>
      <c r="O356" s="2" t="s">
        <v>74</v>
      </c>
      <c r="P356" s="2" t="s">
        <v>34178</v>
      </c>
      <c r="Q356" s="2">
        <v>334900</v>
      </c>
      <c r="R356" s="2">
        <f>(result__9[[#This Row],[Class MW]]-Q356)/Q356</f>
        <v>-0.14291728874290832</v>
      </c>
      <c r="S356" s="3">
        <f t="shared" si="10"/>
        <v>0.14291728874290832</v>
      </c>
      <c r="T356">
        <f>(result__9[[#This Row],[MoW MW]]-Q356)/Q356</f>
        <v>-3.1352642579874593E-2</v>
      </c>
      <c r="U356">
        <f t="shared" si="11"/>
        <v>3.1352642579874593E-2</v>
      </c>
    </row>
    <row r="357" spans="1:21" x14ac:dyDescent="0.25">
      <c r="A357" s="2" t="s">
        <v>3497</v>
      </c>
      <c r="B357" s="2" t="s">
        <v>3498</v>
      </c>
      <c r="C357" s="2" t="s">
        <v>20</v>
      </c>
      <c r="D357" s="2" t="s">
        <v>3499</v>
      </c>
      <c r="E357" s="2" t="s">
        <v>3500</v>
      </c>
      <c r="F357" s="2" t="s">
        <v>105</v>
      </c>
      <c r="G357" s="2" t="s">
        <v>3501</v>
      </c>
      <c r="H357" s="2" t="s">
        <v>3502</v>
      </c>
      <c r="I357" s="2" t="s">
        <v>109</v>
      </c>
      <c r="J357" s="2" t="s">
        <v>69</v>
      </c>
      <c r="K357" s="2" t="s">
        <v>993</v>
      </c>
      <c r="L357" s="2" t="s">
        <v>3503</v>
      </c>
      <c r="M357" s="2" t="s">
        <v>3504</v>
      </c>
      <c r="N357" s="2" t="s">
        <v>3505</v>
      </c>
      <c r="O357" s="2" t="s">
        <v>74</v>
      </c>
      <c r="P357" s="2" t="s">
        <v>34179</v>
      </c>
      <c r="Q357" s="2">
        <v>335700</v>
      </c>
      <c r="R357" s="2">
        <f>(result__9[[#This Row],[Class MW]]-Q357)/Q357</f>
        <v>-0.13410187667560322</v>
      </c>
      <c r="S357" s="3">
        <f t="shared" si="10"/>
        <v>0.13410187667560322</v>
      </c>
      <c r="T357">
        <f>(result__9[[#This Row],[MoW MW]]-Q357)/Q357</f>
        <v>0.14194221030682155</v>
      </c>
      <c r="U357">
        <f t="shared" si="11"/>
        <v>0.14194221030682155</v>
      </c>
    </row>
    <row r="358" spans="1:21" x14ac:dyDescent="0.25">
      <c r="A358" s="2" t="s">
        <v>3506</v>
      </c>
      <c r="B358" s="2" t="s">
        <v>3507</v>
      </c>
      <c r="C358" s="2" t="s">
        <v>63</v>
      </c>
      <c r="D358" s="2" t="s">
        <v>3508</v>
      </c>
      <c r="E358" s="2" t="s">
        <v>2886</v>
      </c>
      <c r="F358" s="2" t="s">
        <v>23</v>
      </c>
      <c r="G358" s="2" t="s">
        <v>3509</v>
      </c>
      <c r="H358" s="2" t="s">
        <v>3510</v>
      </c>
      <c r="I358" s="2" t="s">
        <v>238</v>
      </c>
      <c r="J358" s="2" t="s">
        <v>198</v>
      </c>
      <c r="K358" s="2" t="s">
        <v>199</v>
      </c>
      <c r="L358" s="2" t="s">
        <v>3511</v>
      </c>
      <c r="M358" s="2" t="s">
        <v>3512</v>
      </c>
      <c r="N358" s="2" t="s">
        <v>3513</v>
      </c>
      <c r="O358" s="2" t="s">
        <v>74</v>
      </c>
      <c r="P358" s="2" t="s">
        <v>34180</v>
      </c>
      <c r="Q358" s="2">
        <v>125500</v>
      </c>
      <c r="R358" s="2">
        <f>(result__9[[#This Row],[Class MW]]-Q358)/Q358</f>
        <v>-3.0701195219123505E-2</v>
      </c>
      <c r="S358" s="3">
        <f t="shared" si="10"/>
        <v>3.0701195219123505E-2</v>
      </c>
      <c r="T358">
        <f>(result__9[[#This Row],[MoW MW]]-Q358)/Q358</f>
        <v>0.21421513944223108</v>
      </c>
      <c r="U358">
        <f t="shared" si="11"/>
        <v>0.21421513944223108</v>
      </c>
    </row>
    <row r="359" spans="1:21" x14ac:dyDescent="0.25">
      <c r="A359" s="2" t="s">
        <v>3514</v>
      </c>
      <c r="B359" s="2" t="s">
        <v>3515</v>
      </c>
      <c r="C359" s="2" t="s">
        <v>1369</v>
      </c>
      <c r="D359" s="2" t="s">
        <v>3516</v>
      </c>
      <c r="E359" s="2" t="s">
        <v>3517</v>
      </c>
      <c r="F359" s="2" t="s">
        <v>105</v>
      </c>
      <c r="G359" s="2" t="s">
        <v>3518</v>
      </c>
      <c r="H359" s="2" t="s">
        <v>3519</v>
      </c>
      <c r="I359" s="2" t="s">
        <v>240</v>
      </c>
      <c r="J359" s="2" t="s">
        <v>646</v>
      </c>
      <c r="K359" s="2" t="s">
        <v>186</v>
      </c>
      <c r="L359" s="2" t="s">
        <v>3520</v>
      </c>
      <c r="M359" s="2" t="s">
        <v>3521</v>
      </c>
      <c r="N359" s="2" t="s">
        <v>3522</v>
      </c>
      <c r="O359" s="2" t="s">
        <v>74</v>
      </c>
      <c r="P359" s="2" t="s">
        <v>34181</v>
      </c>
      <c r="Q359" s="2">
        <v>162500</v>
      </c>
      <c r="R359" s="2">
        <f>(result__9[[#This Row],[Class MW]]-Q359)/Q359</f>
        <v>-0.1609046153846154</v>
      </c>
      <c r="S359" s="3">
        <f t="shared" si="10"/>
        <v>0.1609046153846154</v>
      </c>
      <c r="T359">
        <f>(result__9[[#This Row],[MoW MW]]-Q359)/Q359</f>
        <v>3.7815384615384619E-2</v>
      </c>
      <c r="U359">
        <f t="shared" si="11"/>
        <v>3.7815384615384619E-2</v>
      </c>
    </row>
    <row r="360" spans="1:21" x14ac:dyDescent="0.25">
      <c r="A360" s="2" t="s">
        <v>3523</v>
      </c>
      <c r="B360" s="2" t="s">
        <v>3524</v>
      </c>
      <c r="C360" s="2" t="s">
        <v>63</v>
      </c>
      <c r="D360" s="2" t="s">
        <v>3525</v>
      </c>
      <c r="E360" s="2" t="s">
        <v>3526</v>
      </c>
      <c r="F360" s="2" t="s">
        <v>23</v>
      </c>
      <c r="G360" s="2" t="s">
        <v>3527</v>
      </c>
      <c r="H360" s="2" t="s">
        <v>3528</v>
      </c>
      <c r="I360" s="2" t="s">
        <v>1148</v>
      </c>
      <c r="J360" s="2" t="s">
        <v>2308</v>
      </c>
      <c r="K360" s="2" t="s">
        <v>96</v>
      </c>
      <c r="L360" s="2" t="s">
        <v>3529</v>
      </c>
      <c r="M360" s="2" t="s">
        <v>3530</v>
      </c>
      <c r="N360" s="2" t="s">
        <v>3531</v>
      </c>
      <c r="O360" s="2" t="s">
        <v>3532</v>
      </c>
      <c r="P360" s="2" t="s">
        <v>34182</v>
      </c>
      <c r="Q360" s="2">
        <v>90070</v>
      </c>
      <c r="R360" s="2">
        <f>(result__9[[#This Row],[Class MW]]-Q360)/Q360</f>
        <v>-2.2671255690018873E-2</v>
      </c>
      <c r="S360" s="3">
        <f t="shared" si="10"/>
        <v>2.2671255690018873E-2</v>
      </c>
      <c r="T360">
        <f>(result__9[[#This Row],[MoW MW]]-Q360)/Q360</f>
        <v>0.31404463195292548</v>
      </c>
      <c r="U360">
        <f t="shared" si="11"/>
        <v>0.31404463195292548</v>
      </c>
    </row>
    <row r="361" spans="1:21" x14ac:dyDescent="0.25">
      <c r="A361" s="2" t="s">
        <v>3533</v>
      </c>
      <c r="B361" s="2" t="s">
        <v>3534</v>
      </c>
      <c r="C361" s="2" t="s">
        <v>63</v>
      </c>
      <c r="D361" s="2" t="s">
        <v>3535</v>
      </c>
      <c r="E361" s="2" t="s">
        <v>3536</v>
      </c>
      <c r="F361" s="2" t="s">
        <v>23</v>
      </c>
      <c r="G361" s="2" t="s">
        <v>3537</v>
      </c>
      <c r="H361" s="2" t="s">
        <v>3538</v>
      </c>
      <c r="I361" s="2" t="s">
        <v>109</v>
      </c>
      <c r="J361" s="2" t="s">
        <v>3187</v>
      </c>
      <c r="K361" s="2" t="s">
        <v>1491</v>
      </c>
      <c r="L361" s="2" t="s">
        <v>3539</v>
      </c>
      <c r="M361" s="2" t="s">
        <v>3540</v>
      </c>
      <c r="N361" s="2" t="s">
        <v>3541</v>
      </c>
      <c r="O361" s="2" t="s">
        <v>74</v>
      </c>
      <c r="P361" s="2" t="s">
        <v>34183</v>
      </c>
      <c r="Q361" s="2">
        <v>334400</v>
      </c>
      <c r="R361" s="2">
        <f>(result__9[[#This Row],[Class MW]]-Q361)/Q361</f>
        <v>0.31458133971291868</v>
      </c>
      <c r="S361" s="3">
        <f t="shared" si="10"/>
        <v>0.31458133971291868</v>
      </c>
      <c r="T361">
        <f>(result__9[[#This Row],[MoW MW]]-Q361)/Q361</f>
        <v>0.2051584928229665</v>
      </c>
      <c r="U361">
        <f t="shared" si="11"/>
        <v>0.2051584928229665</v>
      </c>
    </row>
    <row r="362" spans="1:21" x14ac:dyDescent="0.25">
      <c r="A362" s="2" t="s">
        <v>3542</v>
      </c>
      <c r="B362" s="2" t="s">
        <v>3543</v>
      </c>
      <c r="C362" s="2" t="s">
        <v>63</v>
      </c>
      <c r="D362" s="2" t="s">
        <v>3544</v>
      </c>
      <c r="E362" s="2" t="s">
        <v>3545</v>
      </c>
      <c r="F362" s="2" t="s">
        <v>23</v>
      </c>
      <c r="G362" s="2" t="s">
        <v>3546</v>
      </c>
      <c r="H362" s="2" t="s">
        <v>3547</v>
      </c>
      <c r="I362" s="2" t="s">
        <v>186</v>
      </c>
      <c r="J362" s="2" t="s">
        <v>187</v>
      </c>
      <c r="K362" s="2" t="s">
        <v>68</v>
      </c>
      <c r="L362" s="2" t="s">
        <v>3548</v>
      </c>
      <c r="M362" s="2" t="s">
        <v>3549</v>
      </c>
      <c r="N362" s="2" t="s">
        <v>3550</v>
      </c>
      <c r="O362" s="2" t="s">
        <v>74</v>
      </c>
      <c r="P362" s="2" t="s">
        <v>34184</v>
      </c>
      <c r="Q362" s="2">
        <v>187800</v>
      </c>
      <c r="R362" s="2">
        <f>(result__9[[#This Row],[Class MW]]-Q362)/Q362</f>
        <v>-6.6783812566560172E-2</v>
      </c>
      <c r="S362" s="3">
        <f t="shared" si="10"/>
        <v>6.6783812566560172E-2</v>
      </c>
      <c r="T362">
        <f>(result__9[[#This Row],[MoW MW]]-Q362)/Q362</f>
        <v>0.23801916932907349</v>
      </c>
      <c r="U362">
        <f t="shared" si="11"/>
        <v>0.23801916932907349</v>
      </c>
    </row>
    <row r="363" spans="1:21" x14ac:dyDescent="0.25">
      <c r="A363" s="2" t="s">
        <v>3551</v>
      </c>
      <c r="B363" s="2" t="s">
        <v>3552</v>
      </c>
      <c r="C363" s="2" t="s">
        <v>20</v>
      </c>
      <c r="D363" s="2" t="s">
        <v>3553</v>
      </c>
      <c r="E363" s="2" t="s">
        <v>3554</v>
      </c>
      <c r="F363" s="2" t="s">
        <v>105</v>
      </c>
      <c r="G363" s="2" t="s">
        <v>3555</v>
      </c>
      <c r="H363" s="2" t="s">
        <v>3556</v>
      </c>
      <c r="I363" s="2" t="s">
        <v>109</v>
      </c>
      <c r="J363" s="2" t="s">
        <v>69</v>
      </c>
      <c r="K363" s="2" t="s">
        <v>993</v>
      </c>
      <c r="L363" s="2" t="s">
        <v>3557</v>
      </c>
      <c r="M363" s="2" t="s">
        <v>3558</v>
      </c>
      <c r="N363" s="2" t="s">
        <v>3559</v>
      </c>
      <c r="O363" s="2" t="s">
        <v>74</v>
      </c>
      <c r="P363" s="2" t="s">
        <v>34185</v>
      </c>
      <c r="Q363" s="2">
        <v>330200</v>
      </c>
      <c r="R363" s="2">
        <f>(result__9[[#This Row],[Class MW]]-Q363)/Q363</f>
        <v>-4.1187159297395516E-4</v>
      </c>
      <c r="S363" s="3">
        <f t="shared" si="10"/>
        <v>4.1187159297395516E-4</v>
      </c>
      <c r="T363">
        <f>(result__9[[#This Row],[MoW MW]]-Q363)/Q363</f>
        <v>0.19070260448213205</v>
      </c>
      <c r="U363">
        <f t="shared" si="11"/>
        <v>0.19070260448213205</v>
      </c>
    </row>
    <row r="364" spans="1:21" x14ac:dyDescent="0.25">
      <c r="A364" s="2" t="s">
        <v>3560</v>
      </c>
      <c r="B364" s="2" t="s">
        <v>3561</v>
      </c>
      <c r="C364" s="2" t="s">
        <v>63</v>
      </c>
      <c r="D364" s="2" t="s">
        <v>3562</v>
      </c>
      <c r="E364" s="2" t="s">
        <v>3563</v>
      </c>
      <c r="F364" s="2" t="s">
        <v>23</v>
      </c>
      <c r="G364" s="2" t="s">
        <v>3564</v>
      </c>
      <c r="H364" s="2" t="s">
        <v>3565</v>
      </c>
      <c r="I364" s="2" t="s">
        <v>81</v>
      </c>
      <c r="J364" s="2" t="s">
        <v>260</v>
      </c>
      <c r="K364" s="2" t="s">
        <v>83</v>
      </c>
      <c r="L364" s="2" t="s">
        <v>3566</v>
      </c>
      <c r="M364" s="2" t="s">
        <v>3567</v>
      </c>
      <c r="N364" s="2" t="s">
        <v>3568</v>
      </c>
      <c r="O364" s="2" t="s">
        <v>3569</v>
      </c>
      <c r="P364" s="2" t="s">
        <v>34186</v>
      </c>
      <c r="Q364" s="2">
        <v>125000</v>
      </c>
      <c r="R364" s="2">
        <f>(result__9[[#This Row],[Class MW]]-Q364)/Q364</f>
        <v>-0.12561600000000001</v>
      </c>
      <c r="S364" s="3">
        <f t="shared" si="10"/>
        <v>0.12561600000000001</v>
      </c>
      <c r="T364">
        <f>(result__9[[#This Row],[MoW MW]]-Q364)/Q364</f>
        <v>-6.3119999999999999E-3</v>
      </c>
      <c r="U364">
        <f t="shared" si="11"/>
        <v>6.3119999999999999E-3</v>
      </c>
    </row>
    <row r="365" spans="1:21" x14ac:dyDescent="0.25">
      <c r="A365" s="2" t="s">
        <v>3570</v>
      </c>
      <c r="B365" s="2" t="s">
        <v>3571</v>
      </c>
      <c r="C365" s="2" t="s">
        <v>63</v>
      </c>
      <c r="D365" s="2" t="s">
        <v>3572</v>
      </c>
      <c r="E365" s="2" t="s">
        <v>3573</v>
      </c>
      <c r="F365" s="2" t="s">
        <v>51</v>
      </c>
      <c r="G365" s="2" t="s">
        <v>3574</v>
      </c>
      <c r="H365" s="2" t="s">
        <v>3575</v>
      </c>
      <c r="I365" s="2" t="s">
        <v>3576</v>
      </c>
      <c r="J365" s="2" t="s">
        <v>3577</v>
      </c>
      <c r="K365" s="2" t="s">
        <v>56</v>
      </c>
      <c r="L365" s="2" t="s">
        <v>3578</v>
      </c>
      <c r="M365" s="2" t="s">
        <v>3579</v>
      </c>
      <c r="N365" s="2" t="s">
        <v>3580</v>
      </c>
      <c r="O365" s="2" t="s">
        <v>3581</v>
      </c>
      <c r="P365" s="2" t="s">
        <v>34187</v>
      </c>
      <c r="Q365" s="2">
        <v>24630</v>
      </c>
      <c r="R365" s="2">
        <f>(result__9[[#This Row],[Class MW]]-Q365)/Q365</f>
        <v>2.4482338611449453E-2</v>
      </c>
      <c r="S365" s="3">
        <f t="shared" si="10"/>
        <v>2.4482338611449453E-2</v>
      </c>
      <c r="T365">
        <f>(result__9[[#This Row],[MoW MW]]-Q365)/Q365</f>
        <v>5.8469346325619106E-2</v>
      </c>
      <c r="U365">
        <f t="shared" si="11"/>
        <v>5.8469346325619106E-2</v>
      </c>
    </row>
    <row r="366" spans="1:21" x14ac:dyDescent="0.25">
      <c r="A366" s="2" t="s">
        <v>3582</v>
      </c>
      <c r="B366" s="2" t="s">
        <v>3583</v>
      </c>
      <c r="C366" s="2" t="s">
        <v>20</v>
      </c>
      <c r="D366" s="2" t="s">
        <v>3584</v>
      </c>
      <c r="E366" s="2" t="s">
        <v>3585</v>
      </c>
      <c r="F366" s="2" t="s">
        <v>23</v>
      </c>
      <c r="G366" s="2" t="s">
        <v>3586</v>
      </c>
      <c r="H366" s="2" t="s">
        <v>3587</v>
      </c>
      <c r="I366" s="2" t="s">
        <v>3588</v>
      </c>
      <c r="J366" s="2" t="s">
        <v>3337</v>
      </c>
      <c r="K366" s="2" t="s">
        <v>364</v>
      </c>
      <c r="L366" s="2" t="s">
        <v>3589</v>
      </c>
      <c r="M366" s="2" t="s">
        <v>3590</v>
      </c>
      <c r="N366" s="2" t="s">
        <v>3591</v>
      </c>
      <c r="O366" s="2" t="s">
        <v>3592</v>
      </c>
      <c r="P366" s="2" t="s">
        <v>34188</v>
      </c>
      <c r="Q366" s="2">
        <v>50750</v>
      </c>
      <c r="R366" s="2">
        <f>(result__9[[#This Row],[Class MW]]-Q366)/Q366</f>
        <v>4.4157635467980294E-2</v>
      </c>
      <c r="S366" s="3">
        <f t="shared" si="10"/>
        <v>4.4157635467980294E-2</v>
      </c>
      <c r="T366">
        <f>(result__9[[#This Row],[MoW MW]]-Q366)/Q366</f>
        <v>9.3454187192118288E-2</v>
      </c>
      <c r="U366">
        <f t="shared" si="11"/>
        <v>9.3454187192118288E-2</v>
      </c>
    </row>
    <row r="367" spans="1:21" x14ac:dyDescent="0.25">
      <c r="A367" s="2" t="s">
        <v>3593</v>
      </c>
      <c r="B367" s="2" t="s">
        <v>3594</v>
      </c>
      <c r="C367" s="2" t="s">
        <v>63</v>
      </c>
      <c r="D367" s="2" t="s">
        <v>3595</v>
      </c>
      <c r="E367" s="2" t="s">
        <v>3596</v>
      </c>
      <c r="F367" s="2" t="s">
        <v>23</v>
      </c>
      <c r="G367" s="2" t="s">
        <v>3597</v>
      </c>
      <c r="H367" s="2" t="s">
        <v>3598</v>
      </c>
      <c r="I367" s="2" t="s">
        <v>186</v>
      </c>
      <c r="J367" s="2" t="s">
        <v>176</v>
      </c>
      <c r="K367" s="2" t="s">
        <v>68</v>
      </c>
      <c r="L367" s="2" t="s">
        <v>3599</v>
      </c>
      <c r="M367" s="2" t="s">
        <v>3600</v>
      </c>
      <c r="N367" s="2" t="s">
        <v>3601</v>
      </c>
      <c r="O367" s="2" t="s">
        <v>3602</v>
      </c>
      <c r="P367" s="2" t="s">
        <v>34189</v>
      </c>
      <c r="Q367" s="2">
        <v>182800</v>
      </c>
      <c r="R367" s="2">
        <f>(result__9[[#This Row],[Class MW]]-Q367)/Q367</f>
        <v>-8.303063457330416E-2</v>
      </c>
      <c r="S367" s="3">
        <f t="shared" si="10"/>
        <v>8.303063457330416E-2</v>
      </c>
      <c r="T367">
        <f>(result__9[[#This Row],[MoW MW]]-Q367)/Q367</f>
        <v>0.23300875273522975</v>
      </c>
      <c r="U367">
        <f t="shared" si="11"/>
        <v>0.23300875273522975</v>
      </c>
    </row>
    <row r="368" spans="1:21" x14ac:dyDescent="0.25">
      <c r="A368" s="2" t="s">
        <v>3603</v>
      </c>
      <c r="B368" s="2" t="s">
        <v>3604</v>
      </c>
      <c r="C368" s="2" t="s">
        <v>63</v>
      </c>
      <c r="D368" s="2" t="s">
        <v>2876</v>
      </c>
      <c r="E368" s="2" t="s">
        <v>3605</v>
      </c>
      <c r="F368" s="2" t="s">
        <v>23</v>
      </c>
      <c r="G368" s="2" t="s">
        <v>3606</v>
      </c>
      <c r="H368" s="2" t="s">
        <v>3607</v>
      </c>
      <c r="I368" s="2" t="s">
        <v>40</v>
      </c>
      <c r="J368" s="2" t="s">
        <v>176</v>
      </c>
      <c r="K368" s="2" t="s">
        <v>42</v>
      </c>
      <c r="L368" s="2" t="s">
        <v>3608</v>
      </c>
      <c r="M368" s="2" t="s">
        <v>3609</v>
      </c>
      <c r="N368" s="2" t="s">
        <v>3610</v>
      </c>
      <c r="O368" s="2" t="s">
        <v>3611</v>
      </c>
      <c r="P368" s="2" t="s">
        <v>34190</v>
      </c>
      <c r="Q368" s="2">
        <v>183300</v>
      </c>
      <c r="R368" s="2">
        <f>(result__9[[#This Row],[Class MW]]-Q368)/Q368</f>
        <v>-0.11599018003273323</v>
      </c>
      <c r="S368" s="3">
        <f t="shared" si="10"/>
        <v>0.11599018003273323</v>
      </c>
      <c r="T368">
        <f>(result__9[[#This Row],[MoW MW]]-Q368)/Q368</f>
        <v>0.1703000545553737</v>
      </c>
      <c r="U368">
        <f t="shared" si="11"/>
        <v>0.1703000545553737</v>
      </c>
    </row>
    <row r="369" spans="1:21" x14ac:dyDescent="0.25">
      <c r="A369" s="2" t="s">
        <v>3612</v>
      </c>
      <c r="B369" s="2" t="s">
        <v>3613</v>
      </c>
      <c r="C369" s="2" t="s">
        <v>63</v>
      </c>
      <c r="D369" s="2" t="s">
        <v>3614</v>
      </c>
      <c r="E369" s="2" t="s">
        <v>3615</v>
      </c>
      <c r="F369" s="2" t="s">
        <v>23</v>
      </c>
      <c r="G369" s="2" t="s">
        <v>3616</v>
      </c>
      <c r="H369" s="2" t="s">
        <v>3617</v>
      </c>
      <c r="I369" s="2" t="s">
        <v>300</v>
      </c>
      <c r="J369" s="2" t="s">
        <v>624</v>
      </c>
      <c r="K369" s="2" t="s">
        <v>625</v>
      </c>
      <c r="L369" s="2" t="s">
        <v>3618</v>
      </c>
      <c r="M369" s="2" t="s">
        <v>3619</v>
      </c>
      <c r="N369" s="2" t="s">
        <v>3620</v>
      </c>
      <c r="O369" s="2" t="s">
        <v>3621</v>
      </c>
      <c r="P369" s="2" t="s">
        <v>34191</v>
      </c>
      <c r="Q369" s="2">
        <v>77260</v>
      </c>
      <c r="R369" s="2">
        <f>(result__9[[#This Row],[Class MW]]-Q369)/Q369</f>
        <v>-1.470359823971007E-2</v>
      </c>
      <c r="S369" s="3">
        <f t="shared" si="10"/>
        <v>1.470359823971007E-2</v>
      </c>
      <c r="T369">
        <f>(result__9[[#This Row],[MoW MW]]-Q369)/Q369</f>
        <v>0.10350375355940974</v>
      </c>
      <c r="U369">
        <f t="shared" si="11"/>
        <v>0.10350375355940974</v>
      </c>
    </row>
    <row r="370" spans="1:21" x14ac:dyDescent="0.25">
      <c r="A370" s="2" t="s">
        <v>3622</v>
      </c>
      <c r="B370" s="2" t="s">
        <v>3623</v>
      </c>
      <c r="C370" s="2" t="s">
        <v>63</v>
      </c>
      <c r="D370" s="2" t="s">
        <v>3624</v>
      </c>
      <c r="E370" s="2" t="s">
        <v>3625</v>
      </c>
      <c r="F370" s="2" t="s">
        <v>23</v>
      </c>
      <c r="G370" s="2" t="s">
        <v>3626</v>
      </c>
      <c r="H370" s="2" t="s">
        <v>3627</v>
      </c>
      <c r="I370" s="2" t="s">
        <v>128</v>
      </c>
      <c r="J370" s="2" t="s">
        <v>129</v>
      </c>
      <c r="K370" s="2" t="s">
        <v>1058</v>
      </c>
      <c r="L370" s="2" t="s">
        <v>3628</v>
      </c>
      <c r="M370" s="2" t="s">
        <v>3629</v>
      </c>
      <c r="N370" s="2" t="s">
        <v>3630</v>
      </c>
      <c r="O370" s="2" t="s">
        <v>3631</v>
      </c>
      <c r="P370" s="2" t="s">
        <v>34192</v>
      </c>
      <c r="Q370" s="2">
        <v>47340</v>
      </c>
      <c r="R370" s="2">
        <f>(result__9[[#This Row],[Class MW]]-Q370)/Q370</f>
        <v>4.2458808618504436E-2</v>
      </c>
      <c r="S370" s="3">
        <f t="shared" si="10"/>
        <v>4.2458808618504436E-2</v>
      </c>
      <c r="T370">
        <f>(result__9[[#This Row],[MoW MW]]-Q370)/Q370</f>
        <v>0.18235741444866926</v>
      </c>
      <c r="U370">
        <f t="shared" si="11"/>
        <v>0.18235741444866926</v>
      </c>
    </row>
    <row r="371" spans="1:21" x14ac:dyDescent="0.25">
      <c r="A371" s="2" t="s">
        <v>3632</v>
      </c>
      <c r="B371" s="2" t="s">
        <v>3633</v>
      </c>
      <c r="C371" s="2" t="s">
        <v>63</v>
      </c>
      <c r="D371" s="2" t="s">
        <v>2040</v>
      </c>
      <c r="E371" s="2" t="s">
        <v>3634</v>
      </c>
      <c r="F371" s="2" t="s">
        <v>23</v>
      </c>
      <c r="G371" s="2" t="s">
        <v>3635</v>
      </c>
      <c r="H371" s="2" t="s">
        <v>3636</v>
      </c>
      <c r="I371" s="2" t="s">
        <v>42</v>
      </c>
      <c r="J371" s="2" t="s">
        <v>108</v>
      </c>
      <c r="K371" s="2" t="s">
        <v>109</v>
      </c>
      <c r="L371" s="2" t="s">
        <v>3637</v>
      </c>
      <c r="M371" s="2" t="s">
        <v>3638</v>
      </c>
      <c r="N371" s="2" t="s">
        <v>3639</v>
      </c>
      <c r="O371" s="2" t="s">
        <v>74</v>
      </c>
      <c r="P371" s="2" t="s">
        <v>34193</v>
      </c>
      <c r="Q371" s="2">
        <v>231200</v>
      </c>
      <c r="R371" s="2">
        <f>(result__9[[#This Row],[Class MW]]-Q371)/Q371</f>
        <v>-0.15521193771626299</v>
      </c>
      <c r="S371" s="3">
        <f t="shared" si="10"/>
        <v>0.15521193771626299</v>
      </c>
      <c r="T371">
        <f>(result__9[[#This Row],[MoW MW]]-Q371)/Q371</f>
        <v>9.5609861591695502E-2</v>
      </c>
      <c r="U371">
        <f t="shared" si="11"/>
        <v>9.5609861591695502E-2</v>
      </c>
    </row>
    <row r="372" spans="1:21" x14ac:dyDescent="0.25">
      <c r="A372" s="2" t="s">
        <v>3640</v>
      </c>
      <c r="B372" s="2" t="s">
        <v>3641</v>
      </c>
      <c r="C372" s="2" t="s">
        <v>63</v>
      </c>
      <c r="D372" s="2" t="s">
        <v>3642</v>
      </c>
      <c r="E372" s="2" t="s">
        <v>3643</v>
      </c>
      <c r="F372" s="2" t="s">
        <v>23</v>
      </c>
      <c r="G372" s="2" t="s">
        <v>3644</v>
      </c>
      <c r="H372" s="2" t="s">
        <v>3645</v>
      </c>
      <c r="I372" s="2" t="s">
        <v>96</v>
      </c>
      <c r="J372" s="2" t="s">
        <v>2694</v>
      </c>
      <c r="K372" s="2" t="s">
        <v>81</v>
      </c>
      <c r="L372" s="2" t="s">
        <v>3646</v>
      </c>
      <c r="M372" s="2" t="s">
        <v>3647</v>
      </c>
      <c r="N372" s="2" t="s">
        <v>3648</v>
      </c>
      <c r="O372" s="2" t="s">
        <v>74</v>
      </c>
      <c r="P372" s="2" t="s">
        <v>34194</v>
      </c>
      <c r="Q372" s="2">
        <v>102300</v>
      </c>
      <c r="R372" s="2">
        <f>(result__9[[#This Row],[Class MW]]-Q372)/Q372</f>
        <v>-2.7223851417399806E-2</v>
      </c>
      <c r="S372" s="3">
        <f t="shared" si="10"/>
        <v>2.7223851417399806E-2</v>
      </c>
      <c r="T372">
        <f>(result__9[[#This Row],[MoW MW]]-Q372)/Q372</f>
        <v>0.27331378299120235</v>
      </c>
      <c r="U372">
        <f t="shared" si="11"/>
        <v>0.27331378299120235</v>
      </c>
    </row>
    <row r="373" spans="1:21" x14ac:dyDescent="0.25">
      <c r="A373" s="2" t="s">
        <v>3649</v>
      </c>
      <c r="B373" s="2" t="s">
        <v>3650</v>
      </c>
      <c r="C373" s="2" t="s">
        <v>63</v>
      </c>
      <c r="D373" s="2" t="s">
        <v>3651</v>
      </c>
      <c r="E373" s="2" t="s">
        <v>3652</v>
      </c>
      <c r="F373" s="2" t="s">
        <v>23</v>
      </c>
      <c r="G373" s="2" t="s">
        <v>3653</v>
      </c>
      <c r="H373" s="2" t="s">
        <v>3654</v>
      </c>
      <c r="I373" s="2" t="s">
        <v>495</v>
      </c>
      <c r="J373" s="2" t="s">
        <v>260</v>
      </c>
      <c r="K373" s="2" t="s">
        <v>83</v>
      </c>
      <c r="L373" s="2" t="s">
        <v>3655</v>
      </c>
      <c r="M373" s="2" t="s">
        <v>3656</v>
      </c>
      <c r="N373" s="2" t="s">
        <v>3657</v>
      </c>
      <c r="O373" s="2" t="s">
        <v>3658</v>
      </c>
      <c r="P373" s="2" t="s">
        <v>34195</v>
      </c>
      <c r="Q373" s="2">
        <v>116700</v>
      </c>
      <c r="R373" s="2">
        <f>(result__9[[#This Row],[Class MW]]-Q373)/Q373</f>
        <v>-4.9614395886889463E-3</v>
      </c>
      <c r="S373" s="3">
        <f t="shared" si="10"/>
        <v>4.9614395886889463E-3</v>
      </c>
      <c r="T373">
        <f>(result__9[[#This Row],[MoW MW]]-Q373)/Q373</f>
        <v>0.15967437874892887</v>
      </c>
      <c r="U373">
        <f t="shared" si="11"/>
        <v>0.15967437874892887</v>
      </c>
    </row>
    <row r="374" spans="1:21" x14ac:dyDescent="0.25">
      <c r="A374" s="2" t="s">
        <v>3659</v>
      </c>
      <c r="B374" s="2" t="s">
        <v>3660</v>
      </c>
      <c r="C374" s="2" t="s">
        <v>206</v>
      </c>
      <c r="D374" s="2" t="s">
        <v>3661</v>
      </c>
      <c r="E374" s="2" t="s">
        <v>3662</v>
      </c>
      <c r="F374" s="2" t="s">
        <v>51</v>
      </c>
      <c r="G374" s="2" t="s">
        <v>3663</v>
      </c>
      <c r="H374" s="2" t="s">
        <v>3664</v>
      </c>
      <c r="I374" s="2" t="s">
        <v>42</v>
      </c>
      <c r="J374" s="2" t="s">
        <v>187</v>
      </c>
      <c r="K374" s="2" t="s">
        <v>109</v>
      </c>
      <c r="L374" s="2" t="s">
        <v>3665</v>
      </c>
      <c r="M374" s="2" t="s">
        <v>3666</v>
      </c>
      <c r="N374" s="2" t="s">
        <v>3667</v>
      </c>
      <c r="O374" s="2" t="s">
        <v>74</v>
      </c>
      <c r="P374" s="2" t="s">
        <v>34196</v>
      </c>
      <c r="Q374" s="2">
        <v>192400</v>
      </c>
      <c r="R374" s="2">
        <f>(result__9[[#This Row],[Class MW]]-Q374)/Q374</f>
        <v>-2.9277546777546778E-2</v>
      </c>
      <c r="S374" s="3">
        <f t="shared" si="10"/>
        <v>2.9277546777546778E-2</v>
      </c>
      <c r="T374">
        <f>(result__9[[#This Row],[MoW MW]]-Q374)/Q374</f>
        <v>0.27903846153846151</v>
      </c>
      <c r="U374">
        <f t="shared" si="11"/>
        <v>0.27903846153846151</v>
      </c>
    </row>
    <row r="375" spans="1:21" x14ac:dyDescent="0.25">
      <c r="A375" s="2" t="s">
        <v>3668</v>
      </c>
      <c r="B375" s="2" t="s">
        <v>3669</v>
      </c>
      <c r="C375" s="2" t="s">
        <v>63</v>
      </c>
      <c r="D375" s="2" t="s">
        <v>2096</v>
      </c>
      <c r="E375" s="2" t="s">
        <v>3670</v>
      </c>
      <c r="F375" s="2" t="s">
        <v>23</v>
      </c>
      <c r="G375" s="2" t="s">
        <v>3671</v>
      </c>
      <c r="H375" s="2" t="s">
        <v>3672</v>
      </c>
      <c r="I375" s="2" t="s">
        <v>154</v>
      </c>
      <c r="J375" s="2" t="s">
        <v>155</v>
      </c>
      <c r="K375" s="2" t="s">
        <v>96</v>
      </c>
      <c r="L375" s="2" t="s">
        <v>3673</v>
      </c>
      <c r="M375" s="2" t="s">
        <v>3674</v>
      </c>
      <c r="N375" s="2" t="s">
        <v>3675</v>
      </c>
      <c r="O375" s="2" t="s">
        <v>3676</v>
      </c>
      <c r="P375" s="2" t="s">
        <v>34197</v>
      </c>
      <c r="Q375" s="2">
        <v>92210</v>
      </c>
      <c r="R375" s="2">
        <f>(result__9[[#This Row],[Class MW]]-Q375)/Q375</f>
        <v>5.34649170371977E-3</v>
      </c>
      <c r="S375" s="3">
        <f t="shared" si="10"/>
        <v>5.34649170371977E-3</v>
      </c>
      <c r="T375">
        <f>(result__9[[#This Row],[MoW MW]]-Q375)/Q375</f>
        <v>0.11216787767053465</v>
      </c>
      <c r="U375">
        <f t="shared" si="11"/>
        <v>0.11216787767053465</v>
      </c>
    </row>
    <row r="376" spans="1:21" x14ac:dyDescent="0.25">
      <c r="A376" s="2" t="s">
        <v>3677</v>
      </c>
      <c r="B376" s="2" t="s">
        <v>3678</v>
      </c>
      <c r="C376" s="2" t="s">
        <v>63</v>
      </c>
      <c r="D376" s="2" t="s">
        <v>3679</v>
      </c>
      <c r="E376" s="2" t="s">
        <v>3680</v>
      </c>
      <c r="F376" s="2" t="s">
        <v>23</v>
      </c>
      <c r="G376" s="2" t="s">
        <v>3681</v>
      </c>
      <c r="H376" s="2" t="s">
        <v>3682</v>
      </c>
      <c r="I376" s="2" t="s">
        <v>718</v>
      </c>
      <c r="J376" s="2" t="s">
        <v>155</v>
      </c>
      <c r="K376" s="2" t="s">
        <v>96</v>
      </c>
      <c r="L376" s="2" t="s">
        <v>3683</v>
      </c>
      <c r="M376" s="2" t="s">
        <v>3684</v>
      </c>
      <c r="N376" s="2" t="s">
        <v>3685</v>
      </c>
      <c r="O376" s="2" t="s">
        <v>3686</v>
      </c>
      <c r="P376" s="2" t="s">
        <v>34198</v>
      </c>
      <c r="Q376" s="2">
        <v>91320</v>
      </c>
      <c r="R376" s="2">
        <f>(result__9[[#This Row],[Class MW]]-Q376)/Q376</f>
        <v>-1.2483574244415243E-3</v>
      </c>
      <c r="S376" s="3">
        <f t="shared" si="10"/>
        <v>1.2483574244415243E-3</v>
      </c>
      <c r="T376">
        <f>(result__9[[#This Row],[MoW MW]]-Q376)/Q376</f>
        <v>0.14487516425755584</v>
      </c>
      <c r="U376">
        <f t="shared" si="11"/>
        <v>0.14487516425755584</v>
      </c>
    </row>
    <row r="377" spans="1:21" x14ac:dyDescent="0.25">
      <c r="A377" s="2" t="s">
        <v>3687</v>
      </c>
      <c r="B377" s="2" t="s">
        <v>3688</v>
      </c>
      <c r="C377" s="2" t="s">
        <v>206</v>
      </c>
      <c r="D377" s="2" t="s">
        <v>3689</v>
      </c>
      <c r="E377" s="2" t="s">
        <v>3690</v>
      </c>
      <c r="F377" s="2" t="s">
        <v>23</v>
      </c>
      <c r="G377" s="2" t="s">
        <v>3691</v>
      </c>
      <c r="H377" s="2" t="s">
        <v>3692</v>
      </c>
      <c r="I377" s="2" t="s">
        <v>40</v>
      </c>
      <c r="J377" s="2" t="s">
        <v>41</v>
      </c>
      <c r="K377" s="2" t="s">
        <v>42</v>
      </c>
      <c r="L377" s="2" t="s">
        <v>3693</v>
      </c>
      <c r="M377" s="2" t="s">
        <v>3694</v>
      </c>
      <c r="N377" s="2" t="s">
        <v>3695</v>
      </c>
      <c r="O377" s="2" t="s">
        <v>74</v>
      </c>
      <c r="P377" s="2" t="s">
        <v>34199</v>
      </c>
      <c r="Q377" s="2">
        <v>157000</v>
      </c>
      <c r="R377" s="2">
        <f>(result__9[[#This Row],[Class MW]]-Q377)/Q377</f>
        <v>0.10151592356687898</v>
      </c>
      <c r="S377" s="3">
        <f t="shared" si="10"/>
        <v>0.10151592356687898</v>
      </c>
      <c r="T377">
        <f>(result__9[[#This Row],[MoW MW]]-Q377)/Q377</f>
        <v>0.16526751592356687</v>
      </c>
      <c r="U377">
        <f t="shared" si="11"/>
        <v>0.16526751592356687</v>
      </c>
    </row>
    <row r="378" spans="1:21" x14ac:dyDescent="0.25">
      <c r="A378" s="2" t="s">
        <v>3696</v>
      </c>
      <c r="B378" s="2" t="s">
        <v>3697</v>
      </c>
      <c r="C378" s="2" t="s">
        <v>63</v>
      </c>
      <c r="D378" s="2" t="s">
        <v>3698</v>
      </c>
      <c r="E378" s="2" t="s">
        <v>3699</v>
      </c>
      <c r="F378" s="2" t="s">
        <v>23</v>
      </c>
      <c r="G378" s="2" t="s">
        <v>3700</v>
      </c>
      <c r="H378" s="2" t="s">
        <v>3701</v>
      </c>
      <c r="I378" s="2" t="s">
        <v>109</v>
      </c>
      <c r="J378" s="2" t="s">
        <v>69</v>
      </c>
      <c r="K378" s="2" t="s">
        <v>993</v>
      </c>
      <c r="L378" s="2" t="s">
        <v>3702</v>
      </c>
      <c r="M378" s="2" t="s">
        <v>3703</v>
      </c>
      <c r="N378" s="2" t="s">
        <v>3704</v>
      </c>
      <c r="O378" s="2" t="s">
        <v>74</v>
      </c>
      <c r="P378" s="2" t="s">
        <v>34200</v>
      </c>
      <c r="Q378" s="2">
        <v>375100</v>
      </c>
      <c r="R378" s="2">
        <f>(result__9[[#This Row],[Class MW]]-Q378)/Q378</f>
        <v>-0.1823407091442282</v>
      </c>
      <c r="S378" s="3">
        <f t="shared" si="10"/>
        <v>0.1823407091442282</v>
      </c>
      <c r="T378">
        <f>(result__9[[#This Row],[MoW MW]]-Q378)/Q378</f>
        <v>8.7901892828579048E-2</v>
      </c>
      <c r="U378">
        <f t="shared" si="11"/>
        <v>8.7901892828579048E-2</v>
      </c>
    </row>
    <row r="379" spans="1:21" x14ac:dyDescent="0.25">
      <c r="A379" s="2" t="s">
        <v>3705</v>
      </c>
      <c r="B379" s="2" t="s">
        <v>3706</v>
      </c>
      <c r="C379" s="2" t="s">
        <v>20</v>
      </c>
      <c r="D379" s="2" t="s">
        <v>3707</v>
      </c>
      <c r="E379" s="2" t="s">
        <v>3708</v>
      </c>
      <c r="F379" s="2" t="s">
        <v>23</v>
      </c>
      <c r="G379" s="2" t="s">
        <v>3709</v>
      </c>
      <c r="H379" s="2" t="s">
        <v>3710</v>
      </c>
      <c r="I379" s="2" t="s">
        <v>109</v>
      </c>
      <c r="J379" s="2" t="s">
        <v>69</v>
      </c>
      <c r="K379" s="2" t="s">
        <v>993</v>
      </c>
      <c r="L379" s="2" t="s">
        <v>3711</v>
      </c>
      <c r="M379" s="2" t="s">
        <v>3712</v>
      </c>
      <c r="N379" s="2" t="s">
        <v>3713</v>
      </c>
      <c r="O379" s="2" t="s">
        <v>74</v>
      </c>
      <c r="P379" s="2" t="s">
        <v>34201</v>
      </c>
      <c r="Q379" s="2">
        <v>352300</v>
      </c>
      <c r="R379" s="2">
        <f>(result__9[[#This Row],[Class MW]]-Q379)/Q379</f>
        <v>-0.15704797047970478</v>
      </c>
      <c r="S379" s="3">
        <f t="shared" si="10"/>
        <v>0.15704797047970478</v>
      </c>
      <c r="T379">
        <f>(result__9[[#This Row],[MoW MW]]-Q379)/Q379</f>
        <v>0.26913993755322169</v>
      </c>
      <c r="U379">
        <f t="shared" si="11"/>
        <v>0.26913993755322169</v>
      </c>
    </row>
    <row r="380" spans="1:21" x14ac:dyDescent="0.25">
      <c r="A380" s="2" t="s">
        <v>3714</v>
      </c>
      <c r="B380" s="2" t="s">
        <v>3715</v>
      </c>
      <c r="C380" s="2" t="s">
        <v>63</v>
      </c>
      <c r="D380" s="2" t="s">
        <v>3716</v>
      </c>
      <c r="E380" s="2" t="s">
        <v>3717</v>
      </c>
      <c r="F380" s="2" t="s">
        <v>23</v>
      </c>
      <c r="G380" s="2" t="s">
        <v>3718</v>
      </c>
      <c r="H380" s="2" t="s">
        <v>3719</v>
      </c>
      <c r="I380" s="2" t="s">
        <v>688</v>
      </c>
      <c r="J380" s="2" t="s">
        <v>3720</v>
      </c>
      <c r="K380" s="2" t="s">
        <v>915</v>
      </c>
      <c r="L380" s="2" t="s">
        <v>3721</v>
      </c>
      <c r="M380" s="2" t="s">
        <v>3722</v>
      </c>
      <c r="N380" s="2" t="s">
        <v>3723</v>
      </c>
      <c r="O380" s="2" t="s">
        <v>3724</v>
      </c>
      <c r="P380" s="2" t="s">
        <v>34202</v>
      </c>
      <c r="Q380" s="2">
        <v>15490</v>
      </c>
      <c r="R380" s="2">
        <f>(result__9[[#This Row],[Class MW]]-Q380)/Q380</f>
        <v>9.2511297611362175E-2</v>
      </c>
      <c r="S380" s="3">
        <f t="shared" si="10"/>
        <v>9.2511297611362175E-2</v>
      </c>
      <c r="T380">
        <f>(result__9[[#This Row],[MoW MW]]-Q380)/Q380</f>
        <v>0.20498386055519696</v>
      </c>
      <c r="U380">
        <f t="shared" si="11"/>
        <v>0.20498386055519696</v>
      </c>
    </row>
    <row r="381" spans="1:21" x14ac:dyDescent="0.25">
      <c r="A381" s="2" t="s">
        <v>3725</v>
      </c>
      <c r="B381" s="2" t="s">
        <v>3726</v>
      </c>
      <c r="C381" s="2" t="s">
        <v>20</v>
      </c>
      <c r="D381" s="2" t="s">
        <v>3427</v>
      </c>
      <c r="E381" s="2" t="s">
        <v>3727</v>
      </c>
      <c r="F381" s="2" t="s">
        <v>23</v>
      </c>
      <c r="G381" s="2" t="s">
        <v>3728</v>
      </c>
      <c r="H381" s="2" t="s">
        <v>3729</v>
      </c>
      <c r="I381" s="2" t="s">
        <v>68</v>
      </c>
      <c r="J381" s="2" t="s">
        <v>69</v>
      </c>
      <c r="K381" s="2" t="s">
        <v>70</v>
      </c>
      <c r="L381" s="2" t="s">
        <v>3730</v>
      </c>
      <c r="M381" s="2" t="s">
        <v>3731</v>
      </c>
      <c r="N381" s="2" t="s">
        <v>3732</v>
      </c>
      <c r="O381" s="2" t="s">
        <v>74</v>
      </c>
      <c r="P381" s="2" t="s">
        <v>34203</v>
      </c>
      <c r="Q381" s="2">
        <v>295700</v>
      </c>
      <c r="R381" s="2">
        <f>(result__9[[#This Row],[Class MW]]-Q381)/Q381</f>
        <v>6.9611092323300636E-2</v>
      </c>
      <c r="S381" s="3">
        <f t="shared" si="10"/>
        <v>6.9611092323300636E-2</v>
      </c>
      <c r="T381">
        <f>(result__9[[#This Row],[MoW MW]]-Q381)/Q381</f>
        <v>5.0114981400067635E-2</v>
      </c>
      <c r="U381">
        <f t="shared" si="11"/>
        <v>5.0114981400067635E-2</v>
      </c>
    </row>
    <row r="382" spans="1:21" x14ac:dyDescent="0.25">
      <c r="A382" s="2" t="s">
        <v>3733</v>
      </c>
      <c r="B382" s="2" t="s">
        <v>3734</v>
      </c>
      <c r="C382" s="2" t="s">
        <v>206</v>
      </c>
      <c r="D382" s="2" t="s">
        <v>3735</v>
      </c>
      <c r="E382" s="2" t="s">
        <v>3736</v>
      </c>
      <c r="F382" s="2" t="s">
        <v>23</v>
      </c>
      <c r="G382" s="2" t="s">
        <v>3737</v>
      </c>
      <c r="H382" s="2" t="s">
        <v>3738</v>
      </c>
      <c r="I382" s="2" t="s">
        <v>68</v>
      </c>
      <c r="J382" s="2" t="s">
        <v>108</v>
      </c>
      <c r="K382" s="2" t="s">
        <v>70</v>
      </c>
      <c r="L382" s="2" t="s">
        <v>3739</v>
      </c>
      <c r="M382" s="2" t="s">
        <v>3740</v>
      </c>
      <c r="N382" s="2" t="s">
        <v>3741</v>
      </c>
      <c r="O382" s="2" t="s">
        <v>74</v>
      </c>
      <c r="P382" s="2" t="s">
        <v>34204</v>
      </c>
      <c r="Q382" s="2">
        <v>261800</v>
      </c>
      <c r="R382" s="2">
        <f>(result__9[[#This Row],[Class MW]]-Q382)/Q382</f>
        <v>-4.1325439266615735E-2</v>
      </c>
      <c r="S382" s="3">
        <f t="shared" si="10"/>
        <v>4.1325439266615735E-2</v>
      </c>
      <c r="T382">
        <f>(result__9[[#This Row],[MoW MW]]-Q382)/Q382</f>
        <v>0.16928953399541635</v>
      </c>
      <c r="U382">
        <f t="shared" si="11"/>
        <v>0.16928953399541635</v>
      </c>
    </row>
    <row r="383" spans="1:21" x14ac:dyDescent="0.25">
      <c r="A383" s="2" t="s">
        <v>3742</v>
      </c>
      <c r="B383" s="2" t="s">
        <v>3743</v>
      </c>
      <c r="C383" s="2" t="s">
        <v>63</v>
      </c>
      <c r="D383" s="2" t="s">
        <v>3744</v>
      </c>
      <c r="E383" s="2" t="s">
        <v>3745</v>
      </c>
      <c r="F383" s="2" t="s">
        <v>105</v>
      </c>
      <c r="G383" s="2" t="s">
        <v>3746</v>
      </c>
      <c r="H383" s="2" t="s">
        <v>3747</v>
      </c>
      <c r="I383" s="2" t="s">
        <v>109</v>
      </c>
      <c r="J383" s="2" t="s">
        <v>69</v>
      </c>
      <c r="K383" s="2" t="s">
        <v>993</v>
      </c>
      <c r="L383" s="2" t="s">
        <v>3748</v>
      </c>
      <c r="M383" s="2" t="s">
        <v>3749</v>
      </c>
      <c r="N383" s="2" t="s">
        <v>3750</v>
      </c>
      <c r="O383" s="2" t="s">
        <v>74</v>
      </c>
      <c r="P383" s="2" t="s">
        <v>34205</v>
      </c>
      <c r="Q383" s="2">
        <v>343000</v>
      </c>
      <c r="R383" s="2">
        <f>(result__9[[#This Row],[Class MW]]-Q383)/Q383</f>
        <v>-8.1571428571428573E-2</v>
      </c>
      <c r="S383" s="3">
        <f t="shared" si="10"/>
        <v>8.1571428571428573E-2</v>
      </c>
      <c r="T383">
        <f>(result__9[[#This Row],[MoW MW]]-Q383)/Q383</f>
        <v>0.11839650145772594</v>
      </c>
      <c r="U383">
        <f t="shared" si="11"/>
        <v>0.11839650145772594</v>
      </c>
    </row>
    <row r="384" spans="1:21" x14ac:dyDescent="0.25">
      <c r="A384" s="2" t="s">
        <v>3751</v>
      </c>
      <c r="B384" s="2" t="s">
        <v>3752</v>
      </c>
      <c r="C384" s="2" t="s">
        <v>20</v>
      </c>
      <c r="D384" s="2" t="s">
        <v>3753</v>
      </c>
      <c r="E384" s="2" t="s">
        <v>3754</v>
      </c>
      <c r="F384" s="2" t="s">
        <v>23</v>
      </c>
      <c r="G384" s="2" t="s">
        <v>3755</v>
      </c>
      <c r="H384" s="2" t="s">
        <v>3756</v>
      </c>
      <c r="I384" s="2" t="s">
        <v>68</v>
      </c>
      <c r="J384" s="2" t="s">
        <v>69</v>
      </c>
      <c r="K384" s="2" t="s">
        <v>70</v>
      </c>
      <c r="L384" s="2" t="s">
        <v>3757</v>
      </c>
      <c r="M384" s="2" t="s">
        <v>3758</v>
      </c>
      <c r="N384" s="2" t="s">
        <v>3759</v>
      </c>
      <c r="O384" s="2" t="s">
        <v>74</v>
      </c>
      <c r="P384" s="2" t="s">
        <v>34206</v>
      </c>
      <c r="Q384" s="2">
        <v>310600</v>
      </c>
      <c r="R384" s="2">
        <f>(result__9[[#This Row],[Class MW]]-Q384)/Q384</f>
        <v>-2.3673535093367677E-2</v>
      </c>
      <c r="S384" s="3">
        <f t="shared" si="10"/>
        <v>2.3673535093367677E-2</v>
      </c>
      <c r="T384">
        <f>(result__9[[#This Row],[MoW MW]]-Q384)/Q384</f>
        <v>7.2530585962652924E-2</v>
      </c>
      <c r="U384">
        <f t="shared" si="11"/>
        <v>7.2530585962652924E-2</v>
      </c>
    </row>
    <row r="385" spans="1:21" x14ac:dyDescent="0.25">
      <c r="A385" s="2" t="s">
        <v>3760</v>
      </c>
      <c r="B385" s="2" t="s">
        <v>3761</v>
      </c>
      <c r="C385" s="2" t="s">
        <v>63</v>
      </c>
      <c r="D385" s="2" t="s">
        <v>3762</v>
      </c>
      <c r="E385" s="2" t="s">
        <v>3763</v>
      </c>
      <c r="F385" s="2" t="s">
        <v>105</v>
      </c>
      <c r="G385" s="2" t="s">
        <v>3764</v>
      </c>
      <c r="H385" s="2" t="s">
        <v>3765</v>
      </c>
      <c r="I385" s="2" t="s">
        <v>68</v>
      </c>
      <c r="J385" s="2" t="s">
        <v>108</v>
      </c>
      <c r="K385" s="2" t="s">
        <v>70</v>
      </c>
      <c r="L385" s="2" t="s">
        <v>3766</v>
      </c>
      <c r="M385" s="2" t="s">
        <v>3767</v>
      </c>
      <c r="N385" s="2" t="s">
        <v>3768</v>
      </c>
      <c r="O385" s="2" t="s">
        <v>74</v>
      </c>
      <c r="P385" s="2" t="s">
        <v>34207</v>
      </c>
      <c r="Q385" s="2">
        <v>247600</v>
      </c>
      <c r="R385" s="2">
        <f>(result__9[[#This Row],[Class MW]]-Q385)/Q385</f>
        <v>-0.13012924071082391</v>
      </c>
      <c r="S385" s="3">
        <f t="shared" si="10"/>
        <v>0.13012924071082391</v>
      </c>
      <c r="T385">
        <f>(result__9[[#This Row],[MoW MW]]-Q385)/Q385</f>
        <v>0.12661954765751213</v>
      </c>
      <c r="U385">
        <f t="shared" si="11"/>
        <v>0.12661954765751213</v>
      </c>
    </row>
    <row r="386" spans="1:21" x14ac:dyDescent="0.25">
      <c r="A386" s="2" t="s">
        <v>3769</v>
      </c>
      <c r="B386" s="2" t="s">
        <v>3770</v>
      </c>
      <c r="C386" s="2" t="s">
        <v>63</v>
      </c>
      <c r="D386" s="2" t="s">
        <v>3771</v>
      </c>
      <c r="E386" s="2" t="s">
        <v>3772</v>
      </c>
      <c r="F386" s="2" t="s">
        <v>23</v>
      </c>
      <c r="G386" s="2" t="s">
        <v>3773</v>
      </c>
      <c r="H386" s="2" t="s">
        <v>3774</v>
      </c>
      <c r="I386" s="2" t="s">
        <v>109</v>
      </c>
      <c r="J386" s="2" t="s">
        <v>69</v>
      </c>
      <c r="K386" s="2" t="s">
        <v>993</v>
      </c>
      <c r="L386" s="2" t="s">
        <v>3775</v>
      </c>
      <c r="M386" s="2" t="s">
        <v>3776</v>
      </c>
      <c r="N386" s="2" t="s">
        <v>3777</v>
      </c>
      <c r="O386" s="2" t="s">
        <v>74</v>
      </c>
      <c r="P386" s="2" t="s">
        <v>34208</v>
      </c>
      <c r="Q386" s="2">
        <v>391900</v>
      </c>
      <c r="R386" s="2">
        <f>(result__9[[#This Row],[Class MW]]-Q386)/Q386</f>
        <v>-0.17648379688696095</v>
      </c>
      <c r="S386" s="3">
        <f t="shared" si="10"/>
        <v>0.17648379688696095</v>
      </c>
      <c r="T386">
        <f>(result__9[[#This Row],[MoW MW]]-Q386)/Q386</f>
        <v>7.219443735646848E-2</v>
      </c>
      <c r="U386">
        <f t="shared" si="11"/>
        <v>7.219443735646848E-2</v>
      </c>
    </row>
    <row r="387" spans="1:21" x14ac:dyDescent="0.25">
      <c r="A387" s="2" t="s">
        <v>3778</v>
      </c>
      <c r="B387" s="2" t="s">
        <v>3779</v>
      </c>
      <c r="C387" s="2" t="s">
        <v>63</v>
      </c>
      <c r="D387" s="2" t="s">
        <v>2462</v>
      </c>
      <c r="E387" s="2" t="s">
        <v>3780</v>
      </c>
      <c r="F387" s="2" t="s">
        <v>105</v>
      </c>
      <c r="G387" s="2" t="s">
        <v>3781</v>
      </c>
      <c r="H387" s="2" t="s">
        <v>3782</v>
      </c>
      <c r="I387" s="2" t="s">
        <v>875</v>
      </c>
      <c r="J387" s="2" t="s">
        <v>3783</v>
      </c>
      <c r="K387" s="2" t="s">
        <v>26</v>
      </c>
      <c r="L387" s="2" t="s">
        <v>3784</v>
      </c>
      <c r="M387" s="2" t="s">
        <v>3785</v>
      </c>
      <c r="N387" s="2" t="s">
        <v>3786</v>
      </c>
      <c r="O387" s="2" t="s">
        <v>3787</v>
      </c>
      <c r="P387" s="2" t="s">
        <v>34209</v>
      </c>
      <c r="Q387" s="2">
        <v>39380</v>
      </c>
      <c r="R387" s="2">
        <f>(result__9[[#This Row],[Class MW]]-Q387)/Q387</f>
        <v>-5.7973590655154901E-2</v>
      </c>
      <c r="S387" s="3">
        <f t="shared" ref="S387:S450" si="12">ABS(R387)</f>
        <v>5.7973590655154901E-2</v>
      </c>
      <c r="T387">
        <f>(result__9[[#This Row],[MoW MW]]-Q387)/Q387</f>
        <v>0.22816150330116811</v>
      </c>
      <c r="U387">
        <f t="shared" ref="U387:U450" si="13">ABS(T387)</f>
        <v>0.22816150330116811</v>
      </c>
    </row>
    <row r="388" spans="1:21" x14ac:dyDescent="0.25">
      <c r="A388" s="2" t="s">
        <v>3788</v>
      </c>
      <c r="B388" s="2" t="s">
        <v>3789</v>
      </c>
      <c r="C388" s="2" t="s">
        <v>63</v>
      </c>
      <c r="D388" s="2" t="s">
        <v>2856</v>
      </c>
      <c r="E388" s="2" t="s">
        <v>3790</v>
      </c>
      <c r="F388" s="2" t="s">
        <v>51</v>
      </c>
      <c r="G388" s="2" t="s">
        <v>3791</v>
      </c>
      <c r="H388" s="2" t="s">
        <v>3792</v>
      </c>
      <c r="I388" s="2" t="s">
        <v>270</v>
      </c>
      <c r="J388" s="2" t="s">
        <v>82</v>
      </c>
      <c r="K388" s="2" t="s">
        <v>197</v>
      </c>
      <c r="L388" s="2" t="s">
        <v>3793</v>
      </c>
      <c r="M388" s="2" t="s">
        <v>3794</v>
      </c>
      <c r="N388" s="2" t="s">
        <v>3795</v>
      </c>
      <c r="O388" s="2" t="s">
        <v>3796</v>
      </c>
      <c r="P388" s="2" t="s">
        <v>34210</v>
      </c>
      <c r="Q388" s="2">
        <v>99390</v>
      </c>
      <c r="R388" s="2">
        <f>(result__9[[#This Row],[Class MW]]-Q388)/Q388</f>
        <v>-2.4630244491397526E-2</v>
      </c>
      <c r="S388" s="3">
        <f t="shared" si="12"/>
        <v>2.4630244491397526E-2</v>
      </c>
      <c r="T388">
        <f>(result__9[[#This Row],[MoW MW]]-Q388)/Q388</f>
        <v>0.39349029077371966</v>
      </c>
      <c r="U388">
        <f t="shared" si="13"/>
        <v>0.39349029077371966</v>
      </c>
    </row>
    <row r="389" spans="1:21" x14ac:dyDescent="0.25">
      <c r="A389" s="2" t="s">
        <v>3797</v>
      </c>
      <c r="B389" s="2" t="s">
        <v>3798</v>
      </c>
      <c r="C389" s="2" t="s">
        <v>63</v>
      </c>
      <c r="D389" s="2" t="s">
        <v>3799</v>
      </c>
      <c r="E389" s="2" t="s">
        <v>3800</v>
      </c>
      <c r="F389" s="2" t="s">
        <v>23</v>
      </c>
      <c r="G389" s="2" t="s">
        <v>3801</v>
      </c>
      <c r="H389" s="2" t="s">
        <v>3802</v>
      </c>
      <c r="I389" s="2" t="s">
        <v>197</v>
      </c>
      <c r="J389" s="2" t="s">
        <v>198</v>
      </c>
      <c r="K389" s="2" t="s">
        <v>40</v>
      </c>
      <c r="L389" s="2" t="s">
        <v>3803</v>
      </c>
      <c r="M389" s="2" t="s">
        <v>3804</v>
      </c>
      <c r="N389" s="2" t="s">
        <v>3805</v>
      </c>
      <c r="O389" s="2" t="s">
        <v>3806</v>
      </c>
      <c r="P389" s="2" t="s">
        <v>34211</v>
      </c>
      <c r="Q389" s="2">
        <v>130800</v>
      </c>
      <c r="R389" s="2">
        <f>(result__9[[#This Row],[Class MW]]-Q389)/Q389</f>
        <v>6.9717125382263004E-2</v>
      </c>
      <c r="S389" s="3">
        <f t="shared" si="12"/>
        <v>6.9717125382263004E-2</v>
      </c>
      <c r="T389">
        <f>(result__9[[#This Row],[MoW MW]]-Q389)/Q389</f>
        <v>0.32880733944954127</v>
      </c>
      <c r="U389">
        <f t="shared" si="13"/>
        <v>0.32880733944954127</v>
      </c>
    </row>
    <row r="390" spans="1:21" x14ac:dyDescent="0.25">
      <c r="A390" s="2" t="s">
        <v>3807</v>
      </c>
      <c r="B390" s="2" t="s">
        <v>3808</v>
      </c>
      <c r="C390" s="2" t="s">
        <v>20</v>
      </c>
      <c r="D390" s="2" t="s">
        <v>3809</v>
      </c>
      <c r="E390" s="2" t="s">
        <v>3810</v>
      </c>
      <c r="F390" s="2" t="s">
        <v>105</v>
      </c>
      <c r="G390" s="2" t="s">
        <v>3811</v>
      </c>
      <c r="H390" s="2" t="s">
        <v>3812</v>
      </c>
      <c r="I390" s="2" t="s">
        <v>68</v>
      </c>
      <c r="J390" s="2" t="s">
        <v>69</v>
      </c>
      <c r="K390" s="2" t="s">
        <v>70</v>
      </c>
      <c r="L390" s="2" t="s">
        <v>3813</v>
      </c>
      <c r="M390" s="2" t="s">
        <v>3814</v>
      </c>
      <c r="N390" s="2" t="s">
        <v>3815</v>
      </c>
      <c r="O390" s="2" t="s">
        <v>74</v>
      </c>
      <c r="P390" s="2" t="s">
        <v>34212</v>
      </c>
      <c r="Q390" s="2">
        <v>268600</v>
      </c>
      <c r="R390" s="2">
        <f>(result__9[[#This Row],[Class MW]]-Q390)/Q390</f>
        <v>-1.2710349962769919E-2</v>
      </c>
      <c r="S390" s="3">
        <f t="shared" si="12"/>
        <v>1.2710349962769919E-2</v>
      </c>
      <c r="T390">
        <f>(result__9[[#This Row],[MoW MW]]-Q390)/Q390</f>
        <v>9.4460163812360387E-2</v>
      </c>
      <c r="U390">
        <f t="shared" si="13"/>
        <v>9.4460163812360387E-2</v>
      </c>
    </row>
    <row r="391" spans="1:21" x14ac:dyDescent="0.25">
      <c r="A391" s="2" t="s">
        <v>3816</v>
      </c>
      <c r="B391" s="2" t="s">
        <v>3817</v>
      </c>
      <c r="C391" s="2" t="s">
        <v>63</v>
      </c>
      <c r="D391" s="2" t="s">
        <v>3818</v>
      </c>
      <c r="E391" s="2" t="s">
        <v>3819</v>
      </c>
      <c r="F391" s="2" t="s">
        <v>51</v>
      </c>
      <c r="G391" s="2" t="s">
        <v>3820</v>
      </c>
      <c r="H391" s="2" t="s">
        <v>3821</v>
      </c>
      <c r="I391" s="2" t="s">
        <v>3822</v>
      </c>
      <c r="J391" s="2" t="s">
        <v>2175</v>
      </c>
      <c r="K391" s="2" t="s">
        <v>1410</v>
      </c>
      <c r="L391" s="2" t="s">
        <v>3823</v>
      </c>
      <c r="M391" s="2" t="s">
        <v>3824</v>
      </c>
      <c r="N391" s="2" t="s">
        <v>3825</v>
      </c>
      <c r="O391" s="2" t="s">
        <v>74</v>
      </c>
      <c r="P391" s="2" t="s">
        <v>34213</v>
      </c>
      <c r="Q391" s="2">
        <v>55650</v>
      </c>
      <c r="R391" s="2">
        <f>(result__9[[#This Row],[Class MW]]-Q391)/Q391</f>
        <v>9.534591194968553E-2</v>
      </c>
      <c r="S391" s="3">
        <f t="shared" si="12"/>
        <v>9.534591194968553E-2</v>
      </c>
      <c r="T391">
        <f>(result__9[[#This Row],[MoW MW]]-Q391)/Q391</f>
        <v>0.18471877807726875</v>
      </c>
      <c r="U391">
        <f t="shared" si="13"/>
        <v>0.18471877807726875</v>
      </c>
    </row>
    <row r="392" spans="1:21" x14ac:dyDescent="0.25">
      <c r="A392" s="2" t="s">
        <v>3826</v>
      </c>
      <c r="B392" s="2" t="s">
        <v>3827</v>
      </c>
      <c r="C392" s="2" t="s">
        <v>63</v>
      </c>
      <c r="D392" s="2" t="s">
        <v>3828</v>
      </c>
      <c r="E392" s="2" t="s">
        <v>3829</v>
      </c>
      <c r="F392" s="2" t="s">
        <v>23</v>
      </c>
      <c r="G392" s="2" t="s">
        <v>3830</v>
      </c>
      <c r="H392" s="2" t="s">
        <v>3831</v>
      </c>
      <c r="I392" s="2" t="s">
        <v>2269</v>
      </c>
      <c r="J392" s="2" t="s">
        <v>155</v>
      </c>
      <c r="K392" s="2" t="s">
        <v>156</v>
      </c>
      <c r="L392" s="2" t="s">
        <v>3832</v>
      </c>
      <c r="M392" s="2" t="s">
        <v>3833</v>
      </c>
      <c r="N392" s="2" t="s">
        <v>3834</v>
      </c>
      <c r="O392" s="2" t="s">
        <v>74</v>
      </c>
      <c r="P392" s="2" t="s">
        <v>34214</v>
      </c>
      <c r="Q392" s="2">
        <v>92840</v>
      </c>
      <c r="R392" s="2">
        <f>(result__9[[#This Row],[Class MW]]-Q392)/Q392</f>
        <v>3.6859112451529515E-2</v>
      </c>
      <c r="S392" s="3">
        <f t="shared" si="12"/>
        <v>3.6859112451529515E-2</v>
      </c>
      <c r="T392">
        <f>(result__9[[#This Row],[MoW MW]]-Q392)/Q392</f>
        <v>0.17615252046531668</v>
      </c>
      <c r="U392">
        <f t="shared" si="13"/>
        <v>0.17615252046531668</v>
      </c>
    </row>
    <row r="393" spans="1:21" x14ac:dyDescent="0.25">
      <c r="A393" s="2" t="s">
        <v>3835</v>
      </c>
      <c r="B393" s="2" t="s">
        <v>3836</v>
      </c>
      <c r="C393" s="2" t="s">
        <v>63</v>
      </c>
      <c r="D393" s="2" t="s">
        <v>3837</v>
      </c>
      <c r="E393" s="2" t="s">
        <v>3838</v>
      </c>
      <c r="F393" s="2" t="s">
        <v>23</v>
      </c>
      <c r="G393" s="2" t="s">
        <v>3839</v>
      </c>
      <c r="H393" s="2" t="s">
        <v>3840</v>
      </c>
      <c r="I393" s="2" t="s">
        <v>298</v>
      </c>
      <c r="J393" s="2" t="s">
        <v>299</v>
      </c>
      <c r="K393" s="2" t="s">
        <v>300</v>
      </c>
      <c r="L393" s="2" t="s">
        <v>3841</v>
      </c>
      <c r="M393" s="2" t="s">
        <v>3842</v>
      </c>
      <c r="N393" s="2" t="s">
        <v>3843</v>
      </c>
      <c r="O393" s="2" t="s">
        <v>3844</v>
      </c>
      <c r="P393" s="2" t="s">
        <v>34215</v>
      </c>
      <c r="Q393" s="2">
        <v>65250</v>
      </c>
      <c r="R393" s="2">
        <f>(result__9[[#This Row],[Class MW]]-Q393)/Q393</f>
        <v>1.2904214559386973E-2</v>
      </c>
      <c r="S393" s="3">
        <f t="shared" si="12"/>
        <v>1.2904214559386973E-2</v>
      </c>
      <c r="T393">
        <f>(result__9[[#This Row],[MoW MW]]-Q393)/Q393</f>
        <v>0.2516444444444445</v>
      </c>
      <c r="U393">
        <f t="shared" si="13"/>
        <v>0.2516444444444445</v>
      </c>
    </row>
    <row r="394" spans="1:21" x14ac:dyDescent="0.25">
      <c r="A394" s="2" t="s">
        <v>3845</v>
      </c>
      <c r="B394" s="2" t="s">
        <v>3846</v>
      </c>
      <c r="C394" s="2" t="s">
        <v>206</v>
      </c>
      <c r="D394" s="2" t="s">
        <v>3847</v>
      </c>
      <c r="E394" s="2" t="s">
        <v>3848</v>
      </c>
      <c r="F394" s="2" t="s">
        <v>23</v>
      </c>
      <c r="G394" s="2" t="s">
        <v>3849</v>
      </c>
      <c r="H394" s="2" t="s">
        <v>3850</v>
      </c>
      <c r="I394" s="2" t="s">
        <v>68</v>
      </c>
      <c r="J394" s="2" t="s">
        <v>108</v>
      </c>
      <c r="K394" s="2" t="s">
        <v>70</v>
      </c>
      <c r="L394" s="2" t="s">
        <v>3851</v>
      </c>
      <c r="M394" s="2" t="s">
        <v>3852</v>
      </c>
      <c r="N394" s="2" t="s">
        <v>3853</v>
      </c>
      <c r="O394" s="2" t="s">
        <v>74</v>
      </c>
      <c r="P394" s="2" t="s">
        <v>34216</v>
      </c>
      <c r="Q394" s="2">
        <v>287000</v>
      </c>
      <c r="R394" s="2">
        <f>(result__9[[#This Row],[Class MW]]-Q394)/Q394</f>
        <v>-0.18348432055749128</v>
      </c>
      <c r="S394" s="3">
        <f t="shared" si="12"/>
        <v>0.18348432055749128</v>
      </c>
      <c r="T394">
        <f>(result__9[[#This Row],[MoW MW]]-Q394)/Q394</f>
        <v>4.5306620209059234E-2</v>
      </c>
      <c r="U394">
        <f t="shared" si="13"/>
        <v>4.5306620209059234E-2</v>
      </c>
    </row>
    <row r="395" spans="1:21" x14ac:dyDescent="0.25">
      <c r="A395" s="2" t="s">
        <v>3854</v>
      </c>
      <c r="B395" s="2" t="s">
        <v>3855</v>
      </c>
      <c r="C395" s="2" t="s">
        <v>63</v>
      </c>
      <c r="D395" s="2" t="s">
        <v>3856</v>
      </c>
      <c r="E395" s="2" t="s">
        <v>3857</v>
      </c>
      <c r="F395" s="2" t="s">
        <v>23</v>
      </c>
      <c r="G395" s="2" t="s">
        <v>3858</v>
      </c>
      <c r="H395" s="2" t="s">
        <v>3859</v>
      </c>
      <c r="I395" s="2" t="s">
        <v>68</v>
      </c>
      <c r="J395" s="2" t="s">
        <v>69</v>
      </c>
      <c r="K395" s="2" t="s">
        <v>70</v>
      </c>
      <c r="L395" s="2" t="s">
        <v>3860</v>
      </c>
      <c r="M395" s="2" t="s">
        <v>3861</v>
      </c>
      <c r="N395" s="2" t="s">
        <v>3862</v>
      </c>
      <c r="O395" s="2" t="s">
        <v>3863</v>
      </c>
      <c r="P395" s="2" t="s">
        <v>34217</v>
      </c>
      <c r="Q395" s="2">
        <v>304000</v>
      </c>
      <c r="R395" s="2">
        <f>(result__9[[#This Row],[Class MW]]-Q395)/Q395</f>
        <v>5.9506578947368417E-3</v>
      </c>
      <c r="S395" s="3">
        <f t="shared" si="12"/>
        <v>5.9506578947368417E-3</v>
      </c>
      <c r="T395">
        <f>(result__9[[#This Row],[MoW MW]]-Q395)/Q395</f>
        <v>0.22858552631578946</v>
      </c>
      <c r="U395">
        <f t="shared" si="13"/>
        <v>0.22858552631578946</v>
      </c>
    </row>
    <row r="396" spans="1:21" x14ac:dyDescent="0.25">
      <c r="A396" s="2" t="s">
        <v>3864</v>
      </c>
      <c r="B396" s="2" t="s">
        <v>3865</v>
      </c>
      <c r="C396" s="2" t="s">
        <v>206</v>
      </c>
      <c r="D396" s="2" t="s">
        <v>3866</v>
      </c>
      <c r="E396" s="2" t="s">
        <v>3867</v>
      </c>
      <c r="F396" s="2" t="s">
        <v>23</v>
      </c>
      <c r="G396" s="2" t="s">
        <v>3868</v>
      </c>
      <c r="H396" s="2" t="s">
        <v>3869</v>
      </c>
      <c r="I396" s="2" t="s">
        <v>109</v>
      </c>
      <c r="J396" s="2" t="s">
        <v>69</v>
      </c>
      <c r="K396" s="2" t="s">
        <v>993</v>
      </c>
      <c r="L396" s="2" t="s">
        <v>3870</v>
      </c>
      <c r="M396" s="2" t="s">
        <v>3871</v>
      </c>
      <c r="N396" s="2" t="s">
        <v>3872</v>
      </c>
      <c r="O396" s="2" t="s">
        <v>3873</v>
      </c>
      <c r="P396" s="2" t="s">
        <v>34218</v>
      </c>
      <c r="Q396" s="2">
        <v>341700</v>
      </c>
      <c r="R396" s="2">
        <f>(result__9[[#This Row],[Class MW]]-Q396)/Q396</f>
        <v>-7.5159496634474687E-2</v>
      </c>
      <c r="S396" s="3">
        <f t="shared" si="12"/>
        <v>7.5159496634474687E-2</v>
      </c>
      <c r="T396">
        <f>(result__9[[#This Row],[MoW MW]]-Q396)/Q396</f>
        <v>0.21268071407667544</v>
      </c>
      <c r="U396">
        <f t="shared" si="13"/>
        <v>0.21268071407667544</v>
      </c>
    </row>
    <row r="397" spans="1:21" x14ac:dyDescent="0.25">
      <c r="A397" s="2" t="s">
        <v>3874</v>
      </c>
      <c r="B397" s="2" t="s">
        <v>3875</v>
      </c>
      <c r="C397" s="2" t="s">
        <v>63</v>
      </c>
      <c r="D397" s="2" t="s">
        <v>1700</v>
      </c>
      <c r="E397" s="2" t="s">
        <v>3876</v>
      </c>
      <c r="F397" s="2" t="s">
        <v>23</v>
      </c>
      <c r="G397" s="2" t="s">
        <v>3877</v>
      </c>
      <c r="H397" s="2" t="s">
        <v>3878</v>
      </c>
      <c r="I397" s="2" t="s">
        <v>2269</v>
      </c>
      <c r="J397" s="2" t="s">
        <v>155</v>
      </c>
      <c r="K397" s="2" t="s">
        <v>351</v>
      </c>
      <c r="L397" s="2" t="s">
        <v>3879</v>
      </c>
      <c r="M397" s="2" t="s">
        <v>3880</v>
      </c>
      <c r="N397" s="2" t="s">
        <v>3881</v>
      </c>
      <c r="O397" s="2" t="s">
        <v>74</v>
      </c>
      <c r="P397" s="2" t="s">
        <v>34219</v>
      </c>
      <c r="Q397" s="2">
        <v>109100</v>
      </c>
      <c r="R397" s="2">
        <f>(result__9[[#This Row],[Class MW]]-Q397)/Q397</f>
        <v>-3.3547204399633364E-3</v>
      </c>
      <c r="S397" s="3">
        <f t="shared" si="12"/>
        <v>3.3547204399633364E-3</v>
      </c>
      <c r="T397">
        <f>(result__9[[#This Row],[MoW MW]]-Q397)/Q397</f>
        <v>-2.0980751604032996E-2</v>
      </c>
      <c r="U397">
        <f t="shared" si="13"/>
        <v>2.0980751604032996E-2</v>
      </c>
    </row>
    <row r="398" spans="1:21" x14ac:dyDescent="0.25">
      <c r="A398" s="2" t="s">
        <v>3882</v>
      </c>
      <c r="B398" s="2" t="s">
        <v>3883</v>
      </c>
      <c r="C398" s="2" t="s">
        <v>206</v>
      </c>
      <c r="D398" s="2" t="s">
        <v>3884</v>
      </c>
      <c r="E398" s="2" t="s">
        <v>3885</v>
      </c>
      <c r="F398" s="2" t="s">
        <v>23</v>
      </c>
      <c r="G398" s="2" t="s">
        <v>3886</v>
      </c>
      <c r="H398" s="2" t="s">
        <v>3887</v>
      </c>
      <c r="I398" s="2" t="s">
        <v>68</v>
      </c>
      <c r="J398" s="2" t="s">
        <v>108</v>
      </c>
      <c r="K398" s="2" t="s">
        <v>70</v>
      </c>
      <c r="L398" s="2" t="s">
        <v>3888</v>
      </c>
      <c r="M398" s="2" t="s">
        <v>3889</v>
      </c>
      <c r="N398" s="2" t="s">
        <v>3890</v>
      </c>
      <c r="O398" s="2" t="s">
        <v>74</v>
      </c>
      <c r="P398" s="2" t="s">
        <v>34220</v>
      </c>
      <c r="Q398" s="2">
        <v>290400</v>
      </c>
      <c r="R398" s="2">
        <f>(result__9[[#This Row],[Class MW]]-Q398)/Q398</f>
        <v>-0.16992768595041322</v>
      </c>
      <c r="S398" s="3">
        <f t="shared" si="12"/>
        <v>0.16992768595041322</v>
      </c>
      <c r="T398">
        <f>(result__9[[#This Row],[MoW MW]]-Q398)/Q398</f>
        <v>7.1101928374655649E-2</v>
      </c>
      <c r="U398">
        <f t="shared" si="13"/>
        <v>7.1101928374655649E-2</v>
      </c>
    </row>
    <row r="399" spans="1:21" x14ac:dyDescent="0.25">
      <c r="A399" s="2" t="s">
        <v>3891</v>
      </c>
      <c r="B399" s="2" t="s">
        <v>3892</v>
      </c>
      <c r="C399" s="2" t="s">
        <v>20</v>
      </c>
      <c r="D399" s="2" t="s">
        <v>3893</v>
      </c>
      <c r="E399" s="2" t="s">
        <v>3894</v>
      </c>
      <c r="F399" s="2" t="s">
        <v>51</v>
      </c>
      <c r="G399" s="2" t="s">
        <v>3895</v>
      </c>
      <c r="H399" s="2" t="s">
        <v>3896</v>
      </c>
      <c r="I399" s="2" t="s">
        <v>68</v>
      </c>
      <c r="J399" s="2" t="s">
        <v>69</v>
      </c>
      <c r="K399" s="2" t="s">
        <v>70</v>
      </c>
      <c r="L399" s="2" t="s">
        <v>3897</v>
      </c>
      <c r="M399" s="2" t="s">
        <v>3898</v>
      </c>
      <c r="N399" s="2" t="s">
        <v>3899</v>
      </c>
      <c r="O399" s="2" t="s">
        <v>74</v>
      </c>
      <c r="P399" s="2" t="s">
        <v>34221</v>
      </c>
      <c r="Q399" s="2">
        <v>340500</v>
      </c>
      <c r="R399" s="2">
        <f>(result__9[[#This Row],[Class MW]]-Q399)/Q399</f>
        <v>-4.0737151248164467E-2</v>
      </c>
      <c r="S399" s="3">
        <f t="shared" si="12"/>
        <v>4.0737151248164467E-2</v>
      </c>
      <c r="T399">
        <f>(result__9[[#This Row],[MoW MW]]-Q399)/Q399</f>
        <v>7.8622613803230545E-2</v>
      </c>
      <c r="U399">
        <f t="shared" si="13"/>
        <v>7.8622613803230545E-2</v>
      </c>
    </row>
    <row r="400" spans="1:21" x14ac:dyDescent="0.25">
      <c r="A400" s="2" t="s">
        <v>3900</v>
      </c>
      <c r="B400" s="2" t="s">
        <v>3901</v>
      </c>
      <c r="C400" s="2" t="s">
        <v>63</v>
      </c>
      <c r="D400" s="2" t="s">
        <v>3902</v>
      </c>
      <c r="E400" s="2" t="s">
        <v>3903</v>
      </c>
      <c r="F400" s="2" t="s">
        <v>105</v>
      </c>
      <c r="G400" s="2" t="s">
        <v>3904</v>
      </c>
      <c r="H400" s="2" t="s">
        <v>3905</v>
      </c>
      <c r="I400" s="2" t="s">
        <v>68</v>
      </c>
      <c r="J400" s="2" t="s">
        <v>69</v>
      </c>
      <c r="K400" s="2" t="s">
        <v>70</v>
      </c>
      <c r="L400" s="2" t="s">
        <v>3906</v>
      </c>
      <c r="M400" s="2" t="s">
        <v>3907</v>
      </c>
      <c r="N400" s="2" t="s">
        <v>3908</v>
      </c>
      <c r="O400" s="2" t="s">
        <v>3909</v>
      </c>
      <c r="P400" s="2" t="s">
        <v>34222</v>
      </c>
      <c r="Q400" s="2">
        <v>256400</v>
      </c>
      <c r="R400" s="2">
        <f>(result__9[[#This Row],[Class MW]]-Q400)/Q400</f>
        <v>4.9742589703588143E-2</v>
      </c>
      <c r="S400" s="3">
        <f t="shared" si="12"/>
        <v>4.9742589703588143E-2</v>
      </c>
      <c r="T400">
        <f>(result__9[[#This Row],[MoW MW]]-Q400)/Q400</f>
        <v>0.25557332293291729</v>
      </c>
      <c r="U400">
        <f t="shared" si="13"/>
        <v>0.25557332293291729</v>
      </c>
    </row>
    <row r="401" spans="1:21" x14ac:dyDescent="0.25">
      <c r="A401" s="2" t="s">
        <v>3910</v>
      </c>
      <c r="B401" s="2" t="s">
        <v>3911</v>
      </c>
      <c r="C401" s="2" t="s">
        <v>63</v>
      </c>
      <c r="D401" s="2" t="s">
        <v>3884</v>
      </c>
      <c r="E401" s="2" t="s">
        <v>3912</v>
      </c>
      <c r="F401" s="2" t="s">
        <v>23</v>
      </c>
      <c r="G401" s="2" t="s">
        <v>3913</v>
      </c>
      <c r="H401" s="2" t="s">
        <v>3914</v>
      </c>
      <c r="I401" s="2" t="s">
        <v>68</v>
      </c>
      <c r="J401" s="2" t="s">
        <v>108</v>
      </c>
      <c r="K401" s="2" t="s">
        <v>70</v>
      </c>
      <c r="L401" s="2" t="s">
        <v>3915</v>
      </c>
      <c r="M401" s="2" t="s">
        <v>3916</v>
      </c>
      <c r="N401" s="2" t="s">
        <v>3917</v>
      </c>
      <c r="O401" s="2" t="s">
        <v>3918</v>
      </c>
      <c r="P401" s="2" t="s">
        <v>34223</v>
      </c>
      <c r="Q401" s="2">
        <v>288800</v>
      </c>
      <c r="R401" s="2">
        <f>(result__9[[#This Row],[Class MW]]-Q401)/Q401</f>
        <v>-0.20379501385041551</v>
      </c>
      <c r="S401" s="3">
        <f t="shared" si="12"/>
        <v>0.20379501385041551</v>
      </c>
      <c r="T401">
        <f>(result__9[[#This Row],[MoW MW]]-Q401)/Q401</f>
        <v>0.27068559556786703</v>
      </c>
      <c r="U401">
        <f t="shared" si="13"/>
        <v>0.27068559556786703</v>
      </c>
    </row>
    <row r="402" spans="1:21" x14ac:dyDescent="0.25">
      <c r="A402" s="2" t="s">
        <v>3919</v>
      </c>
      <c r="B402" s="2" t="s">
        <v>3920</v>
      </c>
      <c r="C402" s="2" t="s">
        <v>63</v>
      </c>
      <c r="D402" s="2" t="s">
        <v>3921</v>
      </c>
      <c r="E402" s="2" t="s">
        <v>3922</v>
      </c>
      <c r="F402" s="2" t="s">
        <v>23</v>
      </c>
      <c r="G402" s="2" t="s">
        <v>3923</v>
      </c>
      <c r="H402" s="2" t="s">
        <v>3924</v>
      </c>
      <c r="I402" s="2" t="s">
        <v>2546</v>
      </c>
      <c r="J402" s="2" t="s">
        <v>2175</v>
      </c>
      <c r="K402" s="2" t="s">
        <v>298</v>
      </c>
      <c r="L402" s="2" t="s">
        <v>3925</v>
      </c>
      <c r="M402" s="2" t="s">
        <v>3926</v>
      </c>
      <c r="N402" s="2" t="s">
        <v>3927</v>
      </c>
      <c r="O402" s="2" t="s">
        <v>3928</v>
      </c>
      <c r="P402" s="2" t="s">
        <v>34224</v>
      </c>
      <c r="Q402" s="2">
        <v>54640</v>
      </c>
      <c r="R402" s="2">
        <f>(result__9[[#This Row],[Class MW]]-Q402)/Q402</f>
        <v>0.11632503660322108</v>
      </c>
      <c r="S402" s="3">
        <f t="shared" si="12"/>
        <v>0.11632503660322108</v>
      </c>
      <c r="T402">
        <f>(result__9[[#This Row],[MoW MW]]-Q402)/Q402</f>
        <v>0.19753843338213764</v>
      </c>
      <c r="U402">
        <f t="shared" si="13"/>
        <v>0.19753843338213764</v>
      </c>
    </row>
    <row r="403" spans="1:21" x14ac:dyDescent="0.25">
      <c r="A403" s="2" t="s">
        <v>3929</v>
      </c>
      <c r="B403" s="2" t="s">
        <v>3930</v>
      </c>
      <c r="C403" s="2" t="s">
        <v>3931</v>
      </c>
      <c r="D403" s="2" t="s">
        <v>3932</v>
      </c>
      <c r="E403" s="2" t="s">
        <v>348</v>
      </c>
      <c r="F403" s="2" t="s">
        <v>23</v>
      </c>
      <c r="G403" s="2" t="s">
        <v>3933</v>
      </c>
      <c r="H403" s="2" t="s">
        <v>3934</v>
      </c>
      <c r="I403" s="2" t="s">
        <v>718</v>
      </c>
      <c r="J403" s="2" t="s">
        <v>155</v>
      </c>
      <c r="K403" s="2" t="s">
        <v>156</v>
      </c>
      <c r="L403" s="2" t="s">
        <v>3935</v>
      </c>
      <c r="M403" s="2" t="s">
        <v>3936</v>
      </c>
      <c r="N403" s="2" t="s">
        <v>3937</v>
      </c>
      <c r="O403" s="2" t="s">
        <v>3938</v>
      </c>
      <c r="P403" s="2" t="s">
        <v>34225</v>
      </c>
      <c r="Q403" s="2">
        <v>101100</v>
      </c>
      <c r="R403" s="2">
        <f>(result__9[[#This Row],[Class MW]]-Q403)/Q403</f>
        <v>-0.14565776458951532</v>
      </c>
      <c r="S403" s="3">
        <f t="shared" si="12"/>
        <v>0.14565776458951532</v>
      </c>
      <c r="T403">
        <f>(result__9[[#This Row],[MoW MW]]-Q403)/Q403</f>
        <v>0.2059347181008902</v>
      </c>
      <c r="U403">
        <f t="shared" si="13"/>
        <v>0.2059347181008902</v>
      </c>
    </row>
    <row r="404" spans="1:21" x14ac:dyDescent="0.25">
      <c r="A404" s="2" t="s">
        <v>3939</v>
      </c>
      <c r="B404" s="2" t="s">
        <v>3940</v>
      </c>
      <c r="C404" s="2" t="s">
        <v>206</v>
      </c>
      <c r="D404" s="2" t="s">
        <v>3941</v>
      </c>
      <c r="E404" s="2" t="s">
        <v>3942</v>
      </c>
      <c r="F404" s="2" t="s">
        <v>23</v>
      </c>
      <c r="G404" s="2" t="s">
        <v>3943</v>
      </c>
      <c r="H404" s="2" t="s">
        <v>3944</v>
      </c>
      <c r="I404" s="2" t="s">
        <v>1995</v>
      </c>
      <c r="J404" s="2" t="s">
        <v>1996</v>
      </c>
      <c r="K404" s="2" t="s">
        <v>1228</v>
      </c>
      <c r="L404" s="2" t="s">
        <v>3945</v>
      </c>
      <c r="M404" s="2" t="s">
        <v>3946</v>
      </c>
      <c r="N404" s="2" t="s">
        <v>3947</v>
      </c>
      <c r="O404" s="2" t="s">
        <v>3948</v>
      </c>
      <c r="P404" s="2" t="s">
        <v>34226</v>
      </c>
      <c r="Q404" s="2">
        <v>13760</v>
      </c>
      <c r="R404" s="2">
        <f>(result__9[[#This Row],[Class MW]]-Q404)/Q404</f>
        <v>-0.15130813953488373</v>
      </c>
      <c r="S404" s="3">
        <f t="shared" si="12"/>
        <v>0.15130813953488373</v>
      </c>
      <c r="T404">
        <f>(result__9[[#This Row],[MoW MW]]-Q404)/Q404</f>
        <v>8.1838662790697694E-2</v>
      </c>
      <c r="U404">
        <f t="shared" si="13"/>
        <v>8.1838662790697694E-2</v>
      </c>
    </row>
    <row r="405" spans="1:21" x14ac:dyDescent="0.25">
      <c r="A405" s="2" t="s">
        <v>3949</v>
      </c>
      <c r="B405" s="2" t="s">
        <v>3950</v>
      </c>
      <c r="C405" s="2" t="s">
        <v>63</v>
      </c>
      <c r="D405" s="2" t="s">
        <v>3951</v>
      </c>
      <c r="E405" s="2" t="s">
        <v>3952</v>
      </c>
      <c r="F405" s="2" t="s">
        <v>23</v>
      </c>
      <c r="G405" s="2" t="s">
        <v>3953</v>
      </c>
      <c r="H405" s="2" t="s">
        <v>3954</v>
      </c>
      <c r="I405" s="2" t="s">
        <v>68</v>
      </c>
      <c r="J405" s="2" t="s">
        <v>108</v>
      </c>
      <c r="K405" s="2" t="s">
        <v>70</v>
      </c>
      <c r="L405" s="2" t="s">
        <v>3955</v>
      </c>
      <c r="M405" s="2" t="s">
        <v>3956</v>
      </c>
      <c r="N405" s="2" t="s">
        <v>3957</v>
      </c>
      <c r="O405" s="2" t="s">
        <v>74</v>
      </c>
      <c r="P405" s="2" t="s">
        <v>34227</v>
      </c>
      <c r="Q405" s="2">
        <v>268200</v>
      </c>
      <c r="R405" s="2">
        <f>(result__9[[#This Row],[Class MW]]-Q405)/Q405</f>
        <v>-0.21846383296047725</v>
      </c>
      <c r="S405" s="3">
        <f t="shared" si="12"/>
        <v>0.21846383296047725</v>
      </c>
      <c r="T405">
        <f>(result__9[[#This Row],[MoW MW]]-Q405)/Q405</f>
        <v>3.2729306487695752E-2</v>
      </c>
      <c r="U405">
        <f t="shared" si="13"/>
        <v>3.2729306487695752E-2</v>
      </c>
    </row>
    <row r="406" spans="1:21" x14ac:dyDescent="0.25">
      <c r="A406" s="2" t="s">
        <v>3958</v>
      </c>
      <c r="B406" s="2" t="s">
        <v>3959</v>
      </c>
      <c r="C406" s="2" t="s">
        <v>20</v>
      </c>
      <c r="D406" s="2" t="s">
        <v>3960</v>
      </c>
      <c r="E406" s="2" t="s">
        <v>3961</v>
      </c>
      <c r="F406" s="2" t="s">
        <v>23</v>
      </c>
      <c r="G406" s="2" t="s">
        <v>3962</v>
      </c>
      <c r="H406" s="2" t="s">
        <v>3963</v>
      </c>
      <c r="I406" s="2" t="s">
        <v>1058</v>
      </c>
      <c r="J406" s="2" t="s">
        <v>1197</v>
      </c>
      <c r="K406" s="2" t="s">
        <v>1983</v>
      </c>
      <c r="L406" s="2" t="s">
        <v>3964</v>
      </c>
      <c r="M406" s="2" t="s">
        <v>3965</v>
      </c>
      <c r="N406" s="2" t="s">
        <v>3966</v>
      </c>
      <c r="O406" s="2" t="s">
        <v>3967</v>
      </c>
      <c r="P406" s="2" t="s">
        <v>34228</v>
      </c>
      <c r="Q406" s="2">
        <v>61810</v>
      </c>
      <c r="R406" s="2">
        <f>(result__9[[#This Row],[Class MW]]-Q406)/Q406</f>
        <v>-0.11248988836757806</v>
      </c>
      <c r="S406" s="3">
        <f t="shared" si="12"/>
        <v>0.11248988836757806</v>
      </c>
      <c r="T406">
        <f>(result__9[[#This Row],[MoW MW]]-Q406)/Q406</f>
        <v>0.23876880763630484</v>
      </c>
      <c r="U406">
        <f t="shared" si="13"/>
        <v>0.23876880763630484</v>
      </c>
    </row>
    <row r="407" spans="1:21" x14ac:dyDescent="0.25">
      <c r="A407" s="2" t="s">
        <v>3968</v>
      </c>
      <c r="B407" s="2" t="s">
        <v>3969</v>
      </c>
      <c r="C407" s="2" t="s">
        <v>63</v>
      </c>
      <c r="D407" s="2" t="s">
        <v>3970</v>
      </c>
      <c r="E407" s="2" t="s">
        <v>3971</v>
      </c>
      <c r="F407" s="2" t="s">
        <v>23</v>
      </c>
      <c r="G407" s="2" t="s">
        <v>3972</v>
      </c>
      <c r="H407" s="2" t="s">
        <v>3973</v>
      </c>
      <c r="I407" s="2" t="s">
        <v>83</v>
      </c>
      <c r="J407" s="2" t="s">
        <v>250</v>
      </c>
      <c r="K407" s="2" t="s">
        <v>199</v>
      </c>
      <c r="L407" s="2" t="s">
        <v>3974</v>
      </c>
      <c r="M407" s="2" t="s">
        <v>3975</v>
      </c>
      <c r="N407" s="2" t="s">
        <v>3976</v>
      </c>
      <c r="O407" s="2" t="s">
        <v>74</v>
      </c>
      <c r="P407" s="2" t="s">
        <v>34229</v>
      </c>
      <c r="Q407" s="2">
        <v>143600</v>
      </c>
      <c r="R407" s="2">
        <f>(result__9[[#This Row],[Class MW]]-Q407)/Q407</f>
        <v>-0.10862116991643454</v>
      </c>
      <c r="S407" s="3">
        <f t="shared" si="12"/>
        <v>0.10862116991643454</v>
      </c>
      <c r="T407">
        <f>(result__9[[#This Row],[MoW MW]]-Q407)/Q407</f>
        <v>9.4324512534818938E-2</v>
      </c>
      <c r="U407">
        <f t="shared" si="13"/>
        <v>9.4324512534818938E-2</v>
      </c>
    </row>
    <row r="408" spans="1:21" x14ac:dyDescent="0.25">
      <c r="A408" s="2" t="s">
        <v>3977</v>
      </c>
      <c r="B408" s="2" t="s">
        <v>3978</v>
      </c>
      <c r="C408" s="2" t="s">
        <v>63</v>
      </c>
      <c r="D408" s="2" t="s">
        <v>3979</v>
      </c>
      <c r="E408" s="2" t="s">
        <v>3980</v>
      </c>
      <c r="F408" s="2" t="s">
        <v>105</v>
      </c>
      <c r="G408" s="2" t="s">
        <v>3981</v>
      </c>
      <c r="H408" s="2" t="s">
        <v>3982</v>
      </c>
      <c r="I408" s="2" t="s">
        <v>338</v>
      </c>
      <c r="J408" s="2" t="s">
        <v>1612</v>
      </c>
      <c r="K408" s="2" t="s">
        <v>340</v>
      </c>
      <c r="L408" s="2" t="s">
        <v>3983</v>
      </c>
      <c r="M408" s="2" t="s">
        <v>3984</v>
      </c>
      <c r="N408" s="2" t="s">
        <v>3985</v>
      </c>
      <c r="O408" s="2" t="s">
        <v>3986</v>
      </c>
      <c r="P408" s="2" t="s">
        <v>34230</v>
      </c>
      <c r="Q408" s="2">
        <v>7456</v>
      </c>
      <c r="R408" s="2">
        <f>(result__9[[#This Row],[Class MW]]-Q408)/Q408</f>
        <v>0.25831545064377681</v>
      </c>
      <c r="S408" s="3">
        <f t="shared" si="12"/>
        <v>0.25831545064377681</v>
      </c>
      <c r="T408">
        <f>(result__9[[#This Row],[MoW MW]]-Q408)/Q408</f>
        <v>0.18732966738197418</v>
      </c>
      <c r="U408">
        <f t="shared" si="13"/>
        <v>0.18732966738197418</v>
      </c>
    </row>
    <row r="409" spans="1:21" x14ac:dyDescent="0.25">
      <c r="A409" s="2" t="s">
        <v>3987</v>
      </c>
      <c r="B409" s="2" t="s">
        <v>3988</v>
      </c>
      <c r="C409" s="2" t="s">
        <v>206</v>
      </c>
      <c r="D409" s="2" t="s">
        <v>3989</v>
      </c>
      <c r="E409" s="2" t="s">
        <v>3990</v>
      </c>
      <c r="F409" s="2" t="s">
        <v>23</v>
      </c>
      <c r="G409" s="2" t="s">
        <v>3991</v>
      </c>
      <c r="H409" s="2" t="s">
        <v>3992</v>
      </c>
      <c r="I409" s="2" t="s">
        <v>186</v>
      </c>
      <c r="J409" s="2" t="s">
        <v>187</v>
      </c>
      <c r="K409" s="2" t="s">
        <v>68</v>
      </c>
      <c r="L409" s="2" t="s">
        <v>3993</v>
      </c>
      <c r="M409" s="2" t="s">
        <v>3994</v>
      </c>
      <c r="N409" s="2" t="s">
        <v>3995</v>
      </c>
      <c r="O409" s="2" t="s">
        <v>3996</v>
      </c>
      <c r="P409" s="2" t="s">
        <v>34231</v>
      </c>
      <c r="Q409" s="2">
        <v>227500</v>
      </c>
      <c r="R409" s="2">
        <f>(result__9[[#This Row],[Class MW]]-Q409)/Q409</f>
        <v>7.5120879120879128E-2</v>
      </c>
      <c r="S409" s="3">
        <f t="shared" si="12"/>
        <v>7.5120879120879128E-2</v>
      </c>
      <c r="T409">
        <f>(result__9[[#This Row],[MoW MW]]-Q409)/Q409</f>
        <v>-6.2940659340659344E-2</v>
      </c>
      <c r="U409">
        <f t="shared" si="13"/>
        <v>6.2940659340659344E-2</v>
      </c>
    </row>
    <row r="410" spans="1:21" x14ac:dyDescent="0.25">
      <c r="A410" s="2" t="s">
        <v>3997</v>
      </c>
      <c r="B410" s="2" t="s">
        <v>3998</v>
      </c>
      <c r="C410" s="2" t="s">
        <v>206</v>
      </c>
      <c r="D410" s="2" t="s">
        <v>3999</v>
      </c>
      <c r="E410" s="2" t="s">
        <v>4000</v>
      </c>
      <c r="F410" s="2" t="s">
        <v>23</v>
      </c>
      <c r="G410" s="2" t="s">
        <v>4001</v>
      </c>
      <c r="H410" s="2" t="s">
        <v>4002</v>
      </c>
      <c r="I410" s="2" t="s">
        <v>68</v>
      </c>
      <c r="J410" s="2" t="s">
        <v>69</v>
      </c>
      <c r="K410" s="2" t="s">
        <v>70</v>
      </c>
      <c r="L410" s="2" t="s">
        <v>4003</v>
      </c>
      <c r="M410" s="2" t="s">
        <v>4004</v>
      </c>
      <c r="N410" s="2" t="s">
        <v>4005</v>
      </c>
      <c r="O410" s="2" t="s">
        <v>4006</v>
      </c>
      <c r="P410" s="2" t="s">
        <v>34232</v>
      </c>
      <c r="Q410" s="2">
        <v>259500</v>
      </c>
      <c r="R410" s="2">
        <f>(result__9[[#This Row],[Class MW]]-Q410)/Q410</f>
        <v>0.27815799614643544</v>
      </c>
      <c r="S410" s="3">
        <f t="shared" si="12"/>
        <v>0.27815799614643544</v>
      </c>
      <c r="T410">
        <f>(result__9[[#This Row],[MoW MW]]-Q410)/Q410</f>
        <v>0.15808863198458575</v>
      </c>
      <c r="U410">
        <f t="shared" si="13"/>
        <v>0.15808863198458575</v>
      </c>
    </row>
    <row r="411" spans="1:21" x14ac:dyDescent="0.25">
      <c r="A411" s="2" t="s">
        <v>4007</v>
      </c>
      <c r="B411" s="2" t="s">
        <v>4008</v>
      </c>
      <c r="C411" s="2" t="s">
        <v>63</v>
      </c>
      <c r="D411" s="2" t="s">
        <v>4009</v>
      </c>
      <c r="E411" s="2" t="s">
        <v>4010</v>
      </c>
      <c r="F411" s="2" t="s">
        <v>23</v>
      </c>
      <c r="G411" s="2" t="s">
        <v>4011</v>
      </c>
      <c r="H411" s="2" t="s">
        <v>4012</v>
      </c>
      <c r="I411" s="2" t="s">
        <v>68</v>
      </c>
      <c r="J411" s="2" t="s">
        <v>69</v>
      </c>
      <c r="K411" s="2" t="s">
        <v>70</v>
      </c>
      <c r="L411" s="2" t="s">
        <v>4013</v>
      </c>
      <c r="M411" s="2" t="s">
        <v>4014</v>
      </c>
      <c r="N411" s="2" t="s">
        <v>4015</v>
      </c>
      <c r="O411" s="2" t="s">
        <v>74</v>
      </c>
      <c r="P411" s="2" t="s">
        <v>34233</v>
      </c>
      <c r="Q411" s="2">
        <v>307400</v>
      </c>
      <c r="R411" s="2">
        <f>(result__9[[#This Row],[Class MW]]-Q411)/Q411</f>
        <v>-6.802862719583605E-2</v>
      </c>
      <c r="S411" s="3">
        <f t="shared" si="12"/>
        <v>6.802862719583605E-2</v>
      </c>
      <c r="T411">
        <f>(result__9[[#This Row],[MoW MW]]-Q411)/Q411</f>
        <v>1.2443070917371502E-2</v>
      </c>
      <c r="U411">
        <f t="shared" si="13"/>
        <v>1.2443070917371502E-2</v>
      </c>
    </row>
    <row r="412" spans="1:21" x14ac:dyDescent="0.25">
      <c r="A412" s="2" t="s">
        <v>4016</v>
      </c>
      <c r="B412" s="2" t="s">
        <v>4017</v>
      </c>
      <c r="C412" s="2" t="s">
        <v>63</v>
      </c>
      <c r="D412" s="2" t="s">
        <v>4018</v>
      </c>
      <c r="E412" s="2" t="s">
        <v>4019</v>
      </c>
      <c r="F412" s="2" t="s">
        <v>1911</v>
      </c>
      <c r="G412" s="2" t="s">
        <v>4020</v>
      </c>
      <c r="H412" s="2" t="s">
        <v>4021</v>
      </c>
      <c r="I412" s="2" t="s">
        <v>197</v>
      </c>
      <c r="J412" s="2" t="s">
        <v>198</v>
      </c>
      <c r="K412" s="2" t="s">
        <v>40</v>
      </c>
      <c r="L412" s="2" t="s">
        <v>4022</v>
      </c>
      <c r="M412" s="2" t="s">
        <v>4023</v>
      </c>
      <c r="N412" s="2" t="s">
        <v>4024</v>
      </c>
      <c r="O412" s="2" t="s">
        <v>74</v>
      </c>
      <c r="P412" s="2" t="s">
        <v>34234</v>
      </c>
      <c r="Q412" s="2">
        <v>138000</v>
      </c>
      <c r="R412" s="2">
        <f>(result__9[[#This Row],[Class MW]]-Q412)/Q412</f>
        <v>-1.939855072463768E-2</v>
      </c>
      <c r="S412" s="3">
        <f t="shared" si="12"/>
        <v>1.939855072463768E-2</v>
      </c>
      <c r="T412">
        <f>(result__9[[#This Row],[MoW MW]]-Q412)/Q412</f>
        <v>4.2992753623188405E-2</v>
      </c>
      <c r="U412">
        <f t="shared" si="13"/>
        <v>4.2992753623188405E-2</v>
      </c>
    </row>
    <row r="413" spans="1:21" x14ac:dyDescent="0.25">
      <c r="A413" s="2" t="s">
        <v>4025</v>
      </c>
      <c r="B413" s="2" t="s">
        <v>4026</v>
      </c>
      <c r="C413" s="2" t="s">
        <v>63</v>
      </c>
      <c r="D413" s="2" t="s">
        <v>371</v>
      </c>
      <c r="E413" s="2" t="s">
        <v>4027</v>
      </c>
      <c r="F413" s="2" t="s">
        <v>23</v>
      </c>
      <c r="G413" s="2" t="s">
        <v>4028</v>
      </c>
      <c r="H413" s="2" t="s">
        <v>4029</v>
      </c>
      <c r="I413" s="2" t="s">
        <v>68</v>
      </c>
      <c r="J413" s="2" t="s">
        <v>108</v>
      </c>
      <c r="K413" s="2" t="s">
        <v>70</v>
      </c>
      <c r="L413" s="2" t="s">
        <v>4030</v>
      </c>
      <c r="M413" s="2" t="s">
        <v>4031</v>
      </c>
      <c r="N413" s="2" t="s">
        <v>4032</v>
      </c>
      <c r="O413" s="2" t="s">
        <v>74</v>
      </c>
      <c r="P413" s="2" t="s">
        <v>34235</v>
      </c>
      <c r="Q413" s="2">
        <v>272800</v>
      </c>
      <c r="R413" s="2">
        <f>(result__9[[#This Row],[Class MW]]-Q413)/Q413</f>
        <v>-9.3196480938416426E-2</v>
      </c>
      <c r="S413" s="3">
        <f t="shared" si="12"/>
        <v>9.3196480938416426E-2</v>
      </c>
      <c r="T413">
        <f>(result__9[[#This Row],[MoW MW]]-Q413)/Q413</f>
        <v>6.2463343108504397E-2</v>
      </c>
      <c r="U413">
        <f t="shared" si="13"/>
        <v>6.2463343108504397E-2</v>
      </c>
    </row>
    <row r="414" spans="1:21" x14ac:dyDescent="0.25">
      <c r="A414" s="2" t="s">
        <v>4033</v>
      </c>
      <c r="B414" s="2" t="s">
        <v>4034</v>
      </c>
      <c r="C414" s="2" t="s">
        <v>63</v>
      </c>
      <c r="D414" s="2" t="s">
        <v>4035</v>
      </c>
      <c r="E414" s="2" t="s">
        <v>4036</v>
      </c>
      <c r="F414" s="2" t="s">
        <v>23</v>
      </c>
      <c r="G414" s="2" t="s">
        <v>4037</v>
      </c>
      <c r="H414" s="2" t="s">
        <v>4038</v>
      </c>
      <c r="I414" s="2" t="s">
        <v>68</v>
      </c>
      <c r="J414" s="2" t="s">
        <v>108</v>
      </c>
      <c r="K414" s="2" t="s">
        <v>70</v>
      </c>
      <c r="L414" s="2" t="s">
        <v>4039</v>
      </c>
      <c r="M414" s="2" t="s">
        <v>4040</v>
      </c>
      <c r="N414" s="2" t="s">
        <v>4041</v>
      </c>
      <c r="O414" s="2" t="s">
        <v>74</v>
      </c>
      <c r="P414" s="2" t="s">
        <v>34236</v>
      </c>
      <c r="Q414" s="2">
        <v>271300</v>
      </c>
      <c r="R414" s="2">
        <f>(result__9[[#This Row],[Class MW]]-Q414)/Q414</f>
        <v>-2.92480648728345E-2</v>
      </c>
      <c r="S414" s="3">
        <f t="shared" si="12"/>
        <v>2.92480648728345E-2</v>
      </c>
      <c r="T414">
        <f>(result__9[[#This Row],[MoW MW]]-Q414)/Q414</f>
        <v>3.5164025064504237E-2</v>
      </c>
      <c r="U414">
        <f t="shared" si="13"/>
        <v>3.5164025064504237E-2</v>
      </c>
    </row>
    <row r="415" spans="1:21" x14ac:dyDescent="0.25">
      <c r="A415" s="2" t="s">
        <v>4042</v>
      </c>
      <c r="B415" s="2" t="s">
        <v>4043</v>
      </c>
      <c r="C415" s="2" t="s">
        <v>206</v>
      </c>
      <c r="D415" s="2" t="s">
        <v>2315</v>
      </c>
      <c r="E415" s="2" t="s">
        <v>4044</v>
      </c>
      <c r="F415" s="2" t="s">
        <v>105</v>
      </c>
      <c r="G415" s="2" t="s">
        <v>4045</v>
      </c>
      <c r="H415" s="2" t="s">
        <v>4046</v>
      </c>
      <c r="I415" s="2" t="s">
        <v>68</v>
      </c>
      <c r="J415" s="2" t="s">
        <v>108</v>
      </c>
      <c r="K415" s="2" t="s">
        <v>70</v>
      </c>
      <c r="L415" s="2" t="s">
        <v>4047</v>
      </c>
      <c r="M415" s="2" t="s">
        <v>4048</v>
      </c>
      <c r="N415" s="2" t="s">
        <v>4049</v>
      </c>
      <c r="O415" s="2" t="s">
        <v>74</v>
      </c>
      <c r="P415" s="2" t="s">
        <v>34237</v>
      </c>
      <c r="Q415" s="2">
        <v>259100</v>
      </c>
      <c r="R415" s="2">
        <f>(result__9[[#This Row],[Class MW]]-Q415)/Q415</f>
        <v>3.4550366653801623E-2</v>
      </c>
      <c r="S415" s="3">
        <f t="shared" si="12"/>
        <v>3.4550366653801623E-2</v>
      </c>
      <c r="T415">
        <f>(result__9[[#This Row],[MoW MW]]-Q415)/Q415</f>
        <v>4.5233500578927052E-3</v>
      </c>
      <c r="U415">
        <f t="shared" si="13"/>
        <v>4.5233500578927052E-3</v>
      </c>
    </row>
    <row r="416" spans="1:21" x14ac:dyDescent="0.25">
      <c r="A416" s="2" t="s">
        <v>4050</v>
      </c>
      <c r="B416" s="2" t="s">
        <v>4051</v>
      </c>
      <c r="C416" s="2" t="s">
        <v>20</v>
      </c>
      <c r="D416" s="2" t="s">
        <v>1284</v>
      </c>
      <c r="E416" s="2" t="s">
        <v>4052</v>
      </c>
      <c r="F416" s="2" t="s">
        <v>23</v>
      </c>
      <c r="G416" s="2" t="s">
        <v>4053</v>
      </c>
      <c r="H416" s="2" t="s">
        <v>4054</v>
      </c>
      <c r="I416" s="2" t="s">
        <v>186</v>
      </c>
      <c r="J416" s="2" t="s">
        <v>187</v>
      </c>
      <c r="K416" s="2" t="s">
        <v>68</v>
      </c>
      <c r="L416" s="2" t="s">
        <v>4055</v>
      </c>
      <c r="M416" s="2" t="s">
        <v>4056</v>
      </c>
      <c r="N416" s="2" t="s">
        <v>4057</v>
      </c>
      <c r="O416" s="2" t="s">
        <v>74</v>
      </c>
      <c r="P416" s="2" t="s">
        <v>34238</v>
      </c>
      <c r="Q416" s="2">
        <v>173500</v>
      </c>
      <c r="R416" s="2">
        <f>(result__9[[#This Row],[Class MW]]-Q416)/Q416</f>
        <v>0.17635158501440923</v>
      </c>
      <c r="S416" s="3">
        <f t="shared" si="12"/>
        <v>0.17635158501440923</v>
      </c>
      <c r="T416">
        <f>(result__9[[#This Row],[MoW MW]]-Q416)/Q416</f>
        <v>0.23287608069164265</v>
      </c>
      <c r="U416">
        <f t="shared" si="13"/>
        <v>0.23287608069164265</v>
      </c>
    </row>
    <row r="417" spans="1:21" x14ac:dyDescent="0.25">
      <c r="A417" s="2" t="s">
        <v>4058</v>
      </c>
      <c r="B417" s="2" t="s">
        <v>4059</v>
      </c>
      <c r="C417" s="2" t="s">
        <v>63</v>
      </c>
      <c r="D417" s="2" t="s">
        <v>4060</v>
      </c>
      <c r="E417" s="2" t="s">
        <v>4061</v>
      </c>
      <c r="F417" s="2" t="s">
        <v>23</v>
      </c>
      <c r="G417" s="2" t="s">
        <v>38</v>
      </c>
      <c r="H417" s="2" t="s">
        <v>4062</v>
      </c>
      <c r="I417" s="2" t="s">
        <v>238</v>
      </c>
      <c r="J417" s="2" t="s">
        <v>82</v>
      </c>
      <c r="K417" s="2" t="s">
        <v>240</v>
      </c>
      <c r="L417" s="2" t="s">
        <v>4063</v>
      </c>
      <c r="M417" s="2" t="s">
        <v>4064</v>
      </c>
      <c r="N417" s="2" t="s">
        <v>4065</v>
      </c>
      <c r="O417" s="2" t="s">
        <v>74</v>
      </c>
      <c r="P417" s="2" t="s">
        <v>34239</v>
      </c>
      <c r="Q417" s="2">
        <v>129900</v>
      </c>
      <c r="R417" s="2">
        <f>(result__9[[#This Row],[Class MW]]-Q417)/Q417</f>
        <v>-4.9122401847575055E-2</v>
      </c>
      <c r="S417" s="3">
        <f t="shared" si="12"/>
        <v>4.9122401847575055E-2</v>
      </c>
      <c r="T417">
        <f>(result__9[[#This Row],[MoW MW]]-Q417)/Q417</f>
        <v>0.16766743648960739</v>
      </c>
      <c r="U417">
        <f t="shared" si="13"/>
        <v>0.16766743648960739</v>
      </c>
    </row>
    <row r="418" spans="1:21" x14ac:dyDescent="0.25">
      <c r="A418" s="2" t="s">
        <v>4066</v>
      </c>
      <c r="B418" s="2" t="s">
        <v>4067</v>
      </c>
      <c r="C418" s="2" t="s">
        <v>63</v>
      </c>
      <c r="D418" s="2" t="s">
        <v>2648</v>
      </c>
      <c r="E418" s="2" t="s">
        <v>4068</v>
      </c>
      <c r="F418" s="2" t="s">
        <v>105</v>
      </c>
      <c r="G418" s="2" t="s">
        <v>4069</v>
      </c>
      <c r="H418" s="2" t="s">
        <v>4070</v>
      </c>
      <c r="I418" s="2" t="s">
        <v>70</v>
      </c>
      <c r="J418" s="2" t="s">
        <v>2347</v>
      </c>
      <c r="K418" s="2" t="s">
        <v>1269</v>
      </c>
      <c r="L418" s="2" t="s">
        <v>4071</v>
      </c>
      <c r="M418" s="2" t="s">
        <v>4072</v>
      </c>
      <c r="N418" s="2" t="s">
        <v>4073</v>
      </c>
      <c r="O418" s="2" t="s">
        <v>74</v>
      </c>
      <c r="P418" s="2" t="s">
        <v>34240</v>
      </c>
      <c r="Q418" s="2">
        <v>400500</v>
      </c>
      <c r="R418" s="2">
        <f>(result__9[[#This Row],[Class MW]]-Q418)/Q418</f>
        <v>-2.6646691635455681E-2</v>
      </c>
      <c r="S418" s="3">
        <f t="shared" si="12"/>
        <v>2.6646691635455681E-2</v>
      </c>
      <c r="T418">
        <f>(result__9[[#This Row],[MoW MW]]-Q418)/Q418</f>
        <v>0.21328589263420725</v>
      </c>
      <c r="U418">
        <f t="shared" si="13"/>
        <v>0.21328589263420725</v>
      </c>
    </row>
    <row r="419" spans="1:21" x14ac:dyDescent="0.25">
      <c r="A419" s="2" t="s">
        <v>4074</v>
      </c>
      <c r="B419" s="2" t="s">
        <v>4075</v>
      </c>
      <c r="C419" s="2" t="s">
        <v>63</v>
      </c>
      <c r="D419" s="2" t="s">
        <v>4076</v>
      </c>
      <c r="E419" s="2" t="s">
        <v>4077</v>
      </c>
      <c r="F419" s="2" t="s">
        <v>105</v>
      </c>
      <c r="G419" s="2" t="s">
        <v>174</v>
      </c>
      <c r="H419" s="2" t="s">
        <v>4078</v>
      </c>
      <c r="I419" s="2" t="s">
        <v>68</v>
      </c>
      <c r="J419" s="2" t="s">
        <v>108</v>
      </c>
      <c r="K419" s="2" t="s">
        <v>70</v>
      </c>
      <c r="L419" s="2" t="s">
        <v>4079</v>
      </c>
      <c r="M419" s="2" t="s">
        <v>4080</v>
      </c>
      <c r="N419" s="2" t="s">
        <v>4081</v>
      </c>
      <c r="O419" s="2" t="s">
        <v>74</v>
      </c>
      <c r="P419" s="2" t="s">
        <v>34241</v>
      </c>
      <c r="Q419" s="2">
        <v>205100</v>
      </c>
      <c r="R419" s="2">
        <f>(result__9[[#This Row],[Class MW]]-Q419)/Q419</f>
        <v>7.402242808386153E-2</v>
      </c>
      <c r="S419" s="3">
        <f t="shared" si="12"/>
        <v>7.402242808386153E-2</v>
      </c>
      <c r="T419">
        <f>(result__9[[#This Row],[MoW MW]]-Q419)/Q419</f>
        <v>0.37840078010726474</v>
      </c>
      <c r="U419">
        <f t="shared" si="13"/>
        <v>0.37840078010726474</v>
      </c>
    </row>
    <row r="420" spans="1:21" x14ac:dyDescent="0.25">
      <c r="A420" s="2" t="s">
        <v>4082</v>
      </c>
      <c r="B420" s="2" t="s">
        <v>4083</v>
      </c>
      <c r="C420" s="2" t="s">
        <v>63</v>
      </c>
      <c r="D420" s="2" t="s">
        <v>307</v>
      </c>
      <c r="E420" s="2" t="s">
        <v>4084</v>
      </c>
      <c r="F420" s="2" t="s">
        <v>23</v>
      </c>
      <c r="G420" s="2" t="s">
        <v>4085</v>
      </c>
      <c r="H420" s="2" t="s">
        <v>4086</v>
      </c>
      <c r="I420" s="2" t="s">
        <v>40</v>
      </c>
      <c r="J420" s="2" t="s">
        <v>41</v>
      </c>
      <c r="K420" s="2" t="s">
        <v>42</v>
      </c>
      <c r="L420" s="2" t="s">
        <v>4087</v>
      </c>
      <c r="M420" s="2" t="s">
        <v>4088</v>
      </c>
      <c r="N420" s="2" t="s">
        <v>4089</v>
      </c>
      <c r="O420" s="2" t="s">
        <v>74</v>
      </c>
      <c r="P420" s="2" t="s">
        <v>34242</v>
      </c>
      <c r="Q420" s="2">
        <v>171700</v>
      </c>
      <c r="R420" s="2">
        <f>(result__9[[#This Row],[Class MW]]-Q420)/Q420</f>
        <v>-1.256260920209668E-2</v>
      </c>
      <c r="S420" s="3">
        <f t="shared" si="12"/>
        <v>1.256260920209668E-2</v>
      </c>
      <c r="T420">
        <f>(result__9[[#This Row],[MoW MW]]-Q420)/Q420</f>
        <v>0.21518345952242282</v>
      </c>
      <c r="U420">
        <f t="shared" si="13"/>
        <v>0.21518345952242282</v>
      </c>
    </row>
    <row r="421" spans="1:21" x14ac:dyDescent="0.25">
      <c r="A421" s="2" t="s">
        <v>4090</v>
      </c>
      <c r="B421" s="2" t="s">
        <v>4091</v>
      </c>
      <c r="C421" s="2" t="s">
        <v>20</v>
      </c>
      <c r="D421" s="2" t="s">
        <v>2553</v>
      </c>
      <c r="E421" s="2" t="s">
        <v>4092</v>
      </c>
      <c r="F421" s="2" t="s">
        <v>23</v>
      </c>
      <c r="G421" s="2" t="s">
        <v>4093</v>
      </c>
      <c r="H421" s="2" t="s">
        <v>4094</v>
      </c>
      <c r="I421" s="2" t="s">
        <v>68</v>
      </c>
      <c r="J421" s="2" t="s">
        <v>69</v>
      </c>
      <c r="K421" s="2" t="s">
        <v>70</v>
      </c>
      <c r="L421" s="2" t="s">
        <v>4095</v>
      </c>
      <c r="M421" s="2" t="s">
        <v>4096</v>
      </c>
      <c r="N421" s="2" t="s">
        <v>4097</v>
      </c>
      <c r="O421" s="2" t="s">
        <v>74</v>
      </c>
      <c r="P421" s="2" t="s">
        <v>34243</v>
      </c>
      <c r="Q421" s="2">
        <v>338400</v>
      </c>
      <c r="R421" s="2">
        <f>(result__9[[#This Row],[Class MW]]-Q421)/Q421</f>
        <v>-3.2884160756501184E-2</v>
      </c>
      <c r="S421" s="3">
        <f t="shared" si="12"/>
        <v>3.2884160756501184E-2</v>
      </c>
      <c r="T421">
        <f>(result__9[[#This Row],[MoW MW]]-Q421)/Q421</f>
        <v>7.0171394799054376E-2</v>
      </c>
      <c r="U421">
        <f t="shared" si="13"/>
        <v>7.0171394799054376E-2</v>
      </c>
    </row>
    <row r="422" spans="1:21" x14ac:dyDescent="0.25">
      <c r="A422" s="2" t="s">
        <v>4098</v>
      </c>
      <c r="B422" s="2" t="s">
        <v>4099</v>
      </c>
      <c r="C422" s="2" t="s">
        <v>206</v>
      </c>
      <c r="D422" s="2" t="s">
        <v>4100</v>
      </c>
      <c r="E422" s="2" t="s">
        <v>4101</v>
      </c>
      <c r="F422" s="2" t="s">
        <v>105</v>
      </c>
      <c r="G422" s="2" t="s">
        <v>4102</v>
      </c>
      <c r="H422" s="2" t="s">
        <v>4103</v>
      </c>
      <c r="I422" s="2" t="s">
        <v>42</v>
      </c>
      <c r="J422" s="2" t="s">
        <v>187</v>
      </c>
      <c r="K422" s="2" t="s">
        <v>109</v>
      </c>
      <c r="L422" s="2" t="s">
        <v>4104</v>
      </c>
      <c r="M422" s="2" t="s">
        <v>4105</v>
      </c>
      <c r="N422" s="2" t="s">
        <v>4106</v>
      </c>
      <c r="O422" s="2" t="s">
        <v>74</v>
      </c>
      <c r="P422" s="2" t="s">
        <v>34244</v>
      </c>
      <c r="Q422" s="2">
        <v>216500</v>
      </c>
      <c r="R422" s="2">
        <f>(result__9[[#This Row],[Class MW]]-Q422)/Q422</f>
        <v>-0.15735334872979215</v>
      </c>
      <c r="S422" s="3">
        <f t="shared" si="12"/>
        <v>0.15735334872979215</v>
      </c>
      <c r="T422">
        <f>(result__9[[#This Row],[MoW MW]]-Q422)/Q422</f>
        <v>0.15669284064665126</v>
      </c>
      <c r="U422">
        <f t="shared" si="13"/>
        <v>0.15669284064665126</v>
      </c>
    </row>
    <row r="423" spans="1:21" x14ac:dyDescent="0.25">
      <c r="A423" s="2" t="s">
        <v>4107</v>
      </c>
      <c r="B423" s="2" t="s">
        <v>4108</v>
      </c>
      <c r="C423" s="2" t="s">
        <v>63</v>
      </c>
      <c r="D423" s="2" t="s">
        <v>4109</v>
      </c>
      <c r="E423" s="2" t="s">
        <v>4110</v>
      </c>
      <c r="F423" s="2" t="s">
        <v>105</v>
      </c>
      <c r="G423" s="2" t="s">
        <v>4111</v>
      </c>
      <c r="H423" s="2" t="s">
        <v>4112</v>
      </c>
      <c r="I423" s="2" t="s">
        <v>42</v>
      </c>
      <c r="J423" s="2" t="s">
        <v>108</v>
      </c>
      <c r="K423" s="2" t="s">
        <v>109</v>
      </c>
      <c r="L423" s="2" t="s">
        <v>4113</v>
      </c>
      <c r="M423" s="2" t="s">
        <v>4114</v>
      </c>
      <c r="N423" s="2" t="s">
        <v>4115</v>
      </c>
      <c r="O423" s="2" t="s">
        <v>4116</v>
      </c>
      <c r="P423" s="2" t="s">
        <v>34245</v>
      </c>
      <c r="Q423" s="2">
        <v>224200</v>
      </c>
      <c r="R423" s="2">
        <f>(result__9[[#This Row],[Class MW]]-Q423)/Q423</f>
        <v>-0.1249107939339875</v>
      </c>
      <c r="S423" s="3">
        <f t="shared" si="12"/>
        <v>0.1249107939339875</v>
      </c>
      <c r="T423">
        <f>(result__9[[#This Row],[MoW MW]]-Q423)/Q423</f>
        <v>0.12915254237288135</v>
      </c>
      <c r="U423">
        <f t="shared" si="13"/>
        <v>0.12915254237288135</v>
      </c>
    </row>
    <row r="424" spans="1:21" x14ac:dyDescent="0.25">
      <c r="A424" s="2" t="s">
        <v>4117</v>
      </c>
      <c r="B424" s="2" t="s">
        <v>4118</v>
      </c>
      <c r="C424" s="2" t="s">
        <v>63</v>
      </c>
      <c r="D424" s="2" t="s">
        <v>4119</v>
      </c>
      <c r="E424" s="2" t="s">
        <v>4120</v>
      </c>
      <c r="F424" s="2" t="s">
        <v>23</v>
      </c>
      <c r="G424" s="2" t="s">
        <v>4121</v>
      </c>
      <c r="H424" s="2" t="s">
        <v>4122</v>
      </c>
      <c r="I424" s="2" t="s">
        <v>83</v>
      </c>
      <c r="J424" s="2" t="s">
        <v>250</v>
      </c>
      <c r="K424" s="2" t="s">
        <v>240</v>
      </c>
      <c r="L424" s="2" t="s">
        <v>4123</v>
      </c>
      <c r="M424" s="2" t="s">
        <v>4124</v>
      </c>
      <c r="N424" s="2" t="s">
        <v>4125</v>
      </c>
      <c r="O424" s="2" t="s">
        <v>74</v>
      </c>
      <c r="P424" s="2" t="s">
        <v>34246</v>
      </c>
      <c r="Q424" s="2">
        <v>138700</v>
      </c>
      <c r="R424" s="2">
        <f>(result__9[[#This Row],[Class MW]]-Q424)/Q424</f>
        <v>-0.1293439077144917</v>
      </c>
      <c r="S424" s="3">
        <f t="shared" si="12"/>
        <v>0.1293439077144917</v>
      </c>
      <c r="T424">
        <f>(result__9[[#This Row],[MoW MW]]-Q424)/Q424</f>
        <v>7.1499639509733232E-2</v>
      </c>
      <c r="U424">
        <f t="shared" si="13"/>
        <v>7.1499639509733232E-2</v>
      </c>
    </row>
    <row r="425" spans="1:21" x14ac:dyDescent="0.25">
      <c r="A425" s="2" t="s">
        <v>4126</v>
      </c>
      <c r="B425" s="2" t="s">
        <v>4127</v>
      </c>
      <c r="C425" s="2" t="s">
        <v>63</v>
      </c>
      <c r="D425" s="2" t="s">
        <v>2399</v>
      </c>
      <c r="E425" s="2" t="s">
        <v>4128</v>
      </c>
      <c r="F425" s="2" t="s">
        <v>23</v>
      </c>
      <c r="G425" s="2" t="s">
        <v>4129</v>
      </c>
      <c r="H425" s="2" t="s">
        <v>4130</v>
      </c>
      <c r="I425" s="2" t="s">
        <v>351</v>
      </c>
      <c r="J425" s="2" t="s">
        <v>352</v>
      </c>
      <c r="K425" s="2" t="s">
        <v>270</v>
      </c>
      <c r="L425" s="2" t="s">
        <v>4131</v>
      </c>
      <c r="M425" s="2" t="s">
        <v>4132</v>
      </c>
      <c r="N425" s="2" t="s">
        <v>4133</v>
      </c>
      <c r="O425" s="2" t="s">
        <v>4134</v>
      </c>
      <c r="P425" s="2" t="s">
        <v>34247</v>
      </c>
      <c r="Q425" s="2">
        <v>98850</v>
      </c>
      <c r="R425" s="2">
        <f>(result__9[[#This Row],[Class MW]]-Q425)/Q425</f>
        <v>6.4461305007587247E-2</v>
      </c>
      <c r="S425" s="3">
        <f t="shared" si="12"/>
        <v>6.4461305007587247E-2</v>
      </c>
      <c r="T425">
        <f>(result__9[[#This Row],[MoW MW]]-Q425)/Q425</f>
        <v>0.1979868487607486</v>
      </c>
      <c r="U425">
        <f t="shared" si="13"/>
        <v>0.1979868487607486</v>
      </c>
    </row>
    <row r="426" spans="1:21" x14ac:dyDescent="0.25">
      <c r="A426" s="2" t="s">
        <v>4135</v>
      </c>
      <c r="B426" s="2" t="s">
        <v>4136</v>
      </c>
      <c r="C426" s="2" t="s">
        <v>63</v>
      </c>
      <c r="D426" s="2" t="s">
        <v>4137</v>
      </c>
      <c r="E426" s="2" t="s">
        <v>4138</v>
      </c>
      <c r="F426" s="2" t="s">
        <v>23</v>
      </c>
      <c r="G426" s="2" t="s">
        <v>4139</v>
      </c>
      <c r="H426" s="2" t="s">
        <v>4140</v>
      </c>
      <c r="I426" s="2" t="s">
        <v>238</v>
      </c>
      <c r="J426" s="2" t="s">
        <v>239</v>
      </c>
      <c r="K426" s="2" t="s">
        <v>240</v>
      </c>
      <c r="L426" s="2" t="s">
        <v>4141</v>
      </c>
      <c r="M426" s="2" t="s">
        <v>4142</v>
      </c>
      <c r="N426" s="2" t="s">
        <v>4143</v>
      </c>
      <c r="O426" s="2" t="s">
        <v>4144</v>
      </c>
      <c r="P426" s="2" t="s">
        <v>34248</v>
      </c>
      <c r="Q426" s="2">
        <v>129100</v>
      </c>
      <c r="R426" s="2">
        <f>(result__9[[#This Row],[Class MW]]-Q426)/Q426</f>
        <v>-2.2013942680092952E-2</v>
      </c>
      <c r="S426" s="3">
        <f t="shared" si="12"/>
        <v>2.2013942680092952E-2</v>
      </c>
      <c r="T426">
        <f>(result__9[[#This Row],[MoW MW]]-Q426)/Q426</f>
        <v>7.7389620449264132E-2</v>
      </c>
      <c r="U426">
        <f t="shared" si="13"/>
        <v>7.7389620449264132E-2</v>
      </c>
    </row>
    <row r="427" spans="1:21" x14ac:dyDescent="0.25">
      <c r="A427" s="2" t="s">
        <v>4145</v>
      </c>
      <c r="B427" s="2" t="s">
        <v>4146</v>
      </c>
      <c r="C427" s="2" t="s">
        <v>63</v>
      </c>
      <c r="D427" s="2" t="s">
        <v>4147</v>
      </c>
      <c r="E427" s="2" t="s">
        <v>4148</v>
      </c>
      <c r="F427" s="2" t="s">
        <v>23</v>
      </c>
      <c r="G427" s="2" t="s">
        <v>4149</v>
      </c>
      <c r="H427" s="2" t="s">
        <v>4150</v>
      </c>
      <c r="I427" s="2" t="s">
        <v>42</v>
      </c>
      <c r="J427" s="2" t="s">
        <v>187</v>
      </c>
      <c r="K427" s="2" t="s">
        <v>109</v>
      </c>
      <c r="L427" s="2" t="s">
        <v>4151</v>
      </c>
      <c r="M427" s="2" t="s">
        <v>4152</v>
      </c>
      <c r="N427" s="2" t="s">
        <v>4153</v>
      </c>
      <c r="O427" s="2" t="s">
        <v>4154</v>
      </c>
      <c r="P427" s="2" t="s">
        <v>34249</v>
      </c>
      <c r="Q427" s="2">
        <v>208400</v>
      </c>
      <c r="R427" s="2">
        <f>(result__9[[#This Row],[Class MW]]-Q427)/Q427</f>
        <v>-5.8550863723608446E-2</v>
      </c>
      <c r="S427" s="3">
        <f t="shared" si="12"/>
        <v>5.8550863723608446E-2</v>
      </c>
      <c r="T427">
        <f>(result__9[[#This Row],[MoW MW]]-Q427)/Q427</f>
        <v>0.26010556621880998</v>
      </c>
      <c r="U427">
        <f t="shared" si="13"/>
        <v>0.26010556621880998</v>
      </c>
    </row>
    <row r="428" spans="1:21" x14ac:dyDescent="0.25">
      <c r="A428" s="2" t="s">
        <v>4155</v>
      </c>
      <c r="B428" s="2" t="s">
        <v>4156</v>
      </c>
      <c r="C428" s="2" t="s">
        <v>63</v>
      </c>
      <c r="D428" s="2" t="s">
        <v>4157</v>
      </c>
      <c r="E428" s="2" t="s">
        <v>4158</v>
      </c>
      <c r="F428" s="2" t="s">
        <v>23</v>
      </c>
      <c r="G428" s="2" t="s">
        <v>4159</v>
      </c>
      <c r="H428" s="2" t="s">
        <v>4160</v>
      </c>
      <c r="I428" s="2" t="s">
        <v>81</v>
      </c>
      <c r="J428" s="2" t="s">
        <v>260</v>
      </c>
      <c r="K428" s="2" t="s">
        <v>83</v>
      </c>
      <c r="L428" s="2" t="s">
        <v>4161</v>
      </c>
      <c r="M428" s="2" t="s">
        <v>4162</v>
      </c>
      <c r="N428" s="2" t="s">
        <v>4163</v>
      </c>
      <c r="O428" s="2" t="s">
        <v>74</v>
      </c>
      <c r="P428" s="2" t="s">
        <v>34250</v>
      </c>
      <c r="Q428" s="2">
        <v>126200</v>
      </c>
      <c r="R428" s="2">
        <f>(result__9[[#This Row],[Class MW]]-Q428)/Q428</f>
        <v>-1.8890649762282091E-2</v>
      </c>
      <c r="S428" s="3">
        <f t="shared" si="12"/>
        <v>1.8890649762282091E-2</v>
      </c>
      <c r="T428">
        <f>(result__9[[#This Row],[MoW MW]]-Q428)/Q428</f>
        <v>-2.0396196513470681E-2</v>
      </c>
      <c r="U428">
        <f t="shared" si="13"/>
        <v>2.0396196513470681E-2</v>
      </c>
    </row>
    <row r="429" spans="1:21" x14ac:dyDescent="0.25">
      <c r="A429" s="2" t="s">
        <v>4164</v>
      </c>
      <c r="B429" s="2" t="s">
        <v>4165</v>
      </c>
      <c r="C429" s="2" t="s">
        <v>20</v>
      </c>
      <c r="D429" s="2" t="s">
        <v>4166</v>
      </c>
      <c r="E429" s="2" t="s">
        <v>4167</v>
      </c>
      <c r="F429" s="2" t="s">
        <v>23</v>
      </c>
      <c r="G429" s="2" t="s">
        <v>4168</v>
      </c>
      <c r="H429" s="2" t="s">
        <v>4169</v>
      </c>
      <c r="I429" s="2" t="s">
        <v>68</v>
      </c>
      <c r="J429" s="2" t="s">
        <v>108</v>
      </c>
      <c r="K429" s="2" t="s">
        <v>70</v>
      </c>
      <c r="L429" s="2" t="s">
        <v>4170</v>
      </c>
      <c r="M429" s="2" t="s">
        <v>4171</v>
      </c>
      <c r="N429" s="2" t="s">
        <v>4172</v>
      </c>
      <c r="O429" s="2" t="s">
        <v>4173</v>
      </c>
      <c r="P429" s="2" t="s">
        <v>34251</v>
      </c>
      <c r="Q429" s="2">
        <v>274900</v>
      </c>
      <c r="R429" s="2">
        <f>(result__9[[#This Row],[Class MW]]-Q429)/Q429</f>
        <v>-0.14875954892688251</v>
      </c>
      <c r="S429" s="3">
        <f t="shared" si="12"/>
        <v>0.14875954892688251</v>
      </c>
      <c r="T429">
        <f>(result__9[[#This Row],[MoW MW]]-Q429)/Q429</f>
        <v>0.24103674063295744</v>
      </c>
      <c r="U429">
        <f t="shared" si="13"/>
        <v>0.24103674063295744</v>
      </c>
    </row>
    <row r="430" spans="1:21" x14ac:dyDescent="0.25">
      <c r="A430" s="2" t="s">
        <v>4174</v>
      </c>
      <c r="B430" s="2" t="s">
        <v>4175</v>
      </c>
      <c r="C430" s="2" t="s">
        <v>63</v>
      </c>
      <c r="D430" s="2" t="s">
        <v>4176</v>
      </c>
      <c r="E430" s="2" t="s">
        <v>4177</v>
      </c>
      <c r="F430" s="2" t="s">
        <v>23</v>
      </c>
      <c r="G430" s="2" t="s">
        <v>833</v>
      </c>
      <c r="H430" s="2" t="s">
        <v>4178</v>
      </c>
      <c r="I430" s="2" t="s">
        <v>197</v>
      </c>
      <c r="J430" s="2" t="s">
        <v>198</v>
      </c>
      <c r="K430" s="2" t="s">
        <v>199</v>
      </c>
      <c r="L430" s="2" t="s">
        <v>4179</v>
      </c>
      <c r="M430" s="2" t="s">
        <v>4180</v>
      </c>
      <c r="N430" s="2" t="s">
        <v>4181</v>
      </c>
      <c r="O430" s="2" t="s">
        <v>74</v>
      </c>
      <c r="P430" s="2" t="s">
        <v>34252</v>
      </c>
      <c r="Q430" s="2">
        <v>131500</v>
      </c>
      <c r="R430" s="2">
        <f>(result__9[[#This Row],[Class MW]]-Q430)/Q430</f>
        <v>9.3558935361216733E-2</v>
      </c>
      <c r="S430" s="3">
        <f t="shared" si="12"/>
        <v>9.3558935361216733E-2</v>
      </c>
      <c r="T430">
        <f>(result__9[[#This Row],[MoW MW]]-Q430)/Q430</f>
        <v>0.10441064638783271</v>
      </c>
      <c r="U430">
        <f t="shared" si="13"/>
        <v>0.10441064638783271</v>
      </c>
    </row>
    <row r="431" spans="1:21" x14ac:dyDescent="0.25">
      <c r="A431" s="2" t="s">
        <v>4182</v>
      </c>
      <c r="B431" s="2" t="s">
        <v>4183</v>
      </c>
      <c r="C431" s="2" t="s">
        <v>63</v>
      </c>
      <c r="D431" s="2" t="s">
        <v>4184</v>
      </c>
      <c r="E431" s="2" t="s">
        <v>4185</v>
      </c>
      <c r="F431" s="2" t="s">
        <v>23</v>
      </c>
      <c r="G431" s="2" t="s">
        <v>4186</v>
      </c>
      <c r="H431" s="2" t="s">
        <v>4187</v>
      </c>
      <c r="I431" s="2" t="s">
        <v>4188</v>
      </c>
      <c r="J431" s="2" t="s">
        <v>1933</v>
      </c>
      <c r="K431" s="2" t="s">
        <v>418</v>
      </c>
      <c r="L431" s="2" t="s">
        <v>4189</v>
      </c>
      <c r="M431" s="2" t="s">
        <v>4190</v>
      </c>
      <c r="N431" s="2" t="s">
        <v>4191</v>
      </c>
      <c r="O431" s="2" t="s">
        <v>4192</v>
      </c>
      <c r="P431" s="2" t="s">
        <v>34253</v>
      </c>
      <c r="Q431" s="2">
        <v>29100</v>
      </c>
      <c r="R431" s="2">
        <f>(result__9[[#This Row],[Class MW]]-Q431)/Q431</f>
        <v>-2.0171821305841924E-2</v>
      </c>
      <c r="S431" s="3">
        <f t="shared" si="12"/>
        <v>2.0171821305841924E-2</v>
      </c>
      <c r="T431">
        <f>(result__9[[#This Row],[MoW MW]]-Q431)/Q431</f>
        <v>1.2721649484536107E-2</v>
      </c>
      <c r="U431">
        <f t="shared" si="13"/>
        <v>1.2721649484536107E-2</v>
      </c>
    </row>
    <row r="432" spans="1:21" x14ac:dyDescent="0.25">
      <c r="A432" s="2" t="s">
        <v>4193</v>
      </c>
      <c r="B432" s="2" t="s">
        <v>4194</v>
      </c>
      <c r="C432" s="2" t="s">
        <v>63</v>
      </c>
      <c r="D432" s="2" t="s">
        <v>4195</v>
      </c>
      <c r="E432" s="2" t="s">
        <v>4196</v>
      </c>
      <c r="F432" s="2" t="s">
        <v>23</v>
      </c>
      <c r="G432" s="2" t="s">
        <v>4197</v>
      </c>
      <c r="H432" s="2" t="s">
        <v>4198</v>
      </c>
      <c r="I432" s="2" t="s">
        <v>40</v>
      </c>
      <c r="J432" s="2" t="s">
        <v>41</v>
      </c>
      <c r="K432" s="2" t="s">
        <v>42</v>
      </c>
      <c r="L432" s="2" t="s">
        <v>4199</v>
      </c>
      <c r="M432" s="2" t="s">
        <v>4200</v>
      </c>
      <c r="N432" s="2" t="s">
        <v>4201</v>
      </c>
      <c r="O432" s="2" t="s">
        <v>74</v>
      </c>
      <c r="P432" s="2" t="s">
        <v>34254</v>
      </c>
      <c r="Q432" s="2">
        <v>153900</v>
      </c>
      <c r="R432" s="2">
        <f>(result__9[[#This Row],[Class MW]]-Q432)/Q432</f>
        <v>9.8310591293047436E-2</v>
      </c>
      <c r="S432" s="3">
        <f t="shared" si="12"/>
        <v>9.8310591293047436E-2</v>
      </c>
      <c r="T432">
        <f>(result__9[[#This Row],[MoW MW]]-Q432)/Q432</f>
        <v>0.1800714749837557</v>
      </c>
      <c r="U432">
        <f t="shared" si="13"/>
        <v>0.1800714749837557</v>
      </c>
    </row>
    <row r="433" spans="1:21" x14ac:dyDescent="0.25">
      <c r="A433" s="2" t="s">
        <v>4202</v>
      </c>
      <c r="B433" s="2" t="s">
        <v>4203</v>
      </c>
      <c r="C433" s="2" t="s">
        <v>206</v>
      </c>
      <c r="D433" s="2" t="s">
        <v>4204</v>
      </c>
      <c r="E433" s="2" t="s">
        <v>4205</v>
      </c>
      <c r="F433" s="2" t="s">
        <v>23</v>
      </c>
      <c r="G433" s="2" t="s">
        <v>4206</v>
      </c>
      <c r="H433" s="2" t="s">
        <v>4207</v>
      </c>
      <c r="I433" s="2" t="s">
        <v>186</v>
      </c>
      <c r="J433" s="2" t="s">
        <v>176</v>
      </c>
      <c r="K433" s="2" t="s">
        <v>68</v>
      </c>
      <c r="L433" s="2" t="s">
        <v>4208</v>
      </c>
      <c r="M433" s="2" t="s">
        <v>4209</v>
      </c>
      <c r="N433" s="2" t="s">
        <v>4210</v>
      </c>
      <c r="O433" s="2" t="s">
        <v>4211</v>
      </c>
      <c r="P433" s="2" t="s">
        <v>34255</v>
      </c>
      <c r="Q433" s="2">
        <v>188600</v>
      </c>
      <c r="R433" s="2">
        <f>(result__9[[#This Row],[Class MW]]-Q433)/Q433</f>
        <v>-5.8690349946977728E-2</v>
      </c>
      <c r="S433" s="3">
        <f t="shared" si="12"/>
        <v>5.8690349946977728E-2</v>
      </c>
      <c r="T433">
        <f>(result__9[[#This Row],[MoW MW]]-Q433)/Q433</f>
        <v>3.6564156945917282E-2</v>
      </c>
      <c r="U433">
        <f t="shared" si="13"/>
        <v>3.6564156945917282E-2</v>
      </c>
    </row>
    <row r="434" spans="1:21" x14ac:dyDescent="0.25">
      <c r="A434" s="2" t="s">
        <v>4212</v>
      </c>
      <c r="B434" s="2" t="s">
        <v>4213</v>
      </c>
      <c r="C434" s="2" t="s">
        <v>63</v>
      </c>
      <c r="D434" s="2" t="s">
        <v>4214</v>
      </c>
      <c r="E434" s="2" t="s">
        <v>4215</v>
      </c>
      <c r="F434" s="2" t="s">
        <v>105</v>
      </c>
      <c r="G434" s="2" t="s">
        <v>4216</v>
      </c>
      <c r="H434" s="2" t="s">
        <v>4217</v>
      </c>
      <c r="I434" s="2" t="s">
        <v>1590</v>
      </c>
      <c r="J434" s="2" t="s">
        <v>3281</v>
      </c>
      <c r="K434" s="2" t="s">
        <v>3252</v>
      </c>
      <c r="L434" s="2" t="s">
        <v>4218</v>
      </c>
      <c r="M434" s="2" t="s">
        <v>4219</v>
      </c>
      <c r="N434" s="2" t="s">
        <v>4220</v>
      </c>
      <c r="O434" s="2" t="s">
        <v>4221</v>
      </c>
      <c r="P434" s="2" t="s">
        <v>34256</v>
      </c>
      <c r="Q434" s="2">
        <v>42550</v>
      </c>
      <c r="R434" s="2">
        <f>(result__9[[#This Row],[Class MW]]-Q434)/Q434</f>
        <v>-7.1680376028202116E-3</v>
      </c>
      <c r="S434" s="3">
        <f t="shared" si="12"/>
        <v>7.1680376028202116E-3</v>
      </c>
      <c r="T434">
        <f>(result__9[[#This Row],[MoW MW]]-Q434)/Q434</f>
        <v>8.9372502937720394E-2</v>
      </c>
      <c r="U434">
        <f t="shared" si="13"/>
        <v>8.9372502937720394E-2</v>
      </c>
    </row>
    <row r="435" spans="1:21" x14ac:dyDescent="0.25">
      <c r="A435" s="2" t="s">
        <v>4222</v>
      </c>
      <c r="B435" s="2" t="s">
        <v>4223</v>
      </c>
      <c r="C435" s="2" t="s">
        <v>63</v>
      </c>
      <c r="D435" s="2" t="s">
        <v>4224</v>
      </c>
      <c r="E435" s="2" t="s">
        <v>4225</v>
      </c>
      <c r="F435" s="2" t="s">
        <v>23</v>
      </c>
      <c r="G435" s="2" t="s">
        <v>4226</v>
      </c>
      <c r="H435" s="2" t="s">
        <v>4227</v>
      </c>
      <c r="I435" s="2" t="s">
        <v>384</v>
      </c>
      <c r="J435" s="2" t="s">
        <v>1353</v>
      </c>
      <c r="K435" s="2" t="s">
        <v>676</v>
      </c>
      <c r="L435" s="2" t="s">
        <v>4228</v>
      </c>
      <c r="M435" s="2" t="s">
        <v>4229</v>
      </c>
      <c r="N435" s="2" t="s">
        <v>4230</v>
      </c>
      <c r="O435" s="2" t="s">
        <v>4231</v>
      </c>
      <c r="P435" s="2" t="s">
        <v>34257</v>
      </c>
      <c r="Q435" s="2">
        <v>79870</v>
      </c>
      <c r="R435" s="2">
        <f>(result__9[[#This Row],[Class MW]]-Q435)/Q435</f>
        <v>-0.14034055339927382</v>
      </c>
      <c r="S435" s="3">
        <f t="shared" si="12"/>
        <v>0.14034055339927382</v>
      </c>
      <c r="T435">
        <f>(result__9[[#This Row],[MoW MW]]-Q435)/Q435</f>
        <v>-1.6952547890321773E-2</v>
      </c>
      <c r="U435">
        <f t="shared" si="13"/>
        <v>1.6952547890321773E-2</v>
      </c>
    </row>
    <row r="436" spans="1:21" x14ac:dyDescent="0.25">
      <c r="A436" s="2" t="s">
        <v>4232</v>
      </c>
      <c r="B436" s="2" t="s">
        <v>4233</v>
      </c>
      <c r="C436" s="2" t="s">
        <v>63</v>
      </c>
      <c r="D436" s="2" t="s">
        <v>4234</v>
      </c>
      <c r="E436" s="2" t="s">
        <v>4235</v>
      </c>
      <c r="F436" s="2" t="s">
        <v>51</v>
      </c>
      <c r="G436" s="2" t="s">
        <v>4236</v>
      </c>
      <c r="H436" s="2" t="s">
        <v>4237</v>
      </c>
      <c r="I436" s="2" t="s">
        <v>340</v>
      </c>
      <c r="J436" s="2" t="s">
        <v>3403</v>
      </c>
      <c r="K436" s="2" t="s">
        <v>1995</v>
      </c>
      <c r="L436" s="2" t="s">
        <v>4238</v>
      </c>
      <c r="M436" s="2" t="s">
        <v>4239</v>
      </c>
      <c r="N436" s="2" t="s">
        <v>4240</v>
      </c>
      <c r="O436" s="2" t="s">
        <v>4241</v>
      </c>
      <c r="P436" s="2" t="s">
        <v>34258</v>
      </c>
      <c r="Q436" s="2">
        <v>11740</v>
      </c>
      <c r="R436" s="2">
        <f>(result__9[[#This Row],[Class MW]]-Q436)/Q436</f>
        <v>-3.6371379897785348E-2</v>
      </c>
      <c r="S436" s="3">
        <f t="shared" si="12"/>
        <v>3.6371379897785348E-2</v>
      </c>
      <c r="T436">
        <f>(result__9[[#This Row],[MoW MW]]-Q436)/Q436</f>
        <v>-0.17682027257240213</v>
      </c>
      <c r="U436">
        <f t="shared" si="13"/>
        <v>0.17682027257240213</v>
      </c>
    </row>
    <row r="437" spans="1:21" x14ac:dyDescent="0.25">
      <c r="A437" s="2" t="s">
        <v>4242</v>
      </c>
      <c r="B437" s="2" t="s">
        <v>4243</v>
      </c>
      <c r="C437" s="2" t="s">
        <v>63</v>
      </c>
      <c r="D437" s="2" t="s">
        <v>4244</v>
      </c>
      <c r="E437" s="2" t="s">
        <v>4245</v>
      </c>
      <c r="F437" s="2" t="s">
        <v>23</v>
      </c>
      <c r="G437" s="2" t="s">
        <v>4246</v>
      </c>
      <c r="H437" s="2" t="s">
        <v>4247</v>
      </c>
      <c r="I437" s="2" t="s">
        <v>1410</v>
      </c>
      <c r="J437" s="2" t="s">
        <v>1411</v>
      </c>
      <c r="K437" s="2" t="s">
        <v>384</v>
      </c>
      <c r="L437" s="2" t="s">
        <v>4248</v>
      </c>
      <c r="M437" s="2" t="s">
        <v>4249</v>
      </c>
      <c r="N437" s="2" t="s">
        <v>4250</v>
      </c>
      <c r="O437" s="2" t="s">
        <v>4251</v>
      </c>
      <c r="P437" s="2" t="s">
        <v>34259</v>
      </c>
      <c r="Q437" s="2">
        <v>67860</v>
      </c>
      <c r="R437" s="2">
        <f>(result__9[[#This Row],[Class MW]]-Q437)/Q437</f>
        <v>-6.5900383141762456E-2</v>
      </c>
      <c r="S437" s="3">
        <f t="shared" si="12"/>
        <v>6.5900383141762456E-2</v>
      </c>
      <c r="T437">
        <f>(result__9[[#This Row],[MoW MW]]-Q437)/Q437</f>
        <v>0.21683318597111706</v>
      </c>
      <c r="U437">
        <f t="shared" si="13"/>
        <v>0.21683318597111706</v>
      </c>
    </row>
    <row r="438" spans="1:21" x14ac:dyDescent="0.25">
      <c r="A438" s="2" t="s">
        <v>4252</v>
      </c>
      <c r="B438" s="2" t="s">
        <v>4253</v>
      </c>
      <c r="C438" s="2" t="s">
        <v>63</v>
      </c>
      <c r="D438" s="2" t="s">
        <v>4254</v>
      </c>
      <c r="E438" s="2" t="s">
        <v>4255</v>
      </c>
      <c r="F438" s="2" t="s">
        <v>105</v>
      </c>
      <c r="G438" s="2" t="s">
        <v>4256</v>
      </c>
      <c r="H438" s="2" t="s">
        <v>4257</v>
      </c>
      <c r="I438" s="2" t="s">
        <v>495</v>
      </c>
      <c r="J438" s="2" t="s">
        <v>496</v>
      </c>
      <c r="K438" s="2" t="s">
        <v>238</v>
      </c>
      <c r="L438" s="2" t="s">
        <v>4258</v>
      </c>
      <c r="M438" s="2" t="s">
        <v>4259</v>
      </c>
      <c r="N438" s="2" t="s">
        <v>4260</v>
      </c>
      <c r="O438" s="2" t="s">
        <v>74</v>
      </c>
      <c r="P438" s="2" t="s">
        <v>34260</v>
      </c>
      <c r="Q438" s="2">
        <v>110200</v>
      </c>
      <c r="R438" s="2">
        <f>(result__9[[#This Row],[Class MW]]-Q438)/Q438</f>
        <v>-2.9754990925589836E-2</v>
      </c>
      <c r="S438" s="3">
        <f t="shared" si="12"/>
        <v>2.9754990925589836E-2</v>
      </c>
      <c r="T438">
        <f>(result__9[[#This Row],[MoW MW]]-Q438)/Q438</f>
        <v>0.19119782214156081</v>
      </c>
      <c r="U438">
        <f t="shared" si="13"/>
        <v>0.19119782214156081</v>
      </c>
    </row>
    <row r="439" spans="1:21" x14ac:dyDescent="0.25">
      <c r="A439" s="2" t="s">
        <v>4261</v>
      </c>
      <c r="B439" s="2" t="s">
        <v>4262</v>
      </c>
      <c r="C439" s="2" t="s">
        <v>35</v>
      </c>
      <c r="D439" s="2" t="s">
        <v>4263</v>
      </c>
      <c r="E439" s="2" t="s">
        <v>4264</v>
      </c>
      <c r="F439" s="2" t="s">
        <v>105</v>
      </c>
      <c r="G439" s="2" t="s">
        <v>4265</v>
      </c>
      <c r="H439" s="2" t="s">
        <v>4266</v>
      </c>
      <c r="I439" s="2" t="s">
        <v>40</v>
      </c>
      <c r="J439" s="2" t="s">
        <v>176</v>
      </c>
      <c r="K439" s="2" t="s">
        <v>42</v>
      </c>
      <c r="L439" s="2" t="s">
        <v>4267</v>
      </c>
      <c r="M439" s="2" t="s">
        <v>4268</v>
      </c>
      <c r="N439" s="2" t="s">
        <v>4269</v>
      </c>
      <c r="O439" s="2" t="s">
        <v>4270</v>
      </c>
      <c r="P439" s="2" t="s">
        <v>34261</v>
      </c>
      <c r="Q439" s="2">
        <v>192900</v>
      </c>
      <c r="R439" s="2">
        <f>(result__9[[#This Row],[Class MW]]-Q439)/Q439</f>
        <v>-0.19342146189735615</v>
      </c>
      <c r="S439" s="3">
        <f t="shared" si="12"/>
        <v>0.19342146189735615</v>
      </c>
      <c r="T439">
        <f>(result__9[[#This Row],[MoW MW]]-Q439)/Q439</f>
        <v>8.2270606531881799E-2</v>
      </c>
      <c r="U439">
        <f t="shared" si="13"/>
        <v>8.2270606531881799E-2</v>
      </c>
    </row>
    <row r="440" spans="1:21" x14ac:dyDescent="0.25">
      <c r="A440" s="2" t="s">
        <v>4271</v>
      </c>
      <c r="B440" s="2" t="s">
        <v>4272</v>
      </c>
      <c r="C440" s="2" t="s">
        <v>63</v>
      </c>
      <c r="D440" s="2" t="s">
        <v>3229</v>
      </c>
      <c r="E440" s="2" t="s">
        <v>4273</v>
      </c>
      <c r="F440" s="2" t="s">
        <v>23</v>
      </c>
      <c r="G440" s="2" t="s">
        <v>4274</v>
      </c>
      <c r="H440" s="2" t="s">
        <v>4275</v>
      </c>
      <c r="I440" s="2" t="s">
        <v>362</v>
      </c>
      <c r="J440" s="2" t="s">
        <v>363</v>
      </c>
      <c r="K440" s="2" t="s">
        <v>1058</v>
      </c>
      <c r="L440" s="2" t="s">
        <v>4276</v>
      </c>
      <c r="M440" s="2" t="s">
        <v>4277</v>
      </c>
      <c r="N440" s="2" t="s">
        <v>4278</v>
      </c>
      <c r="O440" s="2" t="s">
        <v>4279</v>
      </c>
      <c r="P440" s="2" t="s">
        <v>34262</v>
      </c>
      <c r="Q440" s="2">
        <v>45330</v>
      </c>
      <c r="R440" s="2">
        <f>(result__9[[#This Row],[Class MW]]-Q440)/Q440</f>
        <v>4.0480917714537837E-2</v>
      </c>
      <c r="S440" s="3">
        <f t="shared" si="12"/>
        <v>4.0480917714537837E-2</v>
      </c>
      <c r="T440">
        <f>(result__9[[#This Row],[MoW MW]]-Q440)/Q440</f>
        <v>0.29889035958526355</v>
      </c>
      <c r="U440">
        <f t="shared" si="13"/>
        <v>0.29889035958526355</v>
      </c>
    </row>
    <row r="441" spans="1:21" x14ac:dyDescent="0.25">
      <c r="A441" s="2" t="s">
        <v>4280</v>
      </c>
      <c r="B441" s="2" t="s">
        <v>4281</v>
      </c>
      <c r="C441" s="2" t="s">
        <v>206</v>
      </c>
      <c r="D441" s="2" t="s">
        <v>4282</v>
      </c>
      <c r="E441" s="2" t="s">
        <v>4283</v>
      </c>
      <c r="F441" s="2" t="s">
        <v>23</v>
      </c>
      <c r="G441" s="2" t="s">
        <v>4284</v>
      </c>
      <c r="H441" s="2" t="s">
        <v>4285</v>
      </c>
      <c r="I441" s="2" t="s">
        <v>186</v>
      </c>
      <c r="J441" s="2" t="s">
        <v>187</v>
      </c>
      <c r="K441" s="2" t="s">
        <v>68</v>
      </c>
      <c r="L441" s="2" t="s">
        <v>4286</v>
      </c>
      <c r="M441" s="2" t="s">
        <v>4287</v>
      </c>
      <c r="N441" s="2" t="s">
        <v>4288</v>
      </c>
      <c r="O441" s="2" t="s">
        <v>74</v>
      </c>
      <c r="P441" s="2" t="s">
        <v>34263</v>
      </c>
      <c r="Q441" s="2">
        <v>217000</v>
      </c>
      <c r="R441" s="2">
        <f>(result__9[[#This Row],[Class MW]]-Q441)/Q441</f>
        <v>-1.6622119815668204E-2</v>
      </c>
      <c r="S441" s="3">
        <f t="shared" si="12"/>
        <v>1.6622119815668204E-2</v>
      </c>
      <c r="T441">
        <f>(result__9[[#This Row],[MoW MW]]-Q441)/Q441</f>
        <v>-3.7792626728110602E-2</v>
      </c>
      <c r="U441">
        <f t="shared" si="13"/>
        <v>3.7792626728110602E-2</v>
      </c>
    </row>
    <row r="442" spans="1:21" x14ac:dyDescent="0.25">
      <c r="A442" s="2" t="s">
        <v>4289</v>
      </c>
      <c r="B442" s="2" t="s">
        <v>4290</v>
      </c>
      <c r="C442" s="2" t="s">
        <v>63</v>
      </c>
      <c r="D442" s="2" t="s">
        <v>4291</v>
      </c>
      <c r="E442" s="2" t="s">
        <v>4292</v>
      </c>
      <c r="F442" s="2" t="s">
        <v>23</v>
      </c>
      <c r="G442" s="2" t="s">
        <v>2512</v>
      </c>
      <c r="H442" s="2" t="s">
        <v>4293</v>
      </c>
      <c r="I442" s="2" t="s">
        <v>68</v>
      </c>
      <c r="J442" s="2" t="s">
        <v>69</v>
      </c>
      <c r="K442" s="2" t="s">
        <v>70</v>
      </c>
      <c r="L442" s="2" t="s">
        <v>4294</v>
      </c>
      <c r="M442" s="2" t="s">
        <v>4295</v>
      </c>
      <c r="N442" s="2" t="s">
        <v>4296</v>
      </c>
      <c r="O442" s="2" t="s">
        <v>74</v>
      </c>
      <c r="P442" s="2" t="s">
        <v>34264</v>
      </c>
      <c r="Q442" s="2">
        <v>300700</v>
      </c>
      <c r="R442" s="2">
        <f>(result__9[[#This Row],[Class MW]]-Q442)/Q442</f>
        <v>-9.0565347522447617E-2</v>
      </c>
      <c r="S442" s="3">
        <f t="shared" si="12"/>
        <v>9.0565347522447617E-2</v>
      </c>
      <c r="T442">
        <f>(result__9[[#This Row],[MoW MW]]-Q442)/Q442</f>
        <v>0.16958097771865646</v>
      </c>
      <c r="U442">
        <f t="shared" si="13"/>
        <v>0.16958097771865646</v>
      </c>
    </row>
    <row r="443" spans="1:21" x14ac:dyDescent="0.25">
      <c r="A443" s="2" t="s">
        <v>4297</v>
      </c>
      <c r="B443" s="2" t="s">
        <v>4298</v>
      </c>
      <c r="C443" s="2" t="s">
        <v>63</v>
      </c>
      <c r="D443" s="2" t="s">
        <v>4299</v>
      </c>
      <c r="E443" s="2" t="s">
        <v>4300</v>
      </c>
      <c r="F443" s="2" t="s">
        <v>23</v>
      </c>
      <c r="G443" s="2" t="s">
        <v>4301</v>
      </c>
      <c r="H443" s="2" t="s">
        <v>4302</v>
      </c>
      <c r="I443" s="2" t="s">
        <v>1148</v>
      </c>
      <c r="J443" s="2" t="s">
        <v>2308</v>
      </c>
      <c r="K443" s="2" t="s">
        <v>2269</v>
      </c>
      <c r="L443" s="2" t="s">
        <v>4303</v>
      </c>
      <c r="M443" s="2" t="s">
        <v>4304</v>
      </c>
      <c r="N443" s="2" t="s">
        <v>4305</v>
      </c>
      <c r="O443" s="2" t="s">
        <v>4306</v>
      </c>
      <c r="P443" s="2" t="s">
        <v>34265</v>
      </c>
      <c r="Q443" s="2">
        <v>78110</v>
      </c>
      <c r="R443" s="2">
        <f>(result__9[[#This Row],[Class MW]]-Q443)/Q443</f>
        <v>3.9060299577518887E-2</v>
      </c>
      <c r="S443" s="3">
        <f t="shared" si="12"/>
        <v>3.9060299577518887E-2</v>
      </c>
      <c r="T443">
        <f>(result__9[[#This Row],[MoW MW]]-Q443)/Q443</f>
        <v>0.19941620791191902</v>
      </c>
      <c r="U443">
        <f t="shared" si="13"/>
        <v>0.19941620791191902</v>
      </c>
    </row>
    <row r="444" spans="1:21" x14ac:dyDescent="0.25">
      <c r="A444" s="2" t="s">
        <v>4307</v>
      </c>
      <c r="B444" s="2" t="s">
        <v>4308</v>
      </c>
      <c r="C444" s="2" t="s">
        <v>63</v>
      </c>
      <c r="D444" s="2" t="s">
        <v>2738</v>
      </c>
      <c r="E444" s="2" t="s">
        <v>4309</v>
      </c>
      <c r="F444" s="2" t="s">
        <v>23</v>
      </c>
      <c r="G444" s="2" t="s">
        <v>4310</v>
      </c>
      <c r="H444" s="2" t="s">
        <v>4311</v>
      </c>
      <c r="I444" s="2" t="s">
        <v>240</v>
      </c>
      <c r="J444" s="2" t="s">
        <v>198</v>
      </c>
      <c r="K444" s="2" t="s">
        <v>40</v>
      </c>
      <c r="L444" s="2" t="s">
        <v>4312</v>
      </c>
      <c r="M444" s="2" t="s">
        <v>4313</v>
      </c>
      <c r="N444" s="2" t="s">
        <v>4314</v>
      </c>
      <c r="O444" s="2" t="s">
        <v>4315</v>
      </c>
      <c r="P444" s="2" t="s">
        <v>34266</v>
      </c>
      <c r="Q444" s="2">
        <v>145500</v>
      </c>
      <c r="R444" s="2">
        <f>(result__9[[#This Row],[Class MW]]-Q444)/Q444</f>
        <v>2.668041237113402E-2</v>
      </c>
      <c r="S444" s="3">
        <f t="shared" si="12"/>
        <v>2.668041237113402E-2</v>
      </c>
      <c r="T444">
        <f>(result__9[[#This Row],[MoW MW]]-Q444)/Q444</f>
        <v>6.8096219931271476E-2</v>
      </c>
      <c r="U444">
        <f t="shared" si="13"/>
        <v>6.8096219931271476E-2</v>
      </c>
    </row>
    <row r="445" spans="1:21" x14ac:dyDescent="0.25">
      <c r="A445" s="2" t="s">
        <v>4316</v>
      </c>
      <c r="B445" s="2" t="s">
        <v>4317</v>
      </c>
      <c r="C445" s="2" t="s">
        <v>63</v>
      </c>
      <c r="D445" s="2" t="s">
        <v>4318</v>
      </c>
      <c r="E445" s="2" t="s">
        <v>4319</v>
      </c>
      <c r="F445" s="2" t="s">
        <v>105</v>
      </c>
      <c r="G445" s="2" t="s">
        <v>4320</v>
      </c>
      <c r="H445" s="2" t="s">
        <v>4321</v>
      </c>
      <c r="I445" s="2" t="s">
        <v>68</v>
      </c>
      <c r="J445" s="2" t="s">
        <v>69</v>
      </c>
      <c r="K445" s="2" t="s">
        <v>70</v>
      </c>
      <c r="L445" s="2" t="s">
        <v>4322</v>
      </c>
      <c r="M445" s="2" t="s">
        <v>4323</v>
      </c>
      <c r="N445" s="2" t="s">
        <v>4324</v>
      </c>
      <c r="O445" s="2" t="s">
        <v>74</v>
      </c>
      <c r="P445" s="2" t="s">
        <v>34267</v>
      </c>
      <c r="Q445" s="2">
        <v>260900</v>
      </c>
      <c r="R445" s="2">
        <f>(result__9[[#This Row],[Class MW]]-Q445)/Q445</f>
        <v>8.6109620544269835E-2</v>
      </c>
      <c r="S445" s="3">
        <f t="shared" si="12"/>
        <v>8.6109620544269835E-2</v>
      </c>
      <c r="T445">
        <f>(result__9[[#This Row],[MoW MW]]-Q445)/Q445</f>
        <v>0.16381755461862782</v>
      </c>
      <c r="U445">
        <f t="shared" si="13"/>
        <v>0.16381755461862782</v>
      </c>
    </row>
    <row r="446" spans="1:21" x14ac:dyDescent="0.25">
      <c r="A446" s="2" t="s">
        <v>4325</v>
      </c>
      <c r="B446" s="2" t="s">
        <v>4326</v>
      </c>
      <c r="C446" s="2" t="s">
        <v>206</v>
      </c>
      <c r="D446" s="2" t="s">
        <v>4327</v>
      </c>
      <c r="E446" s="2" t="s">
        <v>4328</v>
      </c>
      <c r="F446" s="2" t="s">
        <v>23</v>
      </c>
      <c r="G446" s="2" t="s">
        <v>4329</v>
      </c>
      <c r="H446" s="2" t="s">
        <v>4330</v>
      </c>
      <c r="I446" s="2" t="s">
        <v>199</v>
      </c>
      <c r="J446" s="2" t="s">
        <v>41</v>
      </c>
      <c r="K446" s="2" t="s">
        <v>186</v>
      </c>
      <c r="L446" s="2" t="s">
        <v>4331</v>
      </c>
      <c r="M446" s="2" t="s">
        <v>4332</v>
      </c>
      <c r="N446" s="2" t="s">
        <v>4333</v>
      </c>
      <c r="O446" s="2" t="s">
        <v>74</v>
      </c>
      <c r="P446" s="2" t="s">
        <v>34268</v>
      </c>
      <c r="Q446" s="2">
        <v>153400</v>
      </c>
      <c r="R446" s="2">
        <f>(result__9[[#This Row],[Class MW]]-Q446)/Q446</f>
        <v>3.4797913950456325E-2</v>
      </c>
      <c r="S446" s="3">
        <f t="shared" si="12"/>
        <v>3.4797913950456325E-2</v>
      </c>
      <c r="T446">
        <f>(result__9[[#This Row],[MoW MW]]-Q446)/Q446</f>
        <v>0.1835006518904824</v>
      </c>
      <c r="U446">
        <f t="shared" si="13"/>
        <v>0.1835006518904824</v>
      </c>
    </row>
    <row r="447" spans="1:21" x14ac:dyDescent="0.25">
      <c r="A447" s="2" t="s">
        <v>4334</v>
      </c>
      <c r="B447" s="2" t="s">
        <v>4335</v>
      </c>
      <c r="C447" s="2" t="s">
        <v>20</v>
      </c>
      <c r="D447" s="2" t="s">
        <v>4336</v>
      </c>
      <c r="E447" s="2" t="s">
        <v>4337</v>
      </c>
      <c r="F447" s="2" t="s">
        <v>23</v>
      </c>
      <c r="G447" s="2" t="s">
        <v>4338</v>
      </c>
      <c r="H447" s="2" t="s">
        <v>4339</v>
      </c>
      <c r="I447" s="2" t="s">
        <v>186</v>
      </c>
      <c r="J447" s="2" t="s">
        <v>187</v>
      </c>
      <c r="K447" s="2" t="s">
        <v>68</v>
      </c>
      <c r="L447" s="2" t="s">
        <v>4340</v>
      </c>
      <c r="M447" s="2" t="s">
        <v>4341</v>
      </c>
      <c r="N447" s="2" t="s">
        <v>4342</v>
      </c>
      <c r="O447" s="2" t="s">
        <v>74</v>
      </c>
      <c r="P447" s="2" t="s">
        <v>34269</v>
      </c>
      <c r="Q447" s="2">
        <v>204400</v>
      </c>
      <c r="R447" s="2">
        <f>(result__9[[#This Row],[Class MW]]-Q447)/Q447</f>
        <v>-0.15673679060665363</v>
      </c>
      <c r="S447" s="3">
        <f t="shared" si="12"/>
        <v>0.15673679060665363</v>
      </c>
      <c r="T447">
        <f>(result__9[[#This Row],[MoW MW]]-Q447)/Q447</f>
        <v>0.22189823874755382</v>
      </c>
      <c r="U447">
        <f t="shared" si="13"/>
        <v>0.22189823874755382</v>
      </c>
    </row>
    <row r="448" spans="1:21" x14ac:dyDescent="0.25">
      <c r="A448" s="2" t="s">
        <v>4343</v>
      </c>
      <c r="B448" s="2" t="s">
        <v>4344</v>
      </c>
      <c r="C448" s="2" t="s">
        <v>63</v>
      </c>
      <c r="D448" s="2" t="s">
        <v>4345</v>
      </c>
      <c r="E448" s="2" t="s">
        <v>4346</v>
      </c>
      <c r="F448" s="2" t="s">
        <v>23</v>
      </c>
      <c r="G448" s="2" t="s">
        <v>4347</v>
      </c>
      <c r="H448" s="2" t="s">
        <v>4348</v>
      </c>
      <c r="I448" s="2" t="s">
        <v>238</v>
      </c>
      <c r="J448" s="2" t="s">
        <v>82</v>
      </c>
      <c r="K448" s="2" t="s">
        <v>197</v>
      </c>
      <c r="L448" s="2" t="s">
        <v>4349</v>
      </c>
      <c r="M448" s="2" t="s">
        <v>4350</v>
      </c>
      <c r="N448" s="2" t="s">
        <v>4351</v>
      </c>
      <c r="O448" s="2" t="s">
        <v>74</v>
      </c>
      <c r="P448" s="2" t="s">
        <v>34270</v>
      </c>
      <c r="Q448" s="2">
        <v>123800</v>
      </c>
      <c r="R448" s="2">
        <f>(result__9[[#This Row],[Class MW]]-Q448)/Q448</f>
        <v>8.2504038772213253E-2</v>
      </c>
      <c r="S448" s="3">
        <f t="shared" si="12"/>
        <v>8.2504038772213253E-2</v>
      </c>
      <c r="T448">
        <f>(result__9[[#This Row],[MoW MW]]-Q448)/Q448</f>
        <v>7.6890145395799678E-2</v>
      </c>
      <c r="U448">
        <f t="shared" si="13"/>
        <v>7.6890145395799678E-2</v>
      </c>
    </row>
    <row r="449" spans="1:21" x14ac:dyDescent="0.25">
      <c r="A449" s="2" t="s">
        <v>4352</v>
      </c>
      <c r="B449" s="2" t="s">
        <v>4353</v>
      </c>
      <c r="C449" s="2" t="s">
        <v>63</v>
      </c>
      <c r="D449" s="2" t="s">
        <v>4354</v>
      </c>
      <c r="E449" s="2" t="s">
        <v>4355</v>
      </c>
      <c r="F449" s="2" t="s">
        <v>23</v>
      </c>
      <c r="G449" s="2" t="s">
        <v>4356</v>
      </c>
      <c r="H449" s="2" t="s">
        <v>4357</v>
      </c>
      <c r="I449" s="2" t="s">
        <v>109</v>
      </c>
      <c r="J449" s="2" t="s">
        <v>3187</v>
      </c>
      <c r="K449" s="2" t="s">
        <v>1491</v>
      </c>
      <c r="L449" s="2" t="s">
        <v>4358</v>
      </c>
      <c r="M449" s="2" t="s">
        <v>4359</v>
      </c>
      <c r="N449" s="2" t="s">
        <v>4360</v>
      </c>
      <c r="O449" s="2" t="s">
        <v>4361</v>
      </c>
      <c r="P449" s="2" t="s">
        <v>34271</v>
      </c>
      <c r="Q449" s="2">
        <v>357600</v>
      </c>
      <c r="R449" s="2">
        <f>(result__9[[#This Row],[Class MW]]-Q449)/Q449</f>
        <v>0.19112695749440717</v>
      </c>
      <c r="S449" s="3">
        <f t="shared" si="12"/>
        <v>0.19112695749440717</v>
      </c>
      <c r="T449">
        <f>(result__9[[#This Row],[MoW MW]]-Q449)/Q449</f>
        <v>0.11832774049217003</v>
      </c>
      <c r="U449">
        <f t="shared" si="13"/>
        <v>0.11832774049217003</v>
      </c>
    </row>
    <row r="450" spans="1:21" x14ac:dyDescent="0.25">
      <c r="A450" s="2" t="s">
        <v>4362</v>
      </c>
      <c r="B450" s="2" t="s">
        <v>4363</v>
      </c>
      <c r="C450" s="2" t="s">
        <v>63</v>
      </c>
      <c r="D450" s="2" t="s">
        <v>4364</v>
      </c>
      <c r="E450" s="2" t="s">
        <v>4365</v>
      </c>
      <c r="F450" s="2" t="s">
        <v>23</v>
      </c>
      <c r="G450" s="2" t="s">
        <v>4366</v>
      </c>
      <c r="H450" s="2" t="s">
        <v>4367</v>
      </c>
      <c r="I450" s="2" t="s">
        <v>625</v>
      </c>
      <c r="J450" s="2" t="s">
        <v>95</v>
      </c>
      <c r="K450" s="2" t="s">
        <v>154</v>
      </c>
      <c r="L450" s="2" t="s">
        <v>4368</v>
      </c>
      <c r="M450" s="2" t="s">
        <v>4369</v>
      </c>
      <c r="N450" s="2" t="s">
        <v>4370</v>
      </c>
      <c r="O450" s="2" t="s">
        <v>74</v>
      </c>
      <c r="P450" s="2" t="s">
        <v>34272</v>
      </c>
      <c r="Q450" s="2">
        <v>83100</v>
      </c>
      <c r="R450" s="2">
        <f>(result__9[[#This Row],[Class MW]]-Q450)/Q450</f>
        <v>-0.10376654632972322</v>
      </c>
      <c r="S450" s="3">
        <f t="shared" si="12"/>
        <v>0.10376654632972322</v>
      </c>
      <c r="T450">
        <f>(result__9[[#This Row],[MoW MW]]-Q450)/Q450</f>
        <v>0.20907340553549938</v>
      </c>
      <c r="U450">
        <f t="shared" si="13"/>
        <v>0.20907340553549938</v>
      </c>
    </row>
    <row r="451" spans="1:21" x14ac:dyDescent="0.25">
      <c r="A451" s="2" t="s">
        <v>4371</v>
      </c>
      <c r="B451" s="2" t="s">
        <v>4372</v>
      </c>
      <c r="C451" s="2" t="s">
        <v>63</v>
      </c>
      <c r="D451" s="2" t="s">
        <v>4373</v>
      </c>
      <c r="E451" s="2" t="s">
        <v>4374</v>
      </c>
      <c r="F451" s="2" t="s">
        <v>23</v>
      </c>
      <c r="G451" s="2" t="s">
        <v>4375</v>
      </c>
      <c r="H451" s="2" t="s">
        <v>4376</v>
      </c>
      <c r="I451" s="2" t="s">
        <v>109</v>
      </c>
      <c r="J451" s="2" t="s">
        <v>69</v>
      </c>
      <c r="K451" s="2" t="s">
        <v>993</v>
      </c>
      <c r="L451" s="2" t="s">
        <v>4377</v>
      </c>
      <c r="M451" s="2" t="s">
        <v>4378</v>
      </c>
      <c r="N451" s="2" t="s">
        <v>4379</v>
      </c>
      <c r="O451" s="2" t="s">
        <v>74</v>
      </c>
      <c r="P451" s="2" t="s">
        <v>34273</v>
      </c>
      <c r="Q451" s="2">
        <v>354400</v>
      </c>
      <c r="R451" s="2">
        <f>(result__9[[#This Row],[Class MW]]-Q451)/Q451</f>
        <v>-5.4452595936794586E-2</v>
      </c>
      <c r="S451" s="3">
        <f t="shared" ref="S451:S514" si="14">ABS(R451)</f>
        <v>5.4452595936794586E-2</v>
      </c>
      <c r="T451">
        <f>(result__9[[#This Row],[MoW MW]]-Q451)/Q451</f>
        <v>0.27341422121896164</v>
      </c>
      <c r="U451">
        <f t="shared" ref="U451:U514" si="15">ABS(T451)</f>
        <v>0.27341422121896164</v>
      </c>
    </row>
    <row r="452" spans="1:21" x14ac:dyDescent="0.25">
      <c r="A452" s="2" t="s">
        <v>4380</v>
      </c>
      <c r="B452" s="2" t="s">
        <v>4381</v>
      </c>
      <c r="C452" s="2" t="s">
        <v>63</v>
      </c>
      <c r="D452" s="2" t="s">
        <v>4382</v>
      </c>
      <c r="E452" s="2" t="s">
        <v>4383</v>
      </c>
      <c r="F452" s="2" t="s">
        <v>23</v>
      </c>
      <c r="G452" s="2" t="s">
        <v>4384</v>
      </c>
      <c r="H452" s="2" t="s">
        <v>4385</v>
      </c>
      <c r="I452" s="2" t="s">
        <v>81</v>
      </c>
      <c r="J452" s="2" t="s">
        <v>496</v>
      </c>
      <c r="K452" s="2" t="s">
        <v>238</v>
      </c>
      <c r="L452" s="2" t="s">
        <v>4386</v>
      </c>
      <c r="M452" s="2" t="s">
        <v>4387</v>
      </c>
      <c r="N452" s="2" t="s">
        <v>4388</v>
      </c>
      <c r="O452" s="2" t="s">
        <v>74</v>
      </c>
      <c r="P452" s="2" t="s">
        <v>34274</v>
      </c>
      <c r="Q452" s="2">
        <v>120000</v>
      </c>
      <c r="R452" s="2">
        <f>(result__9[[#This Row],[Class MW]]-Q452)/Q452</f>
        <v>-5.6575E-2</v>
      </c>
      <c r="S452" s="3">
        <f t="shared" si="14"/>
        <v>5.6575E-2</v>
      </c>
      <c r="T452">
        <f>(result__9[[#This Row],[MoW MW]]-Q452)/Q452</f>
        <v>0.10566666666666667</v>
      </c>
      <c r="U452">
        <f t="shared" si="15"/>
        <v>0.10566666666666667</v>
      </c>
    </row>
    <row r="453" spans="1:21" x14ac:dyDescent="0.25">
      <c r="A453" s="2" t="s">
        <v>4389</v>
      </c>
      <c r="B453" s="2" t="s">
        <v>4390</v>
      </c>
      <c r="C453" s="2" t="s">
        <v>63</v>
      </c>
      <c r="D453" s="2" t="s">
        <v>4391</v>
      </c>
      <c r="E453" s="2" t="s">
        <v>4392</v>
      </c>
      <c r="F453" s="2" t="s">
        <v>23</v>
      </c>
      <c r="G453" s="2" t="s">
        <v>4393</v>
      </c>
      <c r="H453" s="2" t="s">
        <v>4394</v>
      </c>
      <c r="I453" s="2" t="s">
        <v>351</v>
      </c>
      <c r="J453" s="2" t="s">
        <v>352</v>
      </c>
      <c r="K453" s="2" t="s">
        <v>238</v>
      </c>
      <c r="L453" s="2" t="s">
        <v>4395</v>
      </c>
      <c r="M453" s="2" t="s">
        <v>4396</v>
      </c>
      <c r="N453" s="2" t="s">
        <v>4397</v>
      </c>
      <c r="O453" s="2" t="s">
        <v>74</v>
      </c>
      <c r="P453" s="2" t="s">
        <v>34275</v>
      </c>
      <c r="Q453" s="2">
        <v>97260</v>
      </c>
      <c r="R453" s="2">
        <f>(result__9[[#This Row],[Class MW]]-Q453)/Q453</f>
        <v>0.28239769689492084</v>
      </c>
      <c r="S453" s="3">
        <f t="shared" si="14"/>
        <v>0.28239769689492084</v>
      </c>
      <c r="T453">
        <f>(result__9[[#This Row],[MoW MW]]-Q453)/Q453</f>
        <v>9.5486325313592427E-2</v>
      </c>
      <c r="U453">
        <f t="shared" si="15"/>
        <v>9.5486325313592427E-2</v>
      </c>
    </row>
    <row r="454" spans="1:21" x14ac:dyDescent="0.25">
      <c r="A454" s="2" t="s">
        <v>4398</v>
      </c>
      <c r="B454" s="2" t="s">
        <v>4399</v>
      </c>
      <c r="C454" s="2" t="s">
        <v>63</v>
      </c>
      <c r="D454" s="2" t="s">
        <v>4400</v>
      </c>
      <c r="E454" s="2" t="s">
        <v>4401</v>
      </c>
      <c r="F454" s="2" t="s">
        <v>23</v>
      </c>
      <c r="G454" s="2" t="s">
        <v>4402</v>
      </c>
      <c r="H454" s="2" t="s">
        <v>4403</v>
      </c>
      <c r="I454" s="2" t="s">
        <v>109</v>
      </c>
      <c r="J454" s="2" t="s">
        <v>69</v>
      </c>
      <c r="K454" s="2" t="s">
        <v>993</v>
      </c>
      <c r="L454" s="2" t="s">
        <v>4404</v>
      </c>
      <c r="M454" s="2" t="s">
        <v>4405</v>
      </c>
      <c r="N454" s="2" t="s">
        <v>4406</v>
      </c>
      <c r="O454" s="2" t="s">
        <v>74</v>
      </c>
      <c r="P454" s="2" t="s">
        <v>34276</v>
      </c>
      <c r="Q454" s="2">
        <v>332900</v>
      </c>
      <c r="R454" s="2">
        <f>(result__9[[#This Row],[Class MW]]-Q454)/Q454</f>
        <v>2.2739561429858817E-2</v>
      </c>
      <c r="S454" s="3">
        <f t="shared" si="14"/>
        <v>2.2739561429858817E-2</v>
      </c>
      <c r="T454">
        <f>(result__9[[#This Row],[MoW MW]]-Q454)/Q454</f>
        <v>0.23028236707720037</v>
      </c>
      <c r="U454">
        <f t="shared" si="15"/>
        <v>0.23028236707720037</v>
      </c>
    </row>
    <row r="455" spans="1:21" x14ac:dyDescent="0.25">
      <c r="A455" s="2" t="s">
        <v>4407</v>
      </c>
      <c r="B455" s="2" t="s">
        <v>4408</v>
      </c>
      <c r="C455" s="2" t="s">
        <v>63</v>
      </c>
      <c r="D455" s="2" t="s">
        <v>4409</v>
      </c>
      <c r="E455" s="2" t="s">
        <v>4410</v>
      </c>
      <c r="F455" s="2" t="s">
        <v>23</v>
      </c>
      <c r="G455" s="2" t="s">
        <v>4411</v>
      </c>
      <c r="H455" s="2" t="s">
        <v>4412</v>
      </c>
      <c r="I455" s="2" t="s">
        <v>109</v>
      </c>
      <c r="J455" s="2" t="s">
        <v>69</v>
      </c>
      <c r="K455" s="2" t="s">
        <v>993</v>
      </c>
      <c r="L455" s="2" t="s">
        <v>4413</v>
      </c>
      <c r="M455" s="2" t="s">
        <v>4414</v>
      </c>
      <c r="N455" s="2" t="s">
        <v>4415</v>
      </c>
      <c r="O455" s="2" t="s">
        <v>74</v>
      </c>
      <c r="P455" s="2" t="s">
        <v>34277</v>
      </c>
      <c r="Q455" s="2">
        <v>301400</v>
      </c>
      <c r="R455" s="2">
        <f>(result__9[[#This Row],[Class MW]]-Q455)/Q455</f>
        <v>0.16690444591904446</v>
      </c>
      <c r="S455" s="3">
        <f t="shared" si="14"/>
        <v>0.16690444591904446</v>
      </c>
      <c r="T455">
        <f>(result__9[[#This Row],[MoW MW]]-Q455)/Q455</f>
        <v>0.28425016589250168</v>
      </c>
      <c r="U455">
        <f t="shared" si="15"/>
        <v>0.28425016589250168</v>
      </c>
    </row>
    <row r="456" spans="1:21" x14ac:dyDescent="0.25">
      <c r="A456" s="2" t="s">
        <v>4416</v>
      </c>
      <c r="B456" s="2" t="s">
        <v>4417</v>
      </c>
      <c r="C456" s="2" t="s">
        <v>63</v>
      </c>
      <c r="D456" s="2" t="s">
        <v>4418</v>
      </c>
      <c r="E456" s="2" t="s">
        <v>4419</v>
      </c>
      <c r="F456" s="2" t="s">
        <v>23</v>
      </c>
      <c r="G456" s="2" t="s">
        <v>4420</v>
      </c>
      <c r="H456" s="2" t="s">
        <v>4421</v>
      </c>
      <c r="I456" s="2" t="s">
        <v>109</v>
      </c>
      <c r="J456" s="2" t="s">
        <v>69</v>
      </c>
      <c r="K456" s="2" t="s">
        <v>993</v>
      </c>
      <c r="L456" s="2" t="s">
        <v>4422</v>
      </c>
      <c r="M456" s="2" t="s">
        <v>4423</v>
      </c>
      <c r="N456" s="2" t="s">
        <v>4424</v>
      </c>
      <c r="O456" s="2" t="s">
        <v>74</v>
      </c>
      <c r="P456" s="2" t="s">
        <v>34278</v>
      </c>
      <c r="Q456" s="2">
        <v>356100</v>
      </c>
      <c r="R456" s="2">
        <f>(result__9[[#This Row],[Class MW]]-Q456)/Q456</f>
        <v>-3.235046335299073E-2</v>
      </c>
      <c r="S456" s="3">
        <f t="shared" si="14"/>
        <v>3.235046335299073E-2</v>
      </c>
      <c r="T456">
        <f>(result__9[[#This Row],[MoW MW]]-Q456)/Q456</f>
        <v>0.13634653187306936</v>
      </c>
      <c r="U456">
        <f t="shared" si="15"/>
        <v>0.13634653187306936</v>
      </c>
    </row>
    <row r="457" spans="1:21" x14ac:dyDescent="0.25">
      <c r="A457" s="2" t="s">
        <v>4425</v>
      </c>
      <c r="B457" s="2" t="s">
        <v>4426</v>
      </c>
      <c r="C457" s="2" t="s">
        <v>63</v>
      </c>
      <c r="D457" s="2" t="s">
        <v>150</v>
      </c>
      <c r="E457" s="2" t="s">
        <v>4427</v>
      </c>
      <c r="F457" s="2" t="s">
        <v>23</v>
      </c>
      <c r="G457" s="2" t="s">
        <v>4428</v>
      </c>
      <c r="H457" s="2" t="s">
        <v>4429</v>
      </c>
      <c r="I457" s="2" t="s">
        <v>351</v>
      </c>
      <c r="J457" s="2" t="s">
        <v>352</v>
      </c>
      <c r="K457" s="2" t="s">
        <v>238</v>
      </c>
      <c r="L457" s="2" t="s">
        <v>4430</v>
      </c>
      <c r="M457" s="2" t="s">
        <v>4431</v>
      </c>
      <c r="N457" s="2" t="s">
        <v>4432</v>
      </c>
      <c r="O457" s="2" t="s">
        <v>4433</v>
      </c>
      <c r="P457" s="2" t="s">
        <v>34279</v>
      </c>
      <c r="Q457" s="2">
        <v>108100</v>
      </c>
      <c r="R457" s="2">
        <f>(result__9[[#This Row],[Class MW]]-Q457)/Q457</f>
        <v>-2.2710453283996301E-2</v>
      </c>
      <c r="S457" s="3">
        <f t="shared" si="14"/>
        <v>2.2710453283996301E-2</v>
      </c>
      <c r="T457">
        <f>(result__9[[#This Row],[MoW MW]]-Q457)/Q457</f>
        <v>0.22440333024976875</v>
      </c>
      <c r="U457">
        <f t="shared" si="15"/>
        <v>0.22440333024976875</v>
      </c>
    </row>
    <row r="458" spans="1:21" x14ac:dyDescent="0.25">
      <c r="A458" s="2" t="s">
        <v>4434</v>
      </c>
      <c r="B458" s="2" t="s">
        <v>4435</v>
      </c>
      <c r="C458" s="2" t="s">
        <v>63</v>
      </c>
      <c r="D458" s="2" t="s">
        <v>2601</v>
      </c>
      <c r="E458" s="2" t="s">
        <v>4436</v>
      </c>
      <c r="F458" s="2" t="s">
        <v>728</v>
      </c>
      <c r="G458" s="2" t="s">
        <v>729</v>
      </c>
      <c r="H458" s="2" t="s">
        <v>4437</v>
      </c>
      <c r="I458" s="2" t="s">
        <v>338</v>
      </c>
      <c r="J458" s="2" t="s">
        <v>2605</v>
      </c>
      <c r="K458" s="2" t="s">
        <v>2606</v>
      </c>
      <c r="L458" s="2" t="s">
        <v>729</v>
      </c>
      <c r="M458" s="2" t="s">
        <v>4438</v>
      </c>
      <c r="N458" s="2" t="s">
        <v>4439</v>
      </c>
      <c r="O458" s="2" t="s">
        <v>4440</v>
      </c>
      <c r="P458" s="2" t="s">
        <v>34280</v>
      </c>
      <c r="Q458" s="2">
        <v>8884</v>
      </c>
      <c r="R458" s="2" t="e">
        <f>(result__9[[#This Row],[Class MW]]-Q458)/Q458</f>
        <v>#VALUE!</v>
      </c>
      <c r="S458" s="3" t="e">
        <f t="shared" si="14"/>
        <v>#VALUE!</v>
      </c>
      <c r="T458">
        <f>(result__9[[#This Row],[MoW MW]]-Q458)/Q458</f>
        <v>-6.3124718595227294E-2</v>
      </c>
      <c r="U458">
        <f t="shared" si="15"/>
        <v>6.3124718595227294E-2</v>
      </c>
    </row>
    <row r="459" spans="1:21" x14ac:dyDescent="0.25">
      <c r="A459" s="2" t="s">
        <v>4441</v>
      </c>
      <c r="B459" s="2" t="s">
        <v>4442</v>
      </c>
      <c r="C459" s="2" t="s">
        <v>206</v>
      </c>
      <c r="D459" s="2" t="s">
        <v>4443</v>
      </c>
      <c r="E459" s="2" t="s">
        <v>4444</v>
      </c>
      <c r="F459" s="2" t="s">
        <v>23</v>
      </c>
      <c r="G459" s="2" t="s">
        <v>4445</v>
      </c>
      <c r="H459" s="2" t="s">
        <v>4446</v>
      </c>
      <c r="I459" s="2" t="s">
        <v>109</v>
      </c>
      <c r="J459" s="2" t="s">
        <v>69</v>
      </c>
      <c r="K459" s="2" t="s">
        <v>993</v>
      </c>
      <c r="L459" s="2" t="s">
        <v>4447</v>
      </c>
      <c r="M459" s="2" t="s">
        <v>4448</v>
      </c>
      <c r="N459" s="2" t="s">
        <v>4449</v>
      </c>
      <c r="O459" s="2" t="s">
        <v>4450</v>
      </c>
      <c r="P459" s="2" t="s">
        <v>34281</v>
      </c>
      <c r="Q459" s="2">
        <v>347000</v>
      </c>
      <c r="R459" s="2">
        <f>(result__9[[#This Row],[Class MW]]-Q459)/Q459</f>
        <v>-0.10725360230547551</v>
      </c>
      <c r="S459" s="3">
        <f t="shared" si="14"/>
        <v>0.10725360230547551</v>
      </c>
      <c r="T459">
        <f>(result__9[[#This Row],[MoW MW]]-Q459)/Q459</f>
        <v>0.16129106628242074</v>
      </c>
      <c r="U459">
        <f t="shared" si="15"/>
        <v>0.16129106628242074</v>
      </c>
    </row>
    <row r="460" spans="1:21" x14ac:dyDescent="0.25">
      <c r="A460" s="2" t="s">
        <v>4451</v>
      </c>
      <c r="B460" s="2" t="s">
        <v>4452</v>
      </c>
      <c r="C460" s="2" t="s">
        <v>63</v>
      </c>
      <c r="D460" s="2" t="s">
        <v>4453</v>
      </c>
      <c r="E460" s="2" t="s">
        <v>4454</v>
      </c>
      <c r="F460" s="2" t="s">
        <v>23</v>
      </c>
      <c r="G460" s="2" t="s">
        <v>4455</v>
      </c>
      <c r="H460" s="2" t="s">
        <v>4456</v>
      </c>
      <c r="I460" s="2" t="s">
        <v>68</v>
      </c>
      <c r="J460" s="2" t="s">
        <v>108</v>
      </c>
      <c r="K460" s="2" t="s">
        <v>70</v>
      </c>
      <c r="L460" s="2" t="s">
        <v>4457</v>
      </c>
      <c r="M460" s="2" t="s">
        <v>4458</v>
      </c>
      <c r="N460" s="2" t="s">
        <v>4459</v>
      </c>
      <c r="O460" s="2" t="s">
        <v>74</v>
      </c>
      <c r="P460" s="2" t="s">
        <v>34282</v>
      </c>
      <c r="Q460" s="2">
        <v>326700</v>
      </c>
      <c r="R460" s="2">
        <f>(result__9[[#This Row],[Class MW]]-Q460)/Q460</f>
        <v>-0.29896541169268442</v>
      </c>
      <c r="S460" s="3">
        <f t="shared" si="14"/>
        <v>0.29896541169268442</v>
      </c>
      <c r="T460">
        <f>(result__9[[#This Row],[MoW MW]]-Q460)/Q460</f>
        <v>9.585552494643404E-2</v>
      </c>
      <c r="U460">
        <f t="shared" si="15"/>
        <v>9.585552494643404E-2</v>
      </c>
    </row>
    <row r="461" spans="1:21" x14ac:dyDescent="0.25">
      <c r="A461" s="2" t="s">
        <v>4460</v>
      </c>
      <c r="B461" s="2" t="s">
        <v>4461</v>
      </c>
      <c r="C461" s="2" t="s">
        <v>63</v>
      </c>
      <c r="D461" s="2" t="s">
        <v>4462</v>
      </c>
      <c r="E461" s="2" t="s">
        <v>4463</v>
      </c>
      <c r="F461" s="2" t="s">
        <v>23</v>
      </c>
      <c r="G461" s="2" t="s">
        <v>4464</v>
      </c>
      <c r="H461" s="2" t="s">
        <v>4465</v>
      </c>
      <c r="I461" s="2" t="s">
        <v>156</v>
      </c>
      <c r="J461" s="2" t="s">
        <v>2694</v>
      </c>
      <c r="K461" s="2" t="s">
        <v>81</v>
      </c>
      <c r="L461" s="2" t="s">
        <v>4466</v>
      </c>
      <c r="M461" s="2" t="s">
        <v>4467</v>
      </c>
      <c r="N461" s="2" t="s">
        <v>4468</v>
      </c>
      <c r="O461" s="2" t="s">
        <v>74</v>
      </c>
      <c r="P461" s="2" t="s">
        <v>34283</v>
      </c>
      <c r="Q461" s="2">
        <v>96690</v>
      </c>
      <c r="R461" s="2">
        <f>(result__9[[#This Row],[Class MW]]-Q461)/Q461</f>
        <v>0.10499534595097736</v>
      </c>
      <c r="S461" s="3">
        <f t="shared" si="14"/>
        <v>0.10499534595097736</v>
      </c>
      <c r="T461">
        <f>(result__9[[#This Row],[MoW MW]]-Q461)/Q461</f>
        <v>0.13793567070017582</v>
      </c>
      <c r="U461">
        <f t="shared" si="15"/>
        <v>0.13793567070017582</v>
      </c>
    </row>
    <row r="462" spans="1:21" x14ac:dyDescent="0.25">
      <c r="A462" s="2" t="s">
        <v>4469</v>
      </c>
      <c r="B462" s="2" t="s">
        <v>4470</v>
      </c>
      <c r="C462" s="2" t="s">
        <v>63</v>
      </c>
      <c r="D462" s="2" t="s">
        <v>4471</v>
      </c>
      <c r="E462" s="2" t="s">
        <v>4472</v>
      </c>
      <c r="F462" s="2" t="s">
        <v>105</v>
      </c>
      <c r="G462" s="2" t="s">
        <v>4473</v>
      </c>
      <c r="H462" s="2" t="s">
        <v>4474</v>
      </c>
      <c r="I462" s="2" t="s">
        <v>109</v>
      </c>
      <c r="J462" s="2" t="s">
        <v>69</v>
      </c>
      <c r="K462" s="2" t="s">
        <v>993</v>
      </c>
      <c r="L462" s="2" t="s">
        <v>4475</v>
      </c>
      <c r="M462" s="2" t="s">
        <v>4476</v>
      </c>
      <c r="N462" s="2" t="s">
        <v>4477</v>
      </c>
      <c r="O462" s="2" t="s">
        <v>74</v>
      </c>
      <c r="P462" s="2" t="s">
        <v>34284</v>
      </c>
      <c r="Q462" s="2">
        <v>342300</v>
      </c>
      <c r="R462" s="2">
        <f>(result__9[[#This Row],[Class MW]]-Q462)/Q462</f>
        <v>-1.7382413087934562E-2</v>
      </c>
      <c r="S462" s="3">
        <f t="shared" si="14"/>
        <v>1.7382413087934562E-2</v>
      </c>
      <c r="T462">
        <f>(result__9[[#This Row],[MoW MW]]-Q462)/Q462</f>
        <v>0.11841075080338884</v>
      </c>
      <c r="U462">
        <f t="shared" si="15"/>
        <v>0.11841075080338884</v>
      </c>
    </row>
    <row r="463" spans="1:21" x14ac:dyDescent="0.25">
      <c r="A463" s="2" t="s">
        <v>4478</v>
      </c>
      <c r="B463" s="2" t="s">
        <v>4479</v>
      </c>
      <c r="C463" s="2" t="s">
        <v>63</v>
      </c>
      <c r="D463" s="2" t="s">
        <v>4480</v>
      </c>
      <c r="E463" s="2" t="s">
        <v>4481</v>
      </c>
      <c r="F463" s="2" t="s">
        <v>51</v>
      </c>
      <c r="G463" s="2" t="s">
        <v>4482</v>
      </c>
      <c r="H463" s="2" t="s">
        <v>4483</v>
      </c>
      <c r="I463" s="2" t="s">
        <v>42</v>
      </c>
      <c r="J463" s="2" t="s">
        <v>187</v>
      </c>
      <c r="K463" s="2" t="s">
        <v>109</v>
      </c>
      <c r="L463" s="2" t="s">
        <v>4484</v>
      </c>
      <c r="M463" s="2" t="s">
        <v>4485</v>
      </c>
      <c r="N463" s="2" t="s">
        <v>4486</v>
      </c>
      <c r="O463" s="2" t="s">
        <v>74</v>
      </c>
      <c r="P463" s="2" t="s">
        <v>34285</v>
      </c>
      <c r="Q463" s="2">
        <v>211300</v>
      </c>
      <c r="R463" s="2">
        <f>(result__9[[#This Row],[Class MW]]-Q463)/Q463</f>
        <v>-9.6895409370563179E-2</v>
      </c>
      <c r="S463" s="3">
        <f t="shared" si="14"/>
        <v>9.6895409370563179E-2</v>
      </c>
      <c r="T463">
        <f>(result__9[[#This Row],[MoW MW]]-Q463)/Q463</f>
        <v>0.22887837198296263</v>
      </c>
      <c r="U463">
        <f t="shared" si="15"/>
        <v>0.22887837198296263</v>
      </c>
    </row>
    <row r="464" spans="1:21" x14ac:dyDescent="0.25">
      <c r="A464" s="2" t="s">
        <v>4487</v>
      </c>
      <c r="B464" s="2" t="s">
        <v>4488</v>
      </c>
      <c r="C464" s="2" t="s">
        <v>1369</v>
      </c>
      <c r="D464" s="2" t="s">
        <v>4489</v>
      </c>
      <c r="E464" s="2" t="s">
        <v>2211</v>
      </c>
      <c r="F464" s="2" t="s">
        <v>105</v>
      </c>
      <c r="G464" s="2" t="s">
        <v>4490</v>
      </c>
      <c r="H464" s="2" t="s">
        <v>4491</v>
      </c>
      <c r="I464" s="2" t="s">
        <v>270</v>
      </c>
      <c r="J464" s="2" t="s">
        <v>82</v>
      </c>
      <c r="K464" s="2" t="s">
        <v>197</v>
      </c>
      <c r="L464" s="2" t="s">
        <v>4492</v>
      </c>
      <c r="M464" s="2" t="s">
        <v>4493</v>
      </c>
      <c r="N464" s="2" t="s">
        <v>4494</v>
      </c>
      <c r="O464" s="2" t="s">
        <v>74</v>
      </c>
      <c r="P464" s="2" t="s">
        <v>34286</v>
      </c>
      <c r="Q464" s="2">
        <v>122600</v>
      </c>
      <c r="R464" s="2">
        <f>(result__9[[#This Row],[Class MW]]-Q464)/Q464</f>
        <v>1.6818923327895596E-2</v>
      </c>
      <c r="S464" s="3">
        <f t="shared" si="14"/>
        <v>1.6818923327895596E-2</v>
      </c>
      <c r="T464">
        <f>(result__9[[#This Row],[MoW MW]]-Q464)/Q464</f>
        <v>3.3442088091353996E-4</v>
      </c>
      <c r="U464">
        <f t="shared" si="15"/>
        <v>3.3442088091353996E-4</v>
      </c>
    </row>
    <row r="465" spans="1:21" x14ac:dyDescent="0.25">
      <c r="A465" s="2" t="s">
        <v>4495</v>
      </c>
      <c r="B465" s="2" t="s">
        <v>4496</v>
      </c>
      <c r="C465" s="2" t="s">
        <v>63</v>
      </c>
      <c r="D465" s="2" t="s">
        <v>4497</v>
      </c>
      <c r="E465" s="2" t="s">
        <v>4498</v>
      </c>
      <c r="F465" s="2" t="s">
        <v>51</v>
      </c>
      <c r="G465" s="2" t="s">
        <v>4499</v>
      </c>
      <c r="H465" s="2" t="s">
        <v>4500</v>
      </c>
      <c r="I465" s="2" t="s">
        <v>40</v>
      </c>
      <c r="J465" s="2" t="s">
        <v>41</v>
      </c>
      <c r="K465" s="2" t="s">
        <v>42</v>
      </c>
      <c r="L465" s="2" t="s">
        <v>4501</v>
      </c>
      <c r="M465" s="2" t="s">
        <v>4502</v>
      </c>
      <c r="N465" s="2" t="s">
        <v>4503</v>
      </c>
      <c r="O465" s="2" t="s">
        <v>74</v>
      </c>
      <c r="P465" s="2" t="s">
        <v>34287</v>
      </c>
      <c r="Q465" s="2">
        <v>165300</v>
      </c>
      <c r="R465" s="2">
        <f>(result__9[[#This Row],[Class MW]]-Q465)/Q465</f>
        <v>5.825166364186328E-2</v>
      </c>
      <c r="S465" s="3">
        <f t="shared" si="14"/>
        <v>5.825166364186328E-2</v>
      </c>
      <c r="T465">
        <f>(result__9[[#This Row],[MoW MW]]-Q465)/Q465</f>
        <v>0.11900181488203267</v>
      </c>
      <c r="U465">
        <f t="shared" si="15"/>
        <v>0.11900181488203267</v>
      </c>
    </row>
    <row r="466" spans="1:21" x14ac:dyDescent="0.25">
      <c r="A466" s="2" t="s">
        <v>4504</v>
      </c>
      <c r="B466" s="2" t="s">
        <v>4505</v>
      </c>
      <c r="C466" s="2" t="s">
        <v>63</v>
      </c>
      <c r="D466" s="2" t="s">
        <v>4506</v>
      </c>
      <c r="E466" s="2" t="s">
        <v>4507</v>
      </c>
      <c r="F466" s="2" t="s">
        <v>23</v>
      </c>
      <c r="G466" s="2" t="s">
        <v>4508</v>
      </c>
      <c r="H466" s="2" t="s">
        <v>4509</v>
      </c>
      <c r="I466" s="2" t="s">
        <v>386</v>
      </c>
      <c r="J466" s="2" t="s">
        <v>4510</v>
      </c>
      <c r="K466" s="2" t="s">
        <v>718</v>
      </c>
      <c r="L466" s="2" t="s">
        <v>4511</v>
      </c>
      <c r="M466" s="2" t="s">
        <v>4512</v>
      </c>
      <c r="N466" s="2" t="s">
        <v>4513</v>
      </c>
      <c r="O466" s="2" t="s">
        <v>4514</v>
      </c>
      <c r="P466" s="2" t="s">
        <v>34288</v>
      </c>
      <c r="Q466" s="2">
        <v>74380</v>
      </c>
      <c r="R466" s="2">
        <f>(result__9[[#This Row],[Class MW]]-Q466)/Q466</f>
        <v>-4.5603656897015329E-2</v>
      </c>
      <c r="S466" s="3">
        <f t="shared" si="14"/>
        <v>4.5603656897015329E-2</v>
      </c>
      <c r="T466">
        <f>(result__9[[#This Row],[MoW MW]]-Q466)/Q466</f>
        <v>0.24065743479429963</v>
      </c>
      <c r="U466">
        <f t="shared" si="15"/>
        <v>0.24065743479429963</v>
      </c>
    </row>
    <row r="467" spans="1:21" x14ac:dyDescent="0.25">
      <c r="A467" s="2" t="s">
        <v>4515</v>
      </c>
      <c r="B467" s="2" t="s">
        <v>4516</v>
      </c>
      <c r="C467" s="2" t="s">
        <v>63</v>
      </c>
      <c r="D467" s="2" t="s">
        <v>503</v>
      </c>
      <c r="E467" s="2" t="s">
        <v>4517</v>
      </c>
      <c r="F467" s="2" t="s">
        <v>23</v>
      </c>
      <c r="G467" s="2" t="s">
        <v>4518</v>
      </c>
      <c r="H467" s="2" t="s">
        <v>4519</v>
      </c>
      <c r="I467" s="2" t="s">
        <v>199</v>
      </c>
      <c r="J467" s="2" t="s">
        <v>41</v>
      </c>
      <c r="K467" s="2" t="s">
        <v>186</v>
      </c>
      <c r="L467" s="2" t="s">
        <v>4520</v>
      </c>
      <c r="M467" s="2" t="s">
        <v>4521</v>
      </c>
      <c r="N467" s="2" t="s">
        <v>4522</v>
      </c>
      <c r="O467" s="2" t="s">
        <v>74</v>
      </c>
      <c r="P467" s="2" t="s">
        <v>34289</v>
      </c>
      <c r="Q467" s="2">
        <v>178700</v>
      </c>
      <c r="R467" s="2">
        <f>(result__9[[#This Row],[Class MW]]-Q467)/Q467</f>
        <v>-0.17058198097369895</v>
      </c>
      <c r="S467" s="3">
        <f t="shared" si="14"/>
        <v>0.17058198097369895</v>
      </c>
      <c r="T467">
        <f>(result__9[[#This Row],[MoW MW]]-Q467)/Q467</f>
        <v>-2.3128147733631785E-2</v>
      </c>
      <c r="U467">
        <f t="shared" si="15"/>
        <v>2.3128147733631785E-2</v>
      </c>
    </row>
    <row r="468" spans="1:21" x14ac:dyDescent="0.25">
      <c r="A468" s="2" t="s">
        <v>4523</v>
      </c>
      <c r="B468" s="2" t="s">
        <v>4524</v>
      </c>
      <c r="C468" s="2" t="s">
        <v>63</v>
      </c>
      <c r="D468" s="2" t="s">
        <v>4525</v>
      </c>
      <c r="E468" s="2" t="s">
        <v>4526</v>
      </c>
      <c r="F468" s="2" t="s">
        <v>23</v>
      </c>
      <c r="G468" s="2" t="s">
        <v>2221</v>
      </c>
      <c r="H468" s="2" t="s">
        <v>4527</v>
      </c>
      <c r="I468" s="2" t="s">
        <v>1983</v>
      </c>
      <c r="J468" s="2" t="s">
        <v>1411</v>
      </c>
      <c r="K468" s="2" t="s">
        <v>384</v>
      </c>
      <c r="L468" s="2" t="s">
        <v>4528</v>
      </c>
      <c r="M468" s="2" t="s">
        <v>4529</v>
      </c>
      <c r="N468" s="2" t="s">
        <v>4530</v>
      </c>
      <c r="O468" s="2" t="s">
        <v>4531</v>
      </c>
      <c r="P468" s="2" t="s">
        <v>34290</v>
      </c>
      <c r="Q468" s="2">
        <v>62960</v>
      </c>
      <c r="R468" s="2">
        <f>(result__9[[#This Row],[Class MW]]-Q468)/Q468</f>
        <v>5.4796696315120713E-2</v>
      </c>
      <c r="S468" s="3">
        <f t="shared" si="14"/>
        <v>5.4796696315120713E-2</v>
      </c>
      <c r="T468">
        <f>(result__9[[#This Row],[MoW MW]]-Q468)/Q468</f>
        <v>0.18518106734434561</v>
      </c>
      <c r="U468">
        <f t="shared" si="15"/>
        <v>0.18518106734434561</v>
      </c>
    </row>
    <row r="469" spans="1:21" x14ac:dyDescent="0.25">
      <c r="A469" s="2" t="s">
        <v>4532</v>
      </c>
      <c r="B469" s="2" t="s">
        <v>4533</v>
      </c>
      <c r="C469" s="2" t="s">
        <v>35</v>
      </c>
      <c r="D469" s="2" t="s">
        <v>4534</v>
      </c>
      <c r="E469" s="2" t="s">
        <v>4535</v>
      </c>
      <c r="F469" s="2" t="s">
        <v>23</v>
      </c>
      <c r="G469" s="2" t="s">
        <v>4536</v>
      </c>
      <c r="H469" s="2" t="s">
        <v>4537</v>
      </c>
      <c r="I469" s="2" t="s">
        <v>199</v>
      </c>
      <c r="J469" s="2" t="s">
        <v>41</v>
      </c>
      <c r="K469" s="2" t="s">
        <v>42</v>
      </c>
      <c r="L469" s="2" t="s">
        <v>4538</v>
      </c>
      <c r="M469" s="2" t="s">
        <v>4539</v>
      </c>
      <c r="N469" s="2" t="s">
        <v>4540</v>
      </c>
      <c r="O469" s="2" t="s">
        <v>74</v>
      </c>
      <c r="P469" s="2" t="s">
        <v>34291</v>
      </c>
      <c r="Q469" s="2">
        <v>161400</v>
      </c>
      <c r="R469" s="2">
        <f>(result__9[[#This Row],[Class MW]]-Q469)/Q469</f>
        <v>0.11272614622057001</v>
      </c>
      <c r="S469" s="3">
        <f t="shared" si="14"/>
        <v>0.11272614622057001</v>
      </c>
      <c r="T469">
        <f>(result__9[[#This Row],[MoW MW]]-Q469)/Q469</f>
        <v>-0.10148698884758364</v>
      </c>
      <c r="U469">
        <f t="shared" si="15"/>
        <v>0.10148698884758364</v>
      </c>
    </row>
    <row r="470" spans="1:21" x14ac:dyDescent="0.25">
      <c r="A470" s="2" t="s">
        <v>4541</v>
      </c>
      <c r="B470" s="2" t="s">
        <v>4542</v>
      </c>
      <c r="C470" s="2" t="s">
        <v>63</v>
      </c>
      <c r="D470" s="2" t="s">
        <v>2315</v>
      </c>
      <c r="E470" s="2" t="s">
        <v>4543</v>
      </c>
      <c r="F470" s="2" t="s">
        <v>23</v>
      </c>
      <c r="G470" s="2" t="s">
        <v>4544</v>
      </c>
      <c r="H470" s="2" t="s">
        <v>4545</v>
      </c>
      <c r="I470" s="2" t="s">
        <v>68</v>
      </c>
      <c r="J470" s="2" t="s">
        <v>69</v>
      </c>
      <c r="K470" s="2" t="s">
        <v>70</v>
      </c>
      <c r="L470" s="2" t="s">
        <v>4546</v>
      </c>
      <c r="M470" s="2" t="s">
        <v>4547</v>
      </c>
      <c r="N470" s="2" t="s">
        <v>4548</v>
      </c>
      <c r="O470" s="2" t="s">
        <v>4549</v>
      </c>
      <c r="P470" s="2" t="s">
        <v>34292</v>
      </c>
      <c r="Q470" s="2">
        <v>349000</v>
      </c>
      <c r="R470" s="2">
        <f>(result__9[[#This Row],[Class MW]]-Q470)/Q470</f>
        <v>-5.2378223495702009E-2</v>
      </c>
      <c r="S470" s="3">
        <f t="shared" si="14"/>
        <v>5.2378223495702009E-2</v>
      </c>
      <c r="T470">
        <f>(result__9[[#This Row],[MoW MW]]-Q470)/Q470</f>
        <v>3.7504297994269339E-2</v>
      </c>
      <c r="U470">
        <f t="shared" si="15"/>
        <v>3.7504297994269339E-2</v>
      </c>
    </row>
    <row r="471" spans="1:21" x14ac:dyDescent="0.25">
      <c r="A471" s="2" t="s">
        <v>4550</v>
      </c>
      <c r="B471" s="2" t="s">
        <v>4551</v>
      </c>
      <c r="C471" s="2" t="s">
        <v>63</v>
      </c>
      <c r="D471" s="2" t="s">
        <v>4552</v>
      </c>
      <c r="E471" s="2" t="s">
        <v>4553</v>
      </c>
      <c r="F471" s="2" t="s">
        <v>23</v>
      </c>
      <c r="G471" s="2" t="s">
        <v>4554</v>
      </c>
      <c r="H471" s="2" t="s">
        <v>4555</v>
      </c>
      <c r="I471" s="2" t="s">
        <v>156</v>
      </c>
      <c r="J471" s="2" t="s">
        <v>352</v>
      </c>
      <c r="K471" s="2" t="s">
        <v>270</v>
      </c>
      <c r="L471" s="2" t="s">
        <v>4556</v>
      </c>
      <c r="M471" s="2" t="s">
        <v>4557</v>
      </c>
      <c r="N471" s="2" t="s">
        <v>4558</v>
      </c>
      <c r="O471" s="2" t="s">
        <v>4559</v>
      </c>
      <c r="P471" s="2" t="s">
        <v>34293</v>
      </c>
      <c r="Q471" s="2">
        <v>113500</v>
      </c>
      <c r="R471" s="2">
        <f>(result__9[[#This Row],[Class MW]]-Q471)/Q471</f>
        <v>-0.12484581497797356</v>
      </c>
      <c r="S471" s="3">
        <f t="shared" si="14"/>
        <v>0.12484581497797356</v>
      </c>
      <c r="T471">
        <f>(result__9[[#This Row],[MoW MW]]-Q471)/Q471</f>
        <v>4.4422907488986786E-2</v>
      </c>
      <c r="U471">
        <f t="shared" si="15"/>
        <v>4.4422907488986786E-2</v>
      </c>
    </row>
    <row r="472" spans="1:21" x14ac:dyDescent="0.25">
      <c r="A472" s="2" t="s">
        <v>4560</v>
      </c>
      <c r="B472" s="2" t="s">
        <v>4561</v>
      </c>
      <c r="C472" s="2" t="s">
        <v>63</v>
      </c>
      <c r="D472" s="2" t="s">
        <v>4562</v>
      </c>
      <c r="E472" s="2" t="s">
        <v>4563</v>
      </c>
      <c r="F472" s="2" t="s">
        <v>23</v>
      </c>
      <c r="G472" s="2" t="s">
        <v>4564</v>
      </c>
      <c r="H472" s="2" t="s">
        <v>4565</v>
      </c>
      <c r="I472" s="2" t="s">
        <v>156</v>
      </c>
      <c r="J472" s="2" t="s">
        <v>2694</v>
      </c>
      <c r="K472" s="2" t="s">
        <v>81</v>
      </c>
      <c r="L472" s="2" t="s">
        <v>4566</v>
      </c>
      <c r="M472" s="2" t="s">
        <v>4567</v>
      </c>
      <c r="N472" s="2" t="s">
        <v>4568</v>
      </c>
      <c r="O472" s="2" t="s">
        <v>74</v>
      </c>
      <c r="P472" s="2" t="s">
        <v>34294</v>
      </c>
      <c r="Q472" s="2">
        <v>104600</v>
      </c>
      <c r="R472" s="2">
        <f>(result__9[[#This Row],[Class MW]]-Q472)/Q472</f>
        <v>-5.8891013384321225E-3</v>
      </c>
      <c r="S472" s="3">
        <f t="shared" si="14"/>
        <v>5.8891013384321225E-3</v>
      </c>
      <c r="T472">
        <f>(result__9[[#This Row],[MoW MW]]-Q472)/Q472</f>
        <v>0.13900573613766731</v>
      </c>
      <c r="U472">
        <f t="shared" si="15"/>
        <v>0.13900573613766731</v>
      </c>
    </row>
    <row r="473" spans="1:21" x14ac:dyDescent="0.25">
      <c r="A473" s="2" t="s">
        <v>4569</v>
      </c>
      <c r="B473" s="2" t="s">
        <v>4570</v>
      </c>
      <c r="C473" s="2" t="s">
        <v>63</v>
      </c>
      <c r="D473" s="2" t="s">
        <v>4571</v>
      </c>
      <c r="E473" s="2" t="s">
        <v>4572</v>
      </c>
      <c r="F473" s="2" t="s">
        <v>23</v>
      </c>
      <c r="G473" s="2" t="s">
        <v>4573</v>
      </c>
      <c r="H473" s="2" t="s">
        <v>4574</v>
      </c>
      <c r="I473" s="2" t="s">
        <v>143</v>
      </c>
      <c r="J473" s="2" t="s">
        <v>3783</v>
      </c>
      <c r="K473" s="2" t="s">
        <v>26</v>
      </c>
      <c r="L473" s="2" t="s">
        <v>4575</v>
      </c>
      <c r="M473" s="2" t="s">
        <v>4576</v>
      </c>
      <c r="N473" s="2" t="s">
        <v>4577</v>
      </c>
      <c r="O473" s="2" t="s">
        <v>4578</v>
      </c>
      <c r="P473" s="2" t="s">
        <v>34295</v>
      </c>
      <c r="Q473" s="2">
        <v>40040</v>
      </c>
      <c r="R473" s="2">
        <f>(result__9[[#This Row],[Class MW]]-Q473)/Q473</f>
        <v>-2.2227772227772228E-2</v>
      </c>
      <c r="S473" s="3">
        <f t="shared" si="14"/>
        <v>2.2227772227772228E-2</v>
      </c>
      <c r="T473">
        <f>(result__9[[#This Row],[MoW MW]]-Q473)/Q473</f>
        <v>0.22687812187812181</v>
      </c>
      <c r="U473">
        <f t="shared" si="15"/>
        <v>0.22687812187812181</v>
      </c>
    </row>
    <row r="474" spans="1:21" x14ac:dyDescent="0.25">
      <c r="A474" s="2" t="s">
        <v>4579</v>
      </c>
      <c r="B474" s="2" t="s">
        <v>4580</v>
      </c>
      <c r="C474" s="2" t="s">
        <v>63</v>
      </c>
      <c r="D474" s="2" t="s">
        <v>4581</v>
      </c>
      <c r="E474" s="2" t="s">
        <v>4582</v>
      </c>
      <c r="F474" s="2" t="s">
        <v>105</v>
      </c>
      <c r="G474" s="2" t="s">
        <v>4583</v>
      </c>
      <c r="H474" s="2" t="s">
        <v>4584</v>
      </c>
      <c r="I474" s="2" t="s">
        <v>109</v>
      </c>
      <c r="J474" s="2" t="s">
        <v>69</v>
      </c>
      <c r="K474" s="2" t="s">
        <v>993</v>
      </c>
      <c r="L474" s="2" t="s">
        <v>4585</v>
      </c>
      <c r="M474" s="2" t="s">
        <v>4586</v>
      </c>
      <c r="N474" s="2" t="s">
        <v>4587</v>
      </c>
      <c r="O474" s="2" t="s">
        <v>74</v>
      </c>
      <c r="P474" s="2" t="s">
        <v>34296</v>
      </c>
      <c r="Q474" s="2">
        <v>330700</v>
      </c>
      <c r="R474" s="2">
        <f>(result__9[[#This Row],[Class MW]]-Q474)/Q474</f>
        <v>-1.3804052010885999E-2</v>
      </c>
      <c r="S474" s="3">
        <f t="shared" si="14"/>
        <v>1.3804052010885999E-2</v>
      </c>
      <c r="T474">
        <f>(result__9[[#This Row],[MoW MW]]-Q474)/Q474</f>
        <v>0.14611732688237072</v>
      </c>
      <c r="U474">
        <f t="shared" si="15"/>
        <v>0.14611732688237072</v>
      </c>
    </row>
    <row r="475" spans="1:21" x14ac:dyDescent="0.25">
      <c r="A475" s="2" t="s">
        <v>4588</v>
      </c>
      <c r="B475" s="2" t="s">
        <v>4589</v>
      </c>
      <c r="C475" s="2" t="s">
        <v>63</v>
      </c>
      <c r="D475" s="2" t="s">
        <v>4590</v>
      </c>
      <c r="E475" s="2" t="s">
        <v>4591</v>
      </c>
      <c r="F475" s="2" t="s">
        <v>23</v>
      </c>
      <c r="G475" s="2" t="s">
        <v>4592</v>
      </c>
      <c r="H475" s="2" t="s">
        <v>4593</v>
      </c>
      <c r="I475" s="2" t="s">
        <v>853</v>
      </c>
      <c r="J475" s="2" t="s">
        <v>4594</v>
      </c>
      <c r="K475" s="2" t="s">
        <v>1672</v>
      </c>
      <c r="L475" s="2" t="s">
        <v>4595</v>
      </c>
      <c r="M475" s="2" t="s">
        <v>4596</v>
      </c>
      <c r="N475" s="2" t="s">
        <v>4597</v>
      </c>
      <c r="O475" s="2" t="s">
        <v>4598</v>
      </c>
      <c r="P475" s="2" t="s">
        <v>34297</v>
      </c>
      <c r="Q475" s="2">
        <v>29830</v>
      </c>
      <c r="R475" s="2">
        <f>(result__9[[#This Row],[Class MW]]-Q475)/Q475</f>
        <v>-2.4069728461280589E-2</v>
      </c>
      <c r="S475" s="3">
        <f t="shared" si="14"/>
        <v>2.4069728461280589E-2</v>
      </c>
      <c r="T475">
        <f>(result__9[[#This Row],[MoW MW]]-Q475)/Q475</f>
        <v>0.28425745893395915</v>
      </c>
      <c r="U475">
        <f t="shared" si="15"/>
        <v>0.28425745893395915</v>
      </c>
    </row>
    <row r="476" spans="1:21" x14ac:dyDescent="0.25">
      <c r="A476" s="2" t="s">
        <v>4599</v>
      </c>
      <c r="B476" s="2" t="s">
        <v>4600</v>
      </c>
      <c r="C476" s="2" t="s">
        <v>20</v>
      </c>
      <c r="D476" s="2" t="s">
        <v>4601</v>
      </c>
      <c r="E476" s="2" t="s">
        <v>4602</v>
      </c>
      <c r="F476" s="2" t="s">
        <v>23</v>
      </c>
      <c r="G476" s="2" t="s">
        <v>4603</v>
      </c>
      <c r="H476" s="2" t="s">
        <v>4604</v>
      </c>
      <c r="I476" s="2" t="s">
        <v>40</v>
      </c>
      <c r="J476" s="2" t="s">
        <v>176</v>
      </c>
      <c r="K476" s="2" t="s">
        <v>42</v>
      </c>
      <c r="L476" s="2" t="s">
        <v>4605</v>
      </c>
      <c r="M476" s="2" t="s">
        <v>4606</v>
      </c>
      <c r="N476" s="2" t="s">
        <v>4607</v>
      </c>
      <c r="O476" s="2" t="s">
        <v>4608</v>
      </c>
      <c r="P476" s="2" t="s">
        <v>34298</v>
      </c>
      <c r="Q476" s="2">
        <v>182500</v>
      </c>
      <c r="R476" s="2">
        <f>(result__9[[#This Row],[Class MW]]-Q476)/Q476</f>
        <v>1.7161643835616438E-2</v>
      </c>
      <c r="S476" s="3">
        <f t="shared" si="14"/>
        <v>1.7161643835616438E-2</v>
      </c>
      <c r="T476">
        <f>(result__9[[#This Row],[MoW MW]]-Q476)/Q476</f>
        <v>0.25990136986301371</v>
      </c>
      <c r="U476">
        <f t="shared" si="15"/>
        <v>0.25990136986301371</v>
      </c>
    </row>
    <row r="477" spans="1:21" x14ac:dyDescent="0.25">
      <c r="A477" s="2" t="s">
        <v>4609</v>
      </c>
      <c r="B477" s="2" t="s">
        <v>4610</v>
      </c>
      <c r="C477" s="2" t="s">
        <v>206</v>
      </c>
      <c r="D477" s="2" t="s">
        <v>4611</v>
      </c>
      <c r="E477" s="2" t="s">
        <v>4612</v>
      </c>
      <c r="F477" s="2" t="s">
        <v>105</v>
      </c>
      <c r="G477" s="2" t="s">
        <v>4613</v>
      </c>
      <c r="H477" s="2" t="s">
        <v>4614</v>
      </c>
      <c r="I477" s="2" t="s">
        <v>68</v>
      </c>
      <c r="J477" s="2" t="s">
        <v>69</v>
      </c>
      <c r="K477" s="2" t="s">
        <v>70</v>
      </c>
      <c r="L477" s="2" t="s">
        <v>4615</v>
      </c>
      <c r="M477" s="2" t="s">
        <v>4616</v>
      </c>
      <c r="N477" s="2" t="s">
        <v>4617</v>
      </c>
      <c r="O477" s="2" t="s">
        <v>74</v>
      </c>
      <c r="P477" s="2" t="s">
        <v>34299</v>
      </c>
      <c r="Q477" s="2">
        <v>265700</v>
      </c>
      <c r="R477" s="2">
        <f>(result__9[[#This Row],[Class MW]]-Q477)/Q477</f>
        <v>3.3816334211516745E-2</v>
      </c>
      <c r="S477" s="3">
        <f t="shared" si="14"/>
        <v>3.3816334211516745E-2</v>
      </c>
      <c r="T477">
        <f>(result__9[[#This Row],[MoW MW]]-Q477)/Q477</f>
        <v>0.28750846819721493</v>
      </c>
      <c r="U477">
        <f t="shared" si="15"/>
        <v>0.28750846819721493</v>
      </c>
    </row>
    <row r="478" spans="1:21" x14ac:dyDescent="0.25">
      <c r="A478" s="2" t="s">
        <v>4618</v>
      </c>
      <c r="B478" s="2" t="s">
        <v>4619</v>
      </c>
      <c r="C478" s="2" t="s">
        <v>63</v>
      </c>
      <c r="D478" s="2" t="s">
        <v>4471</v>
      </c>
      <c r="E478" s="2" t="s">
        <v>4620</v>
      </c>
      <c r="F478" s="2" t="s">
        <v>23</v>
      </c>
      <c r="G478" s="2" t="s">
        <v>4621</v>
      </c>
      <c r="H478" s="2" t="s">
        <v>4622</v>
      </c>
      <c r="I478" s="2" t="s">
        <v>68</v>
      </c>
      <c r="J478" s="2" t="s">
        <v>69</v>
      </c>
      <c r="K478" s="2" t="s">
        <v>70</v>
      </c>
      <c r="L478" s="2" t="s">
        <v>4623</v>
      </c>
      <c r="M478" s="2" t="s">
        <v>4624</v>
      </c>
      <c r="N478" s="2" t="s">
        <v>4625</v>
      </c>
      <c r="O478" s="2" t="s">
        <v>74</v>
      </c>
      <c r="P478" s="2" t="s">
        <v>34300</v>
      </c>
      <c r="Q478" s="2">
        <v>244200</v>
      </c>
      <c r="R478" s="2">
        <f>(result__9[[#This Row],[Class MW]]-Q478)/Q478</f>
        <v>0.26122440622440624</v>
      </c>
      <c r="S478" s="3">
        <f t="shared" si="14"/>
        <v>0.26122440622440624</v>
      </c>
      <c r="T478">
        <f>(result__9[[#This Row],[MoW MW]]-Q478)/Q478</f>
        <v>0.18409909909909911</v>
      </c>
      <c r="U478">
        <f t="shared" si="15"/>
        <v>0.18409909909909911</v>
      </c>
    </row>
    <row r="479" spans="1:21" x14ac:dyDescent="0.25">
      <c r="A479" s="2" t="s">
        <v>4626</v>
      </c>
      <c r="B479" s="2" t="s">
        <v>4627</v>
      </c>
      <c r="C479" s="2" t="s">
        <v>63</v>
      </c>
      <c r="D479" s="2" t="s">
        <v>4628</v>
      </c>
      <c r="E479" s="2" t="s">
        <v>4629</v>
      </c>
      <c r="F479" s="2" t="s">
        <v>105</v>
      </c>
      <c r="G479" s="2" t="s">
        <v>4630</v>
      </c>
      <c r="H479" s="2" t="s">
        <v>4631</v>
      </c>
      <c r="I479" s="2" t="s">
        <v>109</v>
      </c>
      <c r="J479" s="2" t="s">
        <v>69</v>
      </c>
      <c r="K479" s="2" t="s">
        <v>993</v>
      </c>
      <c r="L479" s="2" t="s">
        <v>4632</v>
      </c>
      <c r="M479" s="2" t="s">
        <v>4633</v>
      </c>
      <c r="N479" s="2" t="s">
        <v>4634</v>
      </c>
      <c r="O479" s="2" t="s">
        <v>74</v>
      </c>
      <c r="P479" s="2" t="s">
        <v>34301</v>
      </c>
      <c r="Q479" s="2">
        <v>383900</v>
      </c>
      <c r="R479" s="2">
        <f>(result__9[[#This Row],[Class MW]]-Q479)/Q479</f>
        <v>-0.18449075280020838</v>
      </c>
      <c r="S479" s="3">
        <f t="shared" si="14"/>
        <v>0.18449075280020838</v>
      </c>
      <c r="T479">
        <f>(result__9[[#This Row],[MoW MW]]-Q479)/Q479</f>
        <v>0.13791612399062256</v>
      </c>
      <c r="U479">
        <f t="shared" si="15"/>
        <v>0.13791612399062256</v>
      </c>
    </row>
    <row r="480" spans="1:21" x14ac:dyDescent="0.25">
      <c r="A480" s="2" t="s">
        <v>4635</v>
      </c>
      <c r="B480" s="2" t="s">
        <v>4636</v>
      </c>
      <c r="C480" s="2" t="s">
        <v>206</v>
      </c>
      <c r="D480" s="2" t="s">
        <v>4637</v>
      </c>
      <c r="E480" s="2" t="s">
        <v>4638</v>
      </c>
      <c r="F480" s="2" t="s">
        <v>23</v>
      </c>
      <c r="G480" s="2" t="s">
        <v>4639</v>
      </c>
      <c r="H480" s="2" t="s">
        <v>4640</v>
      </c>
      <c r="I480" s="2" t="s">
        <v>68</v>
      </c>
      <c r="J480" s="2" t="s">
        <v>69</v>
      </c>
      <c r="K480" s="2" t="s">
        <v>70</v>
      </c>
      <c r="L480" s="2" t="s">
        <v>4641</v>
      </c>
      <c r="M480" s="2" t="s">
        <v>4642</v>
      </c>
      <c r="N480" s="2" t="s">
        <v>4643</v>
      </c>
      <c r="O480" s="2" t="s">
        <v>74</v>
      </c>
      <c r="P480" s="2" t="s">
        <v>34302</v>
      </c>
      <c r="Q480" s="2">
        <v>257000</v>
      </c>
      <c r="R480" s="2">
        <f>(result__9[[#This Row],[Class MW]]-Q480)/Q480</f>
        <v>0.18270038910505837</v>
      </c>
      <c r="S480" s="3">
        <f t="shared" si="14"/>
        <v>0.18270038910505837</v>
      </c>
      <c r="T480">
        <f>(result__9[[#This Row],[MoW MW]]-Q480)/Q480</f>
        <v>-5.0793774319066148E-2</v>
      </c>
      <c r="U480">
        <f t="shared" si="15"/>
        <v>5.0793774319066148E-2</v>
      </c>
    </row>
    <row r="481" spans="1:21" x14ac:dyDescent="0.25">
      <c r="A481" s="2" t="s">
        <v>4644</v>
      </c>
      <c r="B481" s="2" t="s">
        <v>4645</v>
      </c>
      <c r="C481" s="2" t="s">
        <v>20</v>
      </c>
      <c r="D481" s="2" t="s">
        <v>4646</v>
      </c>
      <c r="E481" s="2" t="s">
        <v>4647</v>
      </c>
      <c r="F481" s="2" t="s">
        <v>23</v>
      </c>
      <c r="G481" s="2" t="s">
        <v>4648</v>
      </c>
      <c r="H481" s="2" t="s">
        <v>4649</v>
      </c>
      <c r="I481" s="2" t="s">
        <v>109</v>
      </c>
      <c r="J481" s="2" t="s">
        <v>69</v>
      </c>
      <c r="K481" s="2" t="s">
        <v>993</v>
      </c>
      <c r="L481" s="2" t="s">
        <v>4650</v>
      </c>
      <c r="M481" s="2" t="s">
        <v>4651</v>
      </c>
      <c r="N481" s="2" t="s">
        <v>4652</v>
      </c>
      <c r="O481" s="2" t="s">
        <v>74</v>
      </c>
      <c r="P481" s="2" t="s">
        <v>34303</v>
      </c>
      <c r="Q481" s="2">
        <v>360400</v>
      </c>
      <c r="R481" s="2">
        <f>(result__9[[#This Row],[Class MW]]-Q481)/Q481</f>
        <v>-6.3959489456159827E-2</v>
      </c>
      <c r="S481" s="3">
        <f t="shared" si="14"/>
        <v>6.3959489456159827E-2</v>
      </c>
      <c r="T481">
        <f>(result__9[[#This Row],[MoW MW]]-Q481)/Q481</f>
        <v>0.17673140954495006</v>
      </c>
      <c r="U481">
        <f t="shared" si="15"/>
        <v>0.17673140954495006</v>
      </c>
    </row>
    <row r="482" spans="1:21" x14ac:dyDescent="0.25">
      <c r="A482" s="2" t="s">
        <v>4653</v>
      </c>
      <c r="B482" s="2" t="s">
        <v>4654</v>
      </c>
      <c r="C482" s="2" t="s">
        <v>63</v>
      </c>
      <c r="D482" s="2" t="s">
        <v>443</v>
      </c>
      <c r="E482" s="2" t="s">
        <v>4655</v>
      </c>
      <c r="F482" s="2" t="s">
        <v>23</v>
      </c>
      <c r="G482" s="2" t="s">
        <v>4656</v>
      </c>
      <c r="H482" s="2" t="s">
        <v>4657</v>
      </c>
      <c r="I482" s="2" t="s">
        <v>109</v>
      </c>
      <c r="J482" s="2" t="s">
        <v>69</v>
      </c>
      <c r="K482" s="2" t="s">
        <v>993</v>
      </c>
      <c r="L482" s="2" t="s">
        <v>4658</v>
      </c>
      <c r="M482" s="2" t="s">
        <v>4659</v>
      </c>
      <c r="N482" s="2" t="s">
        <v>4660</v>
      </c>
      <c r="O482" s="2" t="s">
        <v>74</v>
      </c>
      <c r="P482" s="2" t="s">
        <v>34304</v>
      </c>
      <c r="Q482" s="2">
        <v>362400</v>
      </c>
      <c r="R482" s="2">
        <f>(result__9[[#This Row],[Class MW]]-Q482)/Q482</f>
        <v>-9.2190949227373073E-2</v>
      </c>
      <c r="S482" s="3">
        <f t="shared" si="14"/>
        <v>9.2190949227373073E-2</v>
      </c>
      <c r="T482">
        <f>(result__9[[#This Row],[MoW MW]]-Q482)/Q482</f>
        <v>7.5303532008830026E-2</v>
      </c>
      <c r="U482">
        <f t="shared" si="15"/>
        <v>7.5303532008830026E-2</v>
      </c>
    </row>
    <row r="483" spans="1:21" x14ac:dyDescent="0.25">
      <c r="A483" s="2" t="s">
        <v>4661</v>
      </c>
      <c r="B483" s="2" t="s">
        <v>4662</v>
      </c>
      <c r="C483" s="2" t="s">
        <v>63</v>
      </c>
      <c r="D483" s="2" t="s">
        <v>4663</v>
      </c>
      <c r="E483" s="2" t="s">
        <v>4664</v>
      </c>
      <c r="F483" s="2" t="s">
        <v>23</v>
      </c>
      <c r="G483" s="2" t="s">
        <v>4665</v>
      </c>
      <c r="H483" s="2" t="s">
        <v>4666</v>
      </c>
      <c r="I483" s="2" t="s">
        <v>109</v>
      </c>
      <c r="J483" s="2" t="s">
        <v>69</v>
      </c>
      <c r="K483" s="2" t="s">
        <v>993</v>
      </c>
      <c r="L483" s="2" t="s">
        <v>4667</v>
      </c>
      <c r="M483" s="2" t="s">
        <v>4668</v>
      </c>
      <c r="N483" s="2" t="s">
        <v>4669</v>
      </c>
      <c r="O483" s="2" t="s">
        <v>74</v>
      </c>
      <c r="P483" s="2" t="s">
        <v>34305</v>
      </c>
      <c r="Q483" s="2">
        <v>348100</v>
      </c>
      <c r="R483" s="2">
        <f>(result__9[[#This Row],[Class MW]]-Q483)/Q483</f>
        <v>-8.8532031025567365E-2</v>
      </c>
      <c r="S483" s="3">
        <f t="shared" si="14"/>
        <v>8.8532031025567365E-2</v>
      </c>
      <c r="T483">
        <f>(result__9[[#This Row],[MoW MW]]-Q483)/Q483</f>
        <v>0.2494972708991669</v>
      </c>
      <c r="U483">
        <f t="shared" si="15"/>
        <v>0.2494972708991669</v>
      </c>
    </row>
    <row r="484" spans="1:21" x14ac:dyDescent="0.25">
      <c r="A484" s="2" t="s">
        <v>4670</v>
      </c>
      <c r="B484" s="2" t="s">
        <v>4671</v>
      </c>
      <c r="C484" s="2" t="s">
        <v>206</v>
      </c>
      <c r="D484" s="2" t="s">
        <v>4672</v>
      </c>
      <c r="E484" s="2" t="s">
        <v>4673</v>
      </c>
      <c r="F484" s="2" t="s">
        <v>23</v>
      </c>
      <c r="G484" s="2" t="s">
        <v>4674</v>
      </c>
      <c r="H484" s="2" t="s">
        <v>4675</v>
      </c>
      <c r="I484" s="2" t="s">
        <v>42</v>
      </c>
      <c r="J484" s="2" t="s">
        <v>108</v>
      </c>
      <c r="K484" s="2" t="s">
        <v>109</v>
      </c>
      <c r="L484" s="2" t="s">
        <v>4676</v>
      </c>
      <c r="M484" s="2" t="s">
        <v>4677</v>
      </c>
      <c r="N484" s="2" t="s">
        <v>4678</v>
      </c>
      <c r="O484" s="2" t="s">
        <v>74</v>
      </c>
      <c r="P484" s="2" t="s">
        <v>34306</v>
      </c>
      <c r="Q484" s="2">
        <v>226600</v>
      </c>
      <c r="R484" s="2">
        <f>(result__9[[#This Row],[Class MW]]-Q484)/Q484</f>
        <v>-4.0767872903795237E-2</v>
      </c>
      <c r="S484" s="3">
        <f t="shared" si="14"/>
        <v>4.0767872903795237E-2</v>
      </c>
      <c r="T484">
        <f>(result__9[[#This Row],[MoW MW]]-Q484)/Q484</f>
        <v>0.3220520741394528</v>
      </c>
      <c r="U484">
        <f t="shared" si="15"/>
        <v>0.3220520741394528</v>
      </c>
    </row>
    <row r="485" spans="1:21" x14ac:dyDescent="0.25">
      <c r="A485" s="2" t="s">
        <v>4679</v>
      </c>
      <c r="B485" s="2" t="s">
        <v>4680</v>
      </c>
      <c r="C485" s="2" t="s">
        <v>63</v>
      </c>
      <c r="D485" s="2" t="s">
        <v>4681</v>
      </c>
      <c r="E485" s="2" t="s">
        <v>4682</v>
      </c>
      <c r="F485" s="2" t="s">
        <v>23</v>
      </c>
      <c r="G485" s="2" t="s">
        <v>4683</v>
      </c>
      <c r="H485" s="2" t="s">
        <v>4684</v>
      </c>
      <c r="I485" s="2" t="s">
        <v>130</v>
      </c>
      <c r="J485" s="2" t="s">
        <v>2545</v>
      </c>
      <c r="K485" s="2" t="s">
        <v>4685</v>
      </c>
      <c r="L485" s="2" t="s">
        <v>4686</v>
      </c>
      <c r="M485" s="2" t="s">
        <v>4687</v>
      </c>
      <c r="N485" s="2" t="s">
        <v>4688</v>
      </c>
      <c r="O485" s="2" t="s">
        <v>4689</v>
      </c>
      <c r="P485" s="2" t="s">
        <v>34307</v>
      </c>
      <c r="Q485" s="2">
        <v>57050</v>
      </c>
      <c r="R485" s="2">
        <f>(result__9[[#This Row],[Class MW]]-Q485)/Q485</f>
        <v>-8.0771253286590711E-2</v>
      </c>
      <c r="S485" s="3">
        <f t="shared" si="14"/>
        <v>8.0771253286590711E-2</v>
      </c>
      <c r="T485">
        <f>(result__9[[#This Row],[MoW MW]]-Q485)/Q485</f>
        <v>0.31678702892199817</v>
      </c>
      <c r="U485">
        <f t="shared" si="15"/>
        <v>0.31678702892199817</v>
      </c>
    </row>
    <row r="486" spans="1:21" x14ac:dyDescent="0.25">
      <c r="A486" s="2" t="s">
        <v>4690</v>
      </c>
      <c r="B486" s="2" t="s">
        <v>4691</v>
      </c>
      <c r="C486" s="2" t="s">
        <v>35</v>
      </c>
      <c r="D486" s="2" t="s">
        <v>4692</v>
      </c>
      <c r="E486" s="2" t="s">
        <v>4693</v>
      </c>
      <c r="F486" s="2" t="s">
        <v>51</v>
      </c>
      <c r="G486" s="2" t="s">
        <v>4694</v>
      </c>
      <c r="H486" s="2" t="s">
        <v>4695</v>
      </c>
      <c r="I486" s="2" t="s">
        <v>186</v>
      </c>
      <c r="J486" s="2" t="s">
        <v>187</v>
      </c>
      <c r="K486" s="2" t="s">
        <v>68</v>
      </c>
      <c r="L486" s="2" t="s">
        <v>4696</v>
      </c>
      <c r="M486" s="2" t="s">
        <v>4697</v>
      </c>
      <c r="N486" s="2" t="s">
        <v>4698</v>
      </c>
      <c r="O486" s="2" t="s">
        <v>74</v>
      </c>
      <c r="P486" s="2" t="s">
        <v>34308</v>
      </c>
      <c r="Q486" s="2">
        <v>203500</v>
      </c>
      <c r="R486" s="2">
        <f>(result__9[[#This Row],[Class MW]]-Q486)/Q486</f>
        <v>-0.15609828009828008</v>
      </c>
      <c r="S486" s="3">
        <f t="shared" si="14"/>
        <v>0.15609828009828008</v>
      </c>
      <c r="T486">
        <f>(result__9[[#This Row],[MoW MW]]-Q486)/Q486</f>
        <v>5.755773955773956E-2</v>
      </c>
      <c r="U486">
        <f t="shared" si="15"/>
        <v>5.755773955773956E-2</v>
      </c>
    </row>
    <row r="487" spans="1:21" x14ac:dyDescent="0.25">
      <c r="A487" s="2" t="s">
        <v>4699</v>
      </c>
      <c r="B487" s="2" t="s">
        <v>4700</v>
      </c>
      <c r="C487" s="2" t="s">
        <v>63</v>
      </c>
      <c r="D487" s="2" t="s">
        <v>4701</v>
      </c>
      <c r="E487" s="2" t="s">
        <v>4702</v>
      </c>
      <c r="F487" s="2" t="s">
        <v>23</v>
      </c>
      <c r="G487" s="2" t="s">
        <v>4703</v>
      </c>
      <c r="H487" s="2" t="s">
        <v>4704</v>
      </c>
      <c r="I487" s="2" t="s">
        <v>625</v>
      </c>
      <c r="J487" s="2" t="s">
        <v>2308</v>
      </c>
      <c r="K487" s="2" t="s">
        <v>154</v>
      </c>
      <c r="L487" s="2" t="s">
        <v>4705</v>
      </c>
      <c r="M487" s="2" t="s">
        <v>4706</v>
      </c>
      <c r="N487" s="2" t="s">
        <v>4707</v>
      </c>
      <c r="O487" s="2" t="s">
        <v>4708</v>
      </c>
      <c r="P487" s="2" t="s">
        <v>34309</v>
      </c>
      <c r="Q487" s="2">
        <v>79330</v>
      </c>
      <c r="R487" s="2">
        <f>(result__9[[#This Row],[Class MW]]-Q487)/Q487</f>
        <v>1.5870414723307701E-2</v>
      </c>
      <c r="S487" s="3">
        <f t="shared" si="14"/>
        <v>1.5870414723307701E-2</v>
      </c>
      <c r="T487">
        <f>(result__9[[#This Row],[MoW MW]]-Q487)/Q487</f>
        <v>0.20726080927770074</v>
      </c>
      <c r="U487">
        <f t="shared" si="15"/>
        <v>0.20726080927770074</v>
      </c>
    </row>
    <row r="488" spans="1:21" x14ac:dyDescent="0.25">
      <c r="A488" s="2" t="s">
        <v>4709</v>
      </c>
      <c r="B488" s="2" t="s">
        <v>4710</v>
      </c>
      <c r="C488" s="2" t="s">
        <v>63</v>
      </c>
      <c r="D488" s="2" t="s">
        <v>4711</v>
      </c>
      <c r="E488" s="2" t="s">
        <v>4712</v>
      </c>
      <c r="F488" s="2" t="s">
        <v>23</v>
      </c>
      <c r="G488" s="2" t="s">
        <v>139</v>
      </c>
      <c r="H488" s="2" t="s">
        <v>4713</v>
      </c>
      <c r="I488" s="2" t="s">
        <v>362</v>
      </c>
      <c r="J488" s="2" t="s">
        <v>27</v>
      </c>
      <c r="K488" s="2" t="s">
        <v>130</v>
      </c>
      <c r="L488" s="2" t="s">
        <v>4714</v>
      </c>
      <c r="M488" s="2" t="s">
        <v>4715</v>
      </c>
      <c r="N488" s="2" t="s">
        <v>4716</v>
      </c>
      <c r="O488" s="2" t="s">
        <v>4717</v>
      </c>
      <c r="P488" s="2" t="s">
        <v>34310</v>
      </c>
      <c r="Q488" s="2">
        <v>48010</v>
      </c>
      <c r="R488" s="2">
        <f>(result__9[[#This Row],[Class MW]]-Q488)/Q488</f>
        <v>-1.5621745469693814E-2</v>
      </c>
      <c r="S488" s="3">
        <f t="shared" si="14"/>
        <v>1.5621745469693814E-2</v>
      </c>
      <c r="T488">
        <f>(result__9[[#This Row],[MoW MW]]-Q488)/Q488</f>
        <v>0.17649656321599663</v>
      </c>
      <c r="U488">
        <f t="shared" si="15"/>
        <v>0.17649656321599663</v>
      </c>
    </row>
    <row r="489" spans="1:21" x14ac:dyDescent="0.25">
      <c r="A489" s="2" t="s">
        <v>4718</v>
      </c>
      <c r="B489" s="2" t="s">
        <v>4719</v>
      </c>
      <c r="C489" s="2" t="s">
        <v>206</v>
      </c>
      <c r="D489" s="2" t="s">
        <v>4720</v>
      </c>
      <c r="E489" s="2" t="s">
        <v>4721</v>
      </c>
      <c r="F489" s="2" t="s">
        <v>23</v>
      </c>
      <c r="G489" s="2" t="s">
        <v>4722</v>
      </c>
      <c r="H489" s="2" t="s">
        <v>4723</v>
      </c>
      <c r="I489" s="2" t="s">
        <v>199</v>
      </c>
      <c r="J489" s="2" t="s">
        <v>41</v>
      </c>
      <c r="K489" s="2" t="s">
        <v>186</v>
      </c>
      <c r="L489" s="2" t="s">
        <v>4724</v>
      </c>
      <c r="M489" s="2" t="s">
        <v>4725</v>
      </c>
      <c r="N489" s="2" t="s">
        <v>4726</v>
      </c>
      <c r="O489" s="2" t="s">
        <v>4727</v>
      </c>
      <c r="P489" s="2" t="s">
        <v>34311</v>
      </c>
      <c r="Q489" s="2">
        <v>175700</v>
      </c>
      <c r="R489" s="2">
        <f>(result__9[[#This Row],[Class MW]]-Q489)/Q489</f>
        <v>-9.8827546955036996E-2</v>
      </c>
      <c r="S489" s="3">
        <f t="shared" si="14"/>
        <v>9.8827546955036996E-2</v>
      </c>
      <c r="T489">
        <f>(result__9[[#This Row],[MoW MW]]-Q489)/Q489</f>
        <v>6.6351735913488905E-2</v>
      </c>
      <c r="U489">
        <f t="shared" si="15"/>
        <v>6.6351735913488905E-2</v>
      </c>
    </row>
    <row r="490" spans="1:21" x14ac:dyDescent="0.25">
      <c r="A490" s="2" t="s">
        <v>4728</v>
      </c>
      <c r="B490" s="2" t="s">
        <v>4729</v>
      </c>
      <c r="C490" s="2" t="s">
        <v>63</v>
      </c>
      <c r="D490" s="2" t="s">
        <v>4663</v>
      </c>
      <c r="E490" s="2" t="s">
        <v>4730</v>
      </c>
      <c r="F490" s="2" t="s">
        <v>23</v>
      </c>
      <c r="G490" s="2" t="s">
        <v>4731</v>
      </c>
      <c r="H490" s="2" t="s">
        <v>4732</v>
      </c>
      <c r="I490" s="2" t="s">
        <v>109</v>
      </c>
      <c r="J490" s="2" t="s">
        <v>69</v>
      </c>
      <c r="K490" s="2" t="s">
        <v>993</v>
      </c>
      <c r="L490" s="2" t="s">
        <v>4733</v>
      </c>
      <c r="M490" s="2" t="s">
        <v>4734</v>
      </c>
      <c r="N490" s="2" t="s">
        <v>4735</v>
      </c>
      <c r="O490" s="2" t="s">
        <v>4736</v>
      </c>
      <c r="P490" s="2" t="s">
        <v>34312</v>
      </c>
      <c r="Q490" s="2">
        <v>359400</v>
      </c>
      <c r="R490" s="2">
        <f>(result__9[[#This Row],[Class MW]]-Q490)/Q490</f>
        <v>-0.1090567612687813</v>
      </c>
      <c r="S490" s="3">
        <f t="shared" si="14"/>
        <v>0.1090567612687813</v>
      </c>
      <c r="T490">
        <f>(result__9[[#This Row],[MoW MW]]-Q490)/Q490</f>
        <v>0.21476905954368392</v>
      </c>
      <c r="U490">
        <f t="shared" si="15"/>
        <v>0.21476905954368392</v>
      </c>
    </row>
    <row r="491" spans="1:21" x14ac:dyDescent="0.25">
      <c r="A491" s="2" t="s">
        <v>4737</v>
      </c>
      <c r="B491" s="2" t="s">
        <v>4738</v>
      </c>
      <c r="C491" s="2" t="s">
        <v>63</v>
      </c>
      <c r="D491" s="2" t="s">
        <v>4739</v>
      </c>
      <c r="E491" s="2" t="s">
        <v>4740</v>
      </c>
      <c r="F491" s="2" t="s">
        <v>51</v>
      </c>
      <c r="G491" s="2" t="s">
        <v>4741</v>
      </c>
      <c r="H491" s="2" t="s">
        <v>4742</v>
      </c>
      <c r="I491" s="2" t="s">
        <v>384</v>
      </c>
      <c r="J491" s="2" t="s">
        <v>1353</v>
      </c>
      <c r="K491" s="2" t="s">
        <v>386</v>
      </c>
      <c r="L491" s="2" t="s">
        <v>4743</v>
      </c>
      <c r="M491" s="2" t="s">
        <v>4744</v>
      </c>
      <c r="N491" s="2" t="s">
        <v>4745</v>
      </c>
      <c r="O491" s="2" t="s">
        <v>4746</v>
      </c>
      <c r="P491" s="2" t="s">
        <v>34313</v>
      </c>
      <c r="Q491" s="2">
        <v>72230</v>
      </c>
      <c r="R491" s="2">
        <f>(result__9[[#This Row],[Class MW]]-Q491)/Q491</f>
        <v>-7.5633393326872494E-2</v>
      </c>
      <c r="S491" s="3">
        <f t="shared" si="14"/>
        <v>7.5633393326872494E-2</v>
      </c>
      <c r="T491">
        <f>(result__9[[#This Row],[MoW MW]]-Q491)/Q491</f>
        <v>0.16128063131662748</v>
      </c>
      <c r="U491">
        <f t="shared" si="15"/>
        <v>0.16128063131662748</v>
      </c>
    </row>
    <row r="492" spans="1:21" x14ac:dyDescent="0.25">
      <c r="A492" s="2" t="s">
        <v>4747</v>
      </c>
      <c r="B492" s="2" t="s">
        <v>4748</v>
      </c>
      <c r="C492" s="2" t="s">
        <v>63</v>
      </c>
      <c r="D492" s="2" t="s">
        <v>4749</v>
      </c>
      <c r="E492" s="2" t="s">
        <v>4750</v>
      </c>
      <c r="F492" s="2" t="s">
        <v>23</v>
      </c>
      <c r="G492" s="2" t="s">
        <v>4751</v>
      </c>
      <c r="H492" s="2" t="s">
        <v>4752</v>
      </c>
      <c r="I492" s="2" t="s">
        <v>1148</v>
      </c>
      <c r="J492" s="2" t="s">
        <v>2308</v>
      </c>
      <c r="K492" s="2" t="s">
        <v>2269</v>
      </c>
      <c r="L492" s="2" t="s">
        <v>4753</v>
      </c>
      <c r="M492" s="2" t="s">
        <v>4754</v>
      </c>
      <c r="N492" s="2" t="s">
        <v>4755</v>
      </c>
      <c r="O492" s="2" t="s">
        <v>74</v>
      </c>
      <c r="P492" s="2" t="s">
        <v>34314</v>
      </c>
      <c r="Q492" s="2">
        <v>86650</v>
      </c>
      <c r="R492" s="2">
        <f>(result__9[[#This Row],[Class MW]]-Q492)/Q492</f>
        <v>-8.9001731102135023E-2</v>
      </c>
      <c r="S492" s="3">
        <f t="shared" si="14"/>
        <v>8.9001731102135023E-2</v>
      </c>
      <c r="T492">
        <f>(result__9[[#This Row],[MoW MW]]-Q492)/Q492</f>
        <v>7.9316791690709779E-2</v>
      </c>
      <c r="U492">
        <f t="shared" si="15"/>
        <v>7.9316791690709779E-2</v>
      </c>
    </row>
    <row r="493" spans="1:21" x14ac:dyDescent="0.25">
      <c r="A493" s="2" t="s">
        <v>4756</v>
      </c>
      <c r="B493" s="2" t="s">
        <v>4757</v>
      </c>
      <c r="C493" s="2" t="s">
        <v>206</v>
      </c>
      <c r="D493" s="2" t="s">
        <v>4758</v>
      </c>
      <c r="E493" s="2" t="s">
        <v>4759</v>
      </c>
      <c r="F493" s="2" t="s">
        <v>23</v>
      </c>
      <c r="G493" s="2" t="s">
        <v>4760</v>
      </c>
      <c r="H493" s="2" t="s">
        <v>4761</v>
      </c>
      <c r="I493" s="2" t="s">
        <v>42</v>
      </c>
      <c r="J493" s="2" t="s">
        <v>108</v>
      </c>
      <c r="K493" s="2" t="s">
        <v>109</v>
      </c>
      <c r="L493" s="2" t="s">
        <v>4762</v>
      </c>
      <c r="M493" s="2" t="s">
        <v>4763</v>
      </c>
      <c r="N493" s="2" t="s">
        <v>4764</v>
      </c>
      <c r="O493" s="2" t="s">
        <v>4765</v>
      </c>
      <c r="P493" s="2" t="s">
        <v>34315</v>
      </c>
      <c r="Q493" s="2">
        <v>238300</v>
      </c>
      <c r="R493" s="2">
        <f>(result__9[[#This Row],[Class MW]]-Q493)/Q493</f>
        <v>-0.11333193453629878</v>
      </c>
      <c r="S493" s="3">
        <f t="shared" si="14"/>
        <v>0.11333193453629878</v>
      </c>
      <c r="T493">
        <f>(result__9[[#This Row],[MoW MW]]-Q493)/Q493</f>
        <v>0.16315568610994544</v>
      </c>
      <c r="U493">
        <f t="shared" si="15"/>
        <v>0.16315568610994544</v>
      </c>
    </row>
    <row r="494" spans="1:21" x14ac:dyDescent="0.25">
      <c r="A494" s="2" t="s">
        <v>4766</v>
      </c>
      <c r="B494" s="2" t="s">
        <v>4767</v>
      </c>
      <c r="C494" s="2" t="s">
        <v>63</v>
      </c>
      <c r="D494" s="2" t="s">
        <v>4768</v>
      </c>
      <c r="E494" s="2" t="s">
        <v>4769</v>
      </c>
      <c r="F494" s="2" t="s">
        <v>23</v>
      </c>
      <c r="G494" s="2" t="s">
        <v>2080</v>
      </c>
      <c r="H494" s="2" t="s">
        <v>4770</v>
      </c>
      <c r="I494" s="2" t="s">
        <v>199</v>
      </c>
      <c r="J494" s="2" t="s">
        <v>41</v>
      </c>
      <c r="K494" s="2" t="s">
        <v>42</v>
      </c>
      <c r="L494" s="2" t="s">
        <v>4771</v>
      </c>
      <c r="M494" s="2" t="s">
        <v>4772</v>
      </c>
      <c r="N494" s="2" t="s">
        <v>4773</v>
      </c>
      <c r="O494" s="2" t="s">
        <v>4774</v>
      </c>
      <c r="P494" s="2" t="s">
        <v>34316</v>
      </c>
      <c r="Q494" s="2">
        <v>168300</v>
      </c>
      <c r="R494" s="2">
        <f>(result__9[[#This Row],[Class MW]]-Q494)/Q494</f>
        <v>-6.7153891859774217E-2</v>
      </c>
      <c r="S494" s="3">
        <f t="shared" si="14"/>
        <v>6.7153891859774217E-2</v>
      </c>
      <c r="T494">
        <f>(result__9[[#This Row],[MoW MW]]-Q494)/Q494</f>
        <v>8.5597147950089131E-2</v>
      </c>
      <c r="U494">
        <f t="shared" si="15"/>
        <v>8.5597147950089131E-2</v>
      </c>
    </row>
    <row r="495" spans="1:21" x14ac:dyDescent="0.25">
      <c r="A495" s="2" t="s">
        <v>4775</v>
      </c>
      <c r="B495" s="2" t="s">
        <v>4776</v>
      </c>
      <c r="C495" s="2" t="s">
        <v>63</v>
      </c>
      <c r="D495" s="2" t="s">
        <v>4777</v>
      </c>
      <c r="E495" s="2" t="s">
        <v>4778</v>
      </c>
      <c r="F495" s="2" t="s">
        <v>51</v>
      </c>
      <c r="G495" s="2" t="s">
        <v>4779</v>
      </c>
      <c r="H495" s="2" t="s">
        <v>4780</v>
      </c>
      <c r="I495" s="2" t="s">
        <v>1198</v>
      </c>
      <c r="J495" s="2" t="s">
        <v>1411</v>
      </c>
      <c r="K495" s="2" t="s">
        <v>593</v>
      </c>
      <c r="L495" s="2" t="s">
        <v>4781</v>
      </c>
      <c r="M495" s="2" t="s">
        <v>4782</v>
      </c>
      <c r="N495" s="2" t="s">
        <v>4783</v>
      </c>
      <c r="O495" s="2" t="s">
        <v>4784</v>
      </c>
      <c r="P495" s="2" t="s">
        <v>34317</v>
      </c>
      <c r="Q495" s="2">
        <v>58990</v>
      </c>
      <c r="R495" s="2">
        <f>(result__9[[#This Row],[Class MW]]-Q495)/Q495</f>
        <v>2.96999491439227E-2</v>
      </c>
      <c r="S495" s="3">
        <f t="shared" si="14"/>
        <v>2.96999491439227E-2</v>
      </c>
      <c r="T495">
        <f>(result__9[[#This Row],[MoW MW]]-Q495)/Q495</f>
        <v>0.34615019494829624</v>
      </c>
      <c r="U495">
        <f t="shared" si="15"/>
        <v>0.34615019494829624</v>
      </c>
    </row>
    <row r="496" spans="1:21" x14ac:dyDescent="0.25">
      <c r="A496" s="2" t="s">
        <v>4785</v>
      </c>
      <c r="B496" s="2" t="s">
        <v>4786</v>
      </c>
      <c r="C496" s="2" t="s">
        <v>63</v>
      </c>
      <c r="D496" s="2" t="s">
        <v>4787</v>
      </c>
      <c r="E496" s="2" t="s">
        <v>4788</v>
      </c>
      <c r="F496" s="2" t="s">
        <v>105</v>
      </c>
      <c r="G496" s="2" t="s">
        <v>4789</v>
      </c>
      <c r="H496" s="2" t="s">
        <v>4790</v>
      </c>
      <c r="I496" s="2" t="s">
        <v>68</v>
      </c>
      <c r="J496" s="2" t="s">
        <v>69</v>
      </c>
      <c r="K496" s="2" t="s">
        <v>70</v>
      </c>
      <c r="L496" s="2" t="s">
        <v>4791</v>
      </c>
      <c r="M496" s="2" t="s">
        <v>4792</v>
      </c>
      <c r="N496" s="2" t="s">
        <v>4793</v>
      </c>
      <c r="O496" s="2" t="s">
        <v>4794</v>
      </c>
      <c r="P496" s="2" t="s">
        <v>34318</v>
      </c>
      <c r="Q496" s="2">
        <v>333200</v>
      </c>
      <c r="R496" s="2">
        <f>(result__9[[#This Row],[Class MW]]-Q496)/Q496</f>
        <v>-9.8739495798319337E-4</v>
      </c>
      <c r="S496" s="3">
        <f t="shared" si="14"/>
        <v>9.8739495798319337E-4</v>
      </c>
      <c r="T496">
        <f>(result__9[[#This Row],[MoW MW]]-Q496)/Q496</f>
        <v>5.1455582232893156E-2</v>
      </c>
      <c r="U496">
        <f t="shared" si="15"/>
        <v>5.1455582232893156E-2</v>
      </c>
    </row>
    <row r="497" spans="1:21" x14ac:dyDescent="0.25">
      <c r="A497" s="2" t="s">
        <v>4795</v>
      </c>
      <c r="B497" s="2" t="s">
        <v>4796</v>
      </c>
      <c r="C497" s="2" t="s">
        <v>63</v>
      </c>
      <c r="D497" s="2" t="s">
        <v>4797</v>
      </c>
      <c r="E497" s="2" t="s">
        <v>4798</v>
      </c>
      <c r="F497" s="2" t="s">
        <v>23</v>
      </c>
      <c r="G497" s="2" t="s">
        <v>1794</v>
      </c>
      <c r="H497" s="2" t="s">
        <v>4799</v>
      </c>
      <c r="I497" s="2" t="s">
        <v>68</v>
      </c>
      <c r="J497" s="2" t="s">
        <v>69</v>
      </c>
      <c r="K497" s="2" t="s">
        <v>70</v>
      </c>
      <c r="L497" s="2" t="s">
        <v>4800</v>
      </c>
      <c r="M497" s="2" t="s">
        <v>4801</v>
      </c>
      <c r="N497" s="2" t="s">
        <v>4802</v>
      </c>
      <c r="O497" s="2" t="s">
        <v>74</v>
      </c>
      <c r="P497" s="2" t="s">
        <v>34319</v>
      </c>
      <c r="Q497" s="2">
        <v>318400</v>
      </c>
      <c r="R497" s="2">
        <f>(result__9[[#This Row],[Class MW]]-Q497)/Q497</f>
        <v>-1.5194723618090452E-2</v>
      </c>
      <c r="S497" s="3">
        <f t="shared" si="14"/>
        <v>1.5194723618090452E-2</v>
      </c>
      <c r="T497">
        <f>(result__9[[#This Row],[MoW MW]]-Q497)/Q497</f>
        <v>0.14609924623115578</v>
      </c>
      <c r="U497">
        <f t="shared" si="15"/>
        <v>0.14609924623115578</v>
      </c>
    </row>
    <row r="498" spans="1:21" x14ac:dyDescent="0.25">
      <c r="A498" s="2" t="s">
        <v>4803</v>
      </c>
      <c r="B498" s="2" t="s">
        <v>4804</v>
      </c>
      <c r="C498" s="2" t="s">
        <v>63</v>
      </c>
      <c r="D498" s="2" t="s">
        <v>4805</v>
      </c>
      <c r="E498" s="2" t="s">
        <v>4806</v>
      </c>
      <c r="F498" s="2" t="s">
        <v>105</v>
      </c>
      <c r="G498" s="2" t="s">
        <v>4807</v>
      </c>
      <c r="H498" s="2" t="s">
        <v>4808</v>
      </c>
      <c r="I498" s="2" t="s">
        <v>68</v>
      </c>
      <c r="J498" s="2" t="s">
        <v>69</v>
      </c>
      <c r="K498" s="2" t="s">
        <v>70</v>
      </c>
      <c r="L498" s="2" t="s">
        <v>4809</v>
      </c>
      <c r="M498" s="2" t="s">
        <v>4810</v>
      </c>
      <c r="N498" s="2" t="s">
        <v>4811</v>
      </c>
      <c r="O498" s="2" t="s">
        <v>4812</v>
      </c>
      <c r="P498" s="2" t="s">
        <v>34320</v>
      </c>
      <c r="Q498" s="2">
        <v>297400</v>
      </c>
      <c r="R498" s="2">
        <f>(result__9[[#This Row],[Class MW]]-Q498)/Q498</f>
        <v>-0.15735036987222595</v>
      </c>
      <c r="S498" s="3">
        <f t="shared" si="14"/>
        <v>0.15735036987222595</v>
      </c>
      <c r="T498">
        <f>(result__9[[#This Row],[MoW MW]]-Q498)/Q498</f>
        <v>0.15827505043712173</v>
      </c>
      <c r="U498">
        <f t="shared" si="15"/>
        <v>0.15827505043712173</v>
      </c>
    </row>
    <row r="499" spans="1:21" x14ac:dyDescent="0.25">
      <c r="A499" s="2" t="s">
        <v>4813</v>
      </c>
      <c r="B499" s="2" t="s">
        <v>4814</v>
      </c>
      <c r="C499" s="2" t="s">
        <v>206</v>
      </c>
      <c r="D499" s="2" t="s">
        <v>4815</v>
      </c>
      <c r="E499" s="2" t="s">
        <v>4816</v>
      </c>
      <c r="F499" s="2" t="s">
        <v>23</v>
      </c>
      <c r="G499" s="2" t="s">
        <v>4817</v>
      </c>
      <c r="H499" s="2" t="s">
        <v>4818</v>
      </c>
      <c r="I499" s="2" t="s">
        <v>199</v>
      </c>
      <c r="J499" s="2" t="s">
        <v>41</v>
      </c>
      <c r="K499" s="2" t="s">
        <v>186</v>
      </c>
      <c r="L499" s="2" t="s">
        <v>4819</v>
      </c>
      <c r="M499" s="2" t="s">
        <v>4820</v>
      </c>
      <c r="N499" s="2" t="s">
        <v>4821</v>
      </c>
      <c r="O499" s="2" t="s">
        <v>74</v>
      </c>
      <c r="P499" s="2" t="s">
        <v>34321</v>
      </c>
      <c r="Q499" s="2">
        <v>167700</v>
      </c>
      <c r="R499" s="2">
        <f>(result__9[[#This Row],[Class MW]]-Q499)/Q499</f>
        <v>-0.11137745974955278</v>
      </c>
      <c r="S499" s="3">
        <f t="shared" si="14"/>
        <v>0.11137745974955278</v>
      </c>
      <c r="T499">
        <f>(result__9[[#This Row],[MoW MW]]-Q499)/Q499</f>
        <v>5.7638640429338105E-2</v>
      </c>
      <c r="U499">
        <f t="shared" si="15"/>
        <v>5.7638640429338105E-2</v>
      </c>
    </row>
    <row r="500" spans="1:21" x14ac:dyDescent="0.25">
      <c r="A500" s="2" t="s">
        <v>4822</v>
      </c>
      <c r="B500" s="2" t="s">
        <v>4823</v>
      </c>
      <c r="C500" s="2" t="s">
        <v>63</v>
      </c>
      <c r="D500" s="2" t="s">
        <v>4824</v>
      </c>
      <c r="E500" s="2" t="s">
        <v>4825</v>
      </c>
      <c r="F500" s="2" t="s">
        <v>105</v>
      </c>
      <c r="G500" s="2" t="s">
        <v>4826</v>
      </c>
      <c r="H500" s="2" t="s">
        <v>4827</v>
      </c>
      <c r="I500" s="2" t="s">
        <v>109</v>
      </c>
      <c r="J500" s="2" t="s">
        <v>69</v>
      </c>
      <c r="K500" s="2" t="s">
        <v>993</v>
      </c>
      <c r="L500" s="2" t="s">
        <v>4828</v>
      </c>
      <c r="M500" s="2" t="s">
        <v>4829</v>
      </c>
      <c r="N500" s="2" t="s">
        <v>4830</v>
      </c>
      <c r="O500" s="2" t="s">
        <v>74</v>
      </c>
      <c r="P500" s="2" t="s">
        <v>34322</v>
      </c>
      <c r="Q500" s="2">
        <v>327000</v>
      </c>
      <c r="R500" s="2">
        <f>(result__9[[#This Row],[Class MW]]-Q500)/Q500</f>
        <v>4.3321100917431195E-2</v>
      </c>
      <c r="S500" s="3">
        <f t="shared" si="14"/>
        <v>4.3321100917431195E-2</v>
      </c>
      <c r="T500">
        <f>(result__9[[#This Row],[MoW MW]]-Q500)/Q500</f>
        <v>0.27311620795107033</v>
      </c>
      <c r="U500">
        <f t="shared" si="15"/>
        <v>0.27311620795107033</v>
      </c>
    </row>
    <row r="501" spans="1:21" x14ac:dyDescent="0.25">
      <c r="A501" s="2" t="s">
        <v>4831</v>
      </c>
      <c r="B501" s="2" t="s">
        <v>4832</v>
      </c>
      <c r="C501" s="2" t="s">
        <v>63</v>
      </c>
      <c r="D501" s="2" t="s">
        <v>4833</v>
      </c>
      <c r="E501" s="2" t="s">
        <v>4834</v>
      </c>
      <c r="F501" s="2" t="s">
        <v>23</v>
      </c>
      <c r="G501" s="2" t="s">
        <v>4835</v>
      </c>
      <c r="H501" s="2" t="s">
        <v>4836</v>
      </c>
      <c r="I501" s="2" t="s">
        <v>154</v>
      </c>
      <c r="J501" s="2" t="s">
        <v>155</v>
      </c>
      <c r="K501" s="2" t="s">
        <v>495</v>
      </c>
      <c r="L501" s="2" t="s">
        <v>4837</v>
      </c>
      <c r="M501" s="2" t="s">
        <v>4838</v>
      </c>
      <c r="N501" s="2" t="s">
        <v>4839</v>
      </c>
      <c r="O501" s="2" t="s">
        <v>74</v>
      </c>
      <c r="P501" s="2" t="s">
        <v>34323</v>
      </c>
      <c r="Q501" s="2">
        <v>112700</v>
      </c>
      <c r="R501" s="2">
        <f>(result__9[[#This Row],[Class MW]]-Q501)/Q501</f>
        <v>-0.19452528837622005</v>
      </c>
      <c r="S501" s="3">
        <f t="shared" si="14"/>
        <v>0.19452528837622005</v>
      </c>
      <c r="T501">
        <f>(result__9[[#This Row],[MoW MW]]-Q501)/Q501</f>
        <v>9.5314995563442764E-2</v>
      </c>
      <c r="U501">
        <f t="shared" si="15"/>
        <v>9.5314995563442764E-2</v>
      </c>
    </row>
    <row r="502" spans="1:21" x14ac:dyDescent="0.25">
      <c r="A502" s="2" t="s">
        <v>4840</v>
      </c>
      <c r="B502" s="2" t="s">
        <v>4841</v>
      </c>
      <c r="C502" s="2" t="s">
        <v>63</v>
      </c>
      <c r="D502" s="2" t="s">
        <v>4842</v>
      </c>
      <c r="E502" s="2" t="s">
        <v>4843</v>
      </c>
      <c r="F502" s="2" t="s">
        <v>51</v>
      </c>
      <c r="G502" s="2" t="s">
        <v>4844</v>
      </c>
      <c r="H502" s="2" t="s">
        <v>4845</v>
      </c>
      <c r="I502" s="2" t="s">
        <v>186</v>
      </c>
      <c r="J502" s="2" t="s">
        <v>176</v>
      </c>
      <c r="K502" s="2" t="s">
        <v>68</v>
      </c>
      <c r="L502" s="2" t="s">
        <v>4846</v>
      </c>
      <c r="M502" s="2" t="s">
        <v>4847</v>
      </c>
      <c r="N502" s="2" t="s">
        <v>4848</v>
      </c>
      <c r="O502" s="2" t="s">
        <v>4849</v>
      </c>
      <c r="P502" s="2" t="s">
        <v>34324</v>
      </c>
      <c r="Q502" s="2">
        <v>212300</v>
      </c>
      <c r="R502" s="2">
        <f>(result__9[[#This Row],[Class MW]]-Q502)/Q502</f>
        <v>-0.33190767781441355</v>
      </c>
      <c r="S502" s="3">
        <f t="shared" si="14"/>
        <v>0.33190767781441355</v>
      </c>
      <c r="T502">
        <f>(result__9[[#This Row],[MoW MW]]-Q502)/Q502</f>
        <v>3.4677343382006592E-2</v>
      </c>
      <c r="U502">
        <f t="shared" si="15"/>
        <v>3.4677343382006592E-2</v>
      </c>
    </row>
    <row r="503" spans="1:21" x14ac:dyDescent="0.25">
      <c r="A503" s="2" t="s">
        <v>4850</v>
      </c>
      <c r="B503" s="2" t="s">
        <v>4851</v>
      </c>
      <c r="C503" s="2" t="s">
        <v>20</v>
      </c>
      <c r="D503" s="2" t="s">
        <v>4852</v>
      </c>
      <c r="E503" s="2" t="s">
        <v>4853</v>
      </c>
      <c r="F503" s="2" t="s">
        <v>23</v>
      </c>
      <c r="G503" s="2" t="s">
        <v>4854</v>
      </c>
      <c r="H503" s="2" t="s">
        <v>4855</v>
      </c>
      <c r="I503" s="2" t="s">
        <v>68</v>
      </c>
      <c r="J503" s="2" t="s">
        <v>69</v>
      </c>
      <c r="K503" s="2" t="s">
        <v>70</v>
      </c>
      <c r="L503" s="2" t="s">
        <v>4856</v>
      </c>
      <c r="M503" s="2" t="s">
        <v>4857</v>
      </c>
      <c r="N503" s="2" t="s">
        <v>4858</v>
      </c>
      <c r="O503" s="2" t="s">
        <v>74</v>
      </c>
      <c r="P503" s="2" t="s">
        <v>34325</v>
      </c>
      <c r="Q503" s="2">
        <v>306900</v>
      </c>
      <c r="R503" s="2">
        <f>(result__9[[#This Row],[Class MW]]-Q503)/Q503</f>
        <v>-0.19822417725643532</v>
      </c>
      <c r="S503" s="3">
        <f t="shared" si="14"/>
        <v>0.19822417725643532</v>
      </c>
      <c r="T503">
        <f>(result__9[[#This Row],[MoW MW]]-Q503)/Q503</f>
        <v>0.2162398175301401</v>
      </c>
      <c r="U503">
        <f t="shared" si="15"/>
        <v>0.2162398175301401</v>
      </c>
    </row>
    <row r="504" spans="1:21" x14ac:dyDescent="0.25">
      <c r="A504" s="2" t="s">
        <v>4859</v>
      </c>
      <c r="B504" s="2" t="s">
        <v>4860</v>
      </c>
      <c r="C504" s="2" t="s">
        <v>63</v>
      </c>
      <c r="D504" s="2" t="s">
        <v>4861</v>
      </c>
      <c r="E504" s="2" t="s">
        <v>4862</v>
      </c>
      <c r="F504" s="2" t="s">
        <v>23</v>
      </c>
      <c r="G504" s="2" t="s">
        <v>4863</v>
      </c>
      <c r="H504" s="2" t="s">
        <v>4864</v>
      </c>
      <c r="I504" s="2" t="s">
        <v>676</v>
      </c>
      <c r="J504" s="2" t="s">
        <v>2308</v>
      </c>
      <c r="K504" s="2" t="s">
        <v>718</v>
      </c>
      <c r="L504" s="2" t="s">
        <v>4865</v>
      </c>
      <c r="M504" s="2" t="s">
        <v>4866</v>
      </c>
      <c r="N504" s="2" t="s">
        <v>4867</v>
      </c>
      <c r="O504" s="2" t="s">
        <v>4868</v>
      </c>
      <c r="P504" s="2" t="s">
        <v>34326</v>
      </c>
      <c r="Q504" s="2">
        <v>84980</v>
      </c>
      <c r="R504" s="2">
        <f>(result__9[[#This Row],[Class MW]]-Q504)/Q504</f>
        <v>1.8922099317486469E-2</v>
      </c>
      <c r="S504" s="3">
        <f t="shared" si="14"/>
        <v>1.8922099317486469E-2</v>
      </c>
      <c r="T504">
        <f>(result__9[[#This Row],[MoW MW]]-Q504)/Q504</f>
        <v>8.491292068722045E-2</v>
      </c>
      <c r="U504">
        <f t="shared" si="15"/>
        <v>8.491292068722045E-2</v>
      </c>
    </row>
    <row r="505" spans="1:21" x14ac:dyDescent="0.25">
      <c r="A505" s="2" t="s">
        <v>4869</v>
      </c>
      <c r="B505" s="2" t="s">
        <v>4870</v>
      </c>
      <c r="C505" s="2" t="s">
        <v>63</v>
      </c>
      <c r="D505" s="2" t="s">
        <v>4871</v>
      </c>
      <c r="E505" s="2" t="s">
        <v>643</v>
      </c>
      <c r="F505" s="2" t="s">
        <v>105</v>
      </c>
      <c r="G505" s="2" t="s">
        <v>4872</v>
      </c>
      <c r="H505" s="2" t="s">
        <v>4873</v>
      </c>
      <c r="I505" s="2" t="s">
        <v>68</v>
      </c>
      <c r="J505" s="2" t="s">
        <v>69</v>
      </c>
      <c r="K505" s="2" t="s">
        <v>70</v>
      </c>
      <c r="L505" s="2" t="s">
        <v>4874</v>
      </c>
      <c r="M505" s="2" t="s">
        <v>4875</v>
      </c>
      <c r="N505" s="2" t="s">
        <v>4876</v>
      </c>
      <c r="O505" s="2" t="s">
        <v>4877</v>
      </c>
      <c r="P505" s="2" t="s">
        <v>34327</v>
      </c>
      <c r="Q505" s="2">
        <v>283200</v>
      </c>
      <c r="R505" s="2">
        <f>(result__9[[#This Row],[Class MW]]-Q505)/Q505</f>
        <v>5.4519774011299437E-3</v>
      </c>
      <c r="S505" s="3">
        <f t="shared" si="14"/>
        <v>5.4519774011299437E-3</v>
      </c>
      <c r="T505">
        <f>(result__9[[#This Row],[MoW MW]]-Q505)/Q505</f>
        <v>0.25262358757062148</v>
      </c>
      <c r="U505">
        <f t="shared" si="15"/>
        <v>0.25262358757062148</v>
      </c>
    </row>
    <row r="506" spans="1:21" x14ac:dyDescent="0.25">
      <c r="A506" s="2" t="s">
        <v>4878</v>
      </c>
      <c r="B506" s="2" t="s">
        <v>4879</v>
      </c>
      <c r="C506" s="2" t="s">
        <v>20</v>
      </c>
      <c r="D506" s="2" t="s">
        <v>4880</v>
      </c>
      <c r="E506" s="2" t="s">
        <v>4881</v>
      </c>
      <c r="F506" s="2" t="s">
        <v>23</v>
      </c>
      <c r="G506" s="2" t="s">
        <v>4882</v>
      </c>
      <c r="H506" s="2" t="s">
        <v>4883</v>
      </c>
      <c r="I506" s="2" t="s">
        <v>364</v>
      </c>
      <c r="J506" s="2" t="s">
        <v>2523</v>
      </c>
      <c r="K506" s="2" t="s">
        <v>1410</v>
      </c>
      <c r="L506" s="2" t="s">
        <v>4884</v>
      </c>
      <c r="M506" s="2" t="s">
        <v>4885</v>
      </c>
      <c r="N506" s="2" t="s">
        <v>4886</v>
      </c>
      <c r="O506" s="2" t="s">
        <v>4887</v>
      </c>
      <c r="P506" s="2" t="s">
        <v>34328</v>
      </c>
      <c r="Q506" s="2">
        <v>54170</v>
      </c>
      <c r="R506" s="2">
        <f>(result__9[[#This Row],[Class MW]]-Q506)/Q506</f>
        <v>3.9726786043935758E-2</v>
      </c>
      <c r="S506" s="3">
        <f t="shared" si="14"/>
        <v>3.9726786043935758E-2</v>
      </c>
      <c r="T506">
        <f>(result__9[[#This Row],[MoW MW]]-Q506)/Q506</f>
        <v>0.17948680081225776</v>
      </c>
      <c r="U506">
        <f t="shared" si="15"/>
        <v>0.17948680081225776</v>
      </c>
    </row>
    <row r="507" spans="1:21" x14ac:dyDescent="0.25">
      <c r="A507" s="2" t="s">
        <v>4888</v>
      </c>
      <c r="B507" s="2" t="s">
        <v>4889</v>
      </c>
      <c r="C507" s="2" t="s">
        <v>63</v>
      </c>
      <c r="D507" s="2" t="s">
        <v>4890</v>
      </c>
      <c r="E507" s="2" t="s">
        <v>4891</v>
      </c>
      <c r="F507" s="2" t="s">
        <v>23</v>
      </c>
      <c r="G507" s="2" t="s">
        <v>4892</v>
      </c>
      <c r="H507" s="2" t="s">
        <v>4893</v>
      </c>
      <c r="I507" s="2" t="s">
        <v>109</v>
      </c>
      <c r="J507" s="2" t="s">
        <v>69</v>
      </c>
      <c r="K507" s="2" t="s">
        <v>993</v>
      </c>
      <c r="L507" s="2" t="s">
        <v>4894</v>
      </c>
      <c r="M507" s="2" t="s">
        <v>4895</v>
      </c>
      <c r="N507" s="2" t="s">
        <v>4896</v>
      </c>
      <c r="O507" s="2" t="s">
        <v>74</v>
      </c>
      <c r="P507" s="2" t="s">
        <v>34329</v>
      </c>
      <c r="Q507" s="2">
        <v>325600</v>
      </c>
      <c r="R507" s="2">
        <f>(result__9[[#This Row],[Class MW]]-Q507)/Q507</f>
        <v>0.20020577395577396</v>
      </c>
      <c r="S507" s="3">
        <f t="shared" si="14"/>
        <v>0.20020577395577396</v>
      </c>
      <c r="T507">
        <f>(result__9[[#This Row],[MoW MW]]-Q507)/Q507</f>
        <v>0.12815417690417691</v>
      </c>
      <c r="U507">
        <f t="shared" si="15"/>
        <v>0.12815417690417691</v>
      </c>
    </row>
    <row r="508" spans="1:21" x14ac:dyDescent="0.25">
      <c r="A508" s="2" t="s">
        <v>4897</v>
      </c>
      <c r="B508" s="2" t="s">
        <v>4898</v>
      </c>
      <c r="C508" s="2" t="s">
        <v>63</v>
      </c>
      <c r="D508" s="2" t="s">
        <v>4899</v>
      </c>
      <c r="E508" s="2" t="s">
        <v>4900</v>
      </c>
      <c r="F508" s="2" t="s">
        <v>23</v>
      </c>
      <c r="G508" s="2" t="s">
        <v>4901</v>
      </c>
      <c r="H508" s="2" t="s">
        <v>4902</v>
      </c>
      <c r="I508" s="2" t="s">
        <v>94</v>
      </c>
      <c r="J508" s="2" t="s">
        <v>155</v>
      </c>
      <c r="K508" s="2" t="s">
        <v>96</v>
      </c>
      <c r="L508" s="2" t="s">
        <v>4903</v>
      </c>
      <c r="M508" s="2" t="s">
        <v>4904</v>
      </c>
      <c r="N508" s="2" t="s">
        <v>4905</v>
      </c>
      <c r="O508" s="2" t="s">
        <v>4906</v>
      </c>
      <c r="P508" s="2" t="s">
        <v>34330</v>
      </c>
      <c r="Q508" s="2">
        <v>88550</v>
      </c>
      <c r="R508" s="2">
        <f>(result__9[[#This Row],[Class MW]]-Q508)/Q508</f>
        <v>1.0954263128176172E-2</v>
      </c>
      <c r="S508" s="3">
        <f t="shared" si="14"/>
        <v>1.0954263128176172E-2</v>
      </c>
      <c r="T508">
        <f>(result__9[[#This Row],[MoW MW]]-Q508)/Q508</f>
        <v>0.29939017504234894</v>
      </c>
      <c r="U508">
        <f t="shared" si="15"/>
        <v>0.29939017504234894</v>
      </c>
    </row>
    <row r="509" spans="1:21" x14ac:dyDescent="0.25">
      <c r="A509" s="2" t="s">
        <v>4907</v>
      </c>
      <c r="B509" s="2" t="s">
        <v>4908</v>
      </c>
      <c r="C509" s="2" t="s">
        <v>206</v>
      </c>
      <c r="D509" s="2" t="s">
        <v>4909</v>
      </c>
      <c r="E509" s="2" t="s">
        <v>4910</v>
      </c>
      <c r="F509" s="2" t="s">
        <v>23</v>
      </c>
      <c r="G509" s="2" t="s">
        <v>4911</v>
      </c>
      <c r="H509" s="2" t="s">
        <v>4912</v>
      </c>
      <c r="I509" s="2" t="s">
        <v>68</v>
      </c>
      <c r="J509" s="2" t="s">
        <v>108</v>
      </c>
      <c r="K509" s="2" t="s">
        <v>70</v>
      </c>
      <c r="L509" s="2" t="s">
        <v>4913</v>
      </c>
      <c r="M509" s="2" t="s">
        <v>4914</v>
      </c>
      <c r="N509" s="2" t="s">
        <v>4915</v>
      </c>
      <c r="O509" s="2" t="s">
        <v>74</v>
      </c>
      <c r="P509" s="2" t="s">
        <v>34331</v>
      </c>
      <c r="Q509" s="2">
        <v>292100</v>
      </c>
      <c r="R509" s="2">
        <f>(result__9[[#This Row],[Class MW]]-Q509)/Q509</f>
        <v>-0.11684354673057172</v>
      </c>
      <c r="S509" s="3">
        <f t="shared" si="14"/>
        <v>0.11684354673057172</v>
      </c>
      <c r="T509">
        <f>(result__9[[#This Row],[MoW MW]]-Q509)/Q509</f>
        <v>0.12224922971585074</v>
      </c>
      <c r="U509">
        <f t="shared" si="15"/>
        <v>0.12224922971585074</v>
      </c>
    </row>
    <row r="510" spans="1:21" x14ac:dyDescent="0.25">
      <c r="A510" s="2" t="s">
        <v>4916</v>
      </c>
      <c r="B510" s="2" t="s">
        <v>4917</v>
      </c>
      <c r="C510" s="2" t="s">
        <v>63</v>
      </c>
      <c r="D510" s="2" t="s">
        <v>4918</v>
      </c>
      <c r="E510" s="2" t="s">
        <v>4919</v>
      </c>
      <c r="F510" s="2" t="s">
        <v>23</v>
      </c>
      <c r="G510" s="2" t="s">
        <v>4920</v>
      </c>
      <c r="H510" s="2" t="s">
        <v>4921</v>
      </c>
      <c r="I510" s="2" t="s">
        <v>1422</v>
      </c>
      <c r="J510" s="2" t="s">
        <v>1423</v>
      </c>
      <c r="K510" s="2" t="s">
        <v>874</v>
      </c>
      <c r="L510" s="2" t="s">
        <v>4922</v>
      </c>
      <c r="M510" s="2" t="s">
        <v>4923</v>
      </c>
      <c r="N510" s="2" t="s">
        <v>4924</v>
      </c>
      <c r="O510" s="2" t="s">
        <v>4925</v>
      </c>
      <c r="P510" s="2" t="s">
        <v>34332</v>
      </c>
      <c r="Q510" s="2">
        <v>36210</v>
      </c>
      <c r="R510" s="2">
        <f>(result__9[[#This Row],[Class MW]]-Q510)/Q510</f>
        <v>-7.0256835128417558E-2</v>
      </c>
      <c r="S510" s="3">
        <f t="shared" si="14"/>
        <v>7.0256835128417558E-2</v>
      </c>
      <c r="T510">
        <f>(result__9[[#This Row],[MoW MW]]-Q510)/Q510</f>
        <v>5.3689588511460884E-2</v>
      </c>
      <c r="U510">
        <f t="shared" si="15"/>
        <v>5.3689588511460884E-2</v>
      </c>
    </row>
    <row r="511" spans="1:21" x14ac:dyDescent="0.25">
      <c r="A511" s="2" t="s">
        <v>4926</v>
      </c>
      <c r="B511" s="2" t="s">
        <v>4927</v>
      </c>
      <c r="C511" s="2" t="s">
        <v>206</v>
      </c>
      <c r="D511" s="2" t="s">
        <v>4100</v>
      </c>
      <c r="E511" s="2" t="s">
        <v>4928</v>
      </c>
      <c r="F511" s="2" t="s">
        <v>105</v>
      </c>
      <c r="G511" s="2" t="s">
        <v>4929</v>
      </c>
      <c r="H511" s="2" t="s">
        <v>4930</v>
      </c>
      <c r="I511" s="2" t="s">
        <v>68</v>
      </c>
      <c r="J511" s="2" t="s">
        <v>108</v>
      </c>
      <c r="K511" s="2" t="s">
        <v>70</v>
      </c>
      <c r="L511" s="2" t="s">
        <v>4931</v>
      </c>
      <c r="M511" s="2" t="s">
        <v>4932</v>
      </c>
      <c r="N511" s="2" t="s">
        <v>4933</v>
      </c>
      <c r="O511" s="2" t="s">
        <v>74</v>
      </c>
      <c r="P511" s="2" t="s">
        <v>34333</v>
      </c>
      <c r="Q511" s="2">
        <v>234100</v>
      </c>
      <c r="R511" s="2">
        <f>(result__9[[#This Row],[Class MW]]-Q511)/Q511</f>
        <v>5.1584792823579667E-2</v>
      </c>
      <c r="S511" s="3">
        <f t="shared" si="14"/>
        <v>5.1584792823579667E-2</v>
      </c>
      <c r="T511">
        <f>(result__9[[#This Row],[MoW MW]]-Q511)/Q511</f>
        <v>0.23116616830414352</v>
      </c>
      <c r="U511">
        <f t="shared" si="15"/>
        <v>0.23116616830414352</v>
      </c>
    </row>
    <row r="512" spans="1:21" x14ac:dyDescent="0.25">
      <c r="A512" s="2" t="s">
        <v>4934</v>
      </c>
      <c r="B512" s="2" t="s">
        <v>4935</v>
      </c>
      <c r="C512" s="2" t="s">
        <v>206</v>
      </c>
      <c r="D512" s="2" t="s">
        <v>2952</v>
      </c>
      <c r="E512" s="2" t="s">
        <v>4936</v>
      </c>
      <c r="F512" s="2" t="s">
        <v>23</v>
      </c>
      <c r="G512" s="2" t="s">
        <v>4937</v>
      </c>
      <c r="H512" s="2" t="s">
        <v>4938</v>
      </c>
      <c r="I512" s="2" t="s">
        <v>68</v>
      </c>
      <c r="J512" s="2" t="s">
        <v>108</v>
      </c>
      <c r="K512" s="2" t="s">
        <v>70</v>
      </c>
      <c r="L512" s="2" t="s">
        <v>4939</v>
      </c>
      <c r="M512" s="2" t="s">
        <v>4940</v>
      </c>
      <c r="N512" s="2" t="s">
        <v>4941</v>
      </c>
      <c r="O512" s="2" t="s">
        <v>4942</v>
      </c>
      <c r="P512" s="2" t="s">
        <v>34334</v>
      </c>
      <c r="Q512" s="2">
        <v>230600</v>
      </c>
      <c r="R512" s="2">
        <f>(result__9[[#This Row],[Class MW]]-Q512)/Q512</f>
        <v>7.3720728534258455E-4</v>
      </c>
      <c r="S512" s="3">
        <f t="shared" si="14"/>
        <v>7.3720728534258455E-4</v>
      </c>
      <c r="T512">
        <f>(result__9[[#This Row],[MoW MW]]-Q512)/Q512</f>
        <v>0.24869470945359931</v>
      </c>
      <c r="U512">
        <f t="shared" si="15"/>
        <v>0.24869470945359931</v>
      </c>
    </row>
    <row r="513" spans="1:21" x14ac:dyDescent="0.25">
      <c r="A513" s="2" t="s">
        <v>4943</v>
      </c>
      <c r="B513" s="2" t="s">
        <v>4944</v>
      </c>
      <c r="C513" s="2" t="s">
        <v>20</v>
      </c>
      <c r="D513" s="2" t="s">
        <v>4945</v>
      </c>
      <c r="E513" s="2" t="s">
        <v>4946</v>
      </c>
      <c r="F513" s="2" t="s">
        <v>23</v>
      </c>
      <c r="G513" s="2" t="s">
        <v>4947</v>
      </c>
      <c r="H513" s="2" t="s">
        <v>4948</v>
      </c>
      <c r="I513" s="2" t="s">
        <v>109</v>
      </c>
      <c r="J513" s="2" t="s">
        <v>69</v>
      </c>
      <c r="K513" s="2" t="s">
        <v>993</v>
      </c>
      <c r="L513" s="2" t="s">
        <v>4949</v>
      </c>
      <c r="M513" s="2" t="s">
        <v>4950</v>
      </c>
      <c r="N513" s="2" t="s">
        <v>4951</v>
      </c>
      <c r="O513" s="2" t="s">
        <v>74</v>
      </c>
      <c r="P513" s="2" t="s">
        <v>34335</v>
      </c>
      <c r="Q513" s="2">
        <v>377900</v>
      </c>
      <c r="R513" s="2">
        <f>(result__9[[#This Row],[Class MW]]-Q513)/Q513</f>
        <v>-6.1825879862397459E-2</v>
      </c>
      <c r="S513" s="3">
        <f t="shared" si="14"/>
        <v>6.1825879862397459E-2</v>
      </c>
      <c r="T513">
        <f>(result__9[[#This Row],[MoW MW]]-Q513)/Q513</f>
        <v>0.2309976184175708</v>
      </c>
      <c r="U513">
        <f t="shared" si="15"/>
        <v>0.2309976184175708</v>
      </c>
    </row>
    <row r="514" spans="1:21" x14ac:dyDescent="0.25">
      <c r="A514" s="2" t="s">
        <v>4952</v>
      </c>
      <c r="B514" s="2" t="s">
        <v>4953</v>
      </c>
      <c r="C514" s="2" t="s">
        <v>63</v>
      </c>
      <c r="D514" s="2" t="s">
        <v>4954</v>
      </c>
      <c r="E514" s="2" t="s">
        <v>4955</v>
      </c>
      <c r="F514" s="2" t="s">
        <v>23</v>
      </c>
      <c r="G514" s="2" t="s">
        <v>2006</v>
      </c>
      <c r="H514" s="2" t="s">
        <v>4956</v>
      </c>
      <c r="I514" s="2" t="s">
        <v>109</v>
      </c>
      <c r="J514" s="2" t="s">
        <v>69</v>
      </c>
      <c r="K514" s="2" t="s">
        <v>993</v>
      </c>
      <c r="L514" s="2" t="s">
        <v>4957</v>
      </c>
      <c r="M514" s="2" t="s">
        <v>4958</v>
      </c>
      <c r="N514" s="2" t="s">
        <v>4959</v>
      </c>
      <c r="O514" s="2" t="s">
        <v>74</v>
      </c>
      <c r="P514" s="2" t="s">
        <v>34336</v>
      </c>
      <c r="Q514" s="2">
        <v>343800</v>
      </c>
      <c r="R514" s="2">
        <f>(result__9[[#This Row],[Class MW]]-Q514)/Q514</f>
        <v>-9.9563699825479923E-3</v>
      </c>
      <c r="S514" s="3">
        <f t="shared" si="14"/>
        <v>9.9563699825479923E-3</v>
      </c>
      <c r="T514">
        <f>(result__9[[#This Row],[MoW MW]]-Q514)/Q514</f>
        <v>0.14570389761489239</v>
      </c>
      <c r="U514">
        <f t="shared" si="15"/>
        <v>0.14570389761489239</v>
      </c>
    </row>
    <row r="515" spans="1:21" x14ac:dyDescent="0.25">
      <c r="A515" s="2" t="s">
        <v>4960</v>
      </c>
      <c r="B515" s="2" t="s">
        <v>4961</v>
      </c>
      <c r="C515" s="2" t="s">
        <v>63</v>
      </c>
      <c r="D515" s="2" t="s">
        <v>4962</v>
      </c>
      <c r="E515" s="2" t="s">
        <v>4963</v>
      </c>
      <c r="F515" s="2" t="s">
        <v>105</v>
      </c>
      <c r="G515" s="2" t="s">
        <v>4964</v>
      </c>
      <c r="H515" s="2" t="s">
        <v>4965</v>
      </c>
      <c r="I515" s="2" t="s">
        <v>42</v>
      </c>
      <c r="J515" s="2" t="s">
        <v>108</v>
      </c>
      <c r="K515" s="2" t="s">
        <v>109</v>
      </c>
      <c r="L515" s="2" t="s">
        <v>4966</v>
      </c>
      <c r="M515" s="2" t="s">
        <v>4967</v>
      </c>
      <c r="N515" s="2" t="s">
        <v>4968</v>
      </c>
      <c r="O515" s="2" t="s">
        <v>74</v>
      </c>
      <c r="P515" s="2" t="s">
        <v>34337</v>
      </c>
      <c r="Q515" s="2">
        <v>233100</v>
      </c>
      <c r="R515" s="2">
        <f>(result__9[[#This Row],[Class MW]]-Q515)/Q515</f>
        <v>-0.1778035178035178</v>
      </c>
      <c r="S515" s="3">
        <f t="shared" ref="S515:S578" si="16">ABS(R515)</f>
        <v>0.1778035178035178</v>
      </c>
      <c r="T515">
        <f>(result__9[[#This Row],[MoW MW]]-Q515)/Q515</f>
        <v>3.9253539253539258E-3</v>
      </c>
      <c r="U515">
        <f t="shared" ref="U515:U578" si="17">ABS(T515)</f>
        <v>3.9253539253539258E-3</v>
      </c>
    </row>
    <row r="516" spans="1:21" x14ac:dyDescent="0.25">
      <c r="A516" s="2" t="s">
        <v>4969</v>
      </c>
      <c r="B516" s="2" t="s">
        <v>4970</v>
      </c>
      <c r="C516" s="2" t="s">
        <v>63</v>
      </c>
      <c r="D516" s="2" t="s">
        <v>4971</v>
      </c>
      <c r="E516" s="2" t="s">
        <v>4972</v>
      </c>
      <c r="F516" s="2" t="s">
        <v>23</v>
      </c>
      <c r="G516" s="2" t="s">
        <v>4973</v>
      </c>
      <c r="H516" s="2" t="s">
        <v>4974</v>
      </c>
      <c r="I516" s="2" t="s">
        <v>68</v>
      </c>
      <c r="J516" s="2" t="s">
        <v>69</v>
      </c>
      <c r="K516" s="2" t="s">
        <v>70</v>
      </c>
      <c r="L516" s="2" t="s">
        <v>4975</v>
      </c>
      <c r="M516" s="2" t="s">
        <v>4976</v>
      </c>
      <c r="N516" s="2" t="s">
        <v>4977</v>
      </c>
      <c r="O516" s="2" t="s">
        <v>4978</v>
      </c>
      <c r="P516" s="2" t="s">
        <v>34338</v>
      </c>
      <c r="Q516" s="2">
        <v>308300</v>
      </c>
      <c r="R516" s="2">
        <f>(result__9[[#This Row],[Class MW]]-Q516)/Q516</f>
        <v>-0.1091566655854687</v>
      </c>
      <c r="S516" s="3">
        <f t="shared" si="16"/>
        <v>0.1091566655854687</v>
      </c>
      <c r="T516">
        <f>(result__9[[#This Row],[MoW MW]]-Q516)/Q516</f>
        <v>0.17907233214401558</v>
      </c>
      <c r="U516">
        <f t="shared" si="17"/>
        <v>0.17907233214401558</v>
      </c>
    </row>
    <row r="517" spans="1:21" x14ac:dyDescent="0.25">
      <c r="A517" s="2" t="s">
        <v>4979</v>
      </c>
      <c r="B517" s="2" t="s">
        <v>4980</v>
      </c>
      <c r="C517" s="2" t="s">
        <v>20</v>
      </c>
      <c r="D517" s="2" t="s">
        <v>4981</v>
      </c>
      <c r="E517" s="2" t="s">
        <v>4982</v>
      </c>
      <c r="F517" s="2" t="s">
        <v>23</v>
      </c>
      <c r="G517" s="2" t="s">
        <v>4983</v>
      </c>
      <c r="H517" s="2" t="s">
        <v>4984</v>
      </c>
      <c r="I517" s="2" t="s">
        <v>68</v>
      </c>
      <c r="J517" s="2" t="s">
        <v>69</v>
      </c>
      <c r="K517" s="2" t="s">
        <v>70</v>
      </c>
      <c r="L517" s="2" t="s">
        <v>4985</v>
      </c>
      <c r="M517" s="2" t="s">
        <v>4986</v>
      </c>
      <c r="N517" s="2" t="s">
        <v>4987</v>
      </c>
      <c r="O517" s="2" t="s">
        <v>74</v>
      </c>
      <c r="P517" s="2" t="s">
        <v>34339</v>
      </c>
      <c r="Q517" s="2">
        <v>306300</v>
      </c>
      <c r="R517" s="2">
        <f>(result__9[[#This Row],[Class MW]]-Q517)/Q517</f>
        <v>-8.7055174665360752E-2</v>
      </c>
      <c r="S517" s="3">
        <f t="shared" si="16"/>
        <v>8.7055174665360752E-2</v>
      </c>
      <c r="T517">
        <f>(result__9[[#This Row],[MoW MW]]-Q517)/Q517</f>
        <v>4.0127326150832518E-2</v>
      </c>
      <c r="U517">
        <f t="shared" si="17"/>
        <v>4.0127326150832518E-2</v>
      </c>
    </row>
    <row r="518" spans="1:21" x14ac:dyDescent="0.25">
      <c r="A518" s="2" t="s">
        <v>4988</v>
      </c>
      <c r="B518" s="2" t="s">
        <v>4989</v>
      </c>
      <c r="C518" s="2" t="s">
        <v>63</v>
      </c>
      <c r="D518" s="2" t="s">
        <v>1539</v>
      </c>
      <c r="E518" s="2" t="s">
        <v>4990</v>
      </c>
      <c r="F518" s="2" t="s">
        <v>51</v>
      </c>
      <c r="G518" s="2" t="s">
        <v>4991</v>
      </c>
      <c r="H518" s="2" t="s">
        <v>4992</v>
      </c>
      <c r="I518" s="2" t="s">
        <v>83</v>
      </c>
      <c r="J518" s="2" t="s">
        <v>250</v>
      </c>
      <c r="K518" s="2" t="s">
        <v>199</v>
      </c>
      <c r="L518" s="2" t="s">
        <v>4993</v>
      </c>
      <c r="M518" s="2" t="s">
        <v>4994</v>
      </c>
      <c r="N518" s="2" t="s">
        <v>4995</v>
      </c>
      <c r="O518" s="2" t="s">
        <v>74</v>
      </c>
      <c r="P518" s="2" t="s">
        <v>34340</v>
      </c>
      <c r="Q518" s="2">
        <v>138300</v>
      </c>
      <c r="R518" s="2">
        <f>(result__9[[#This Row],[Class MW]]-Q518)/Q518</f>
        <v>-0.18021691973969631</v>
      </c>
      <c r="S518" s="3">
        <f t="shared" si="16"/>
        <v>0.18021691973969631</v>
      </c>
      <c r="T518">
        <f>(result__9[[#This Row],[MoW MW]]-Q518)/Q518</f>
        <v>0.26520607375271149</v>
      </c>
      <c r="U518">
        <f t="shared" si="17"/>
        <v>0.26520607375271149</v>
      </c>
    </row>
    <row r="519" spans="1:21" x14ac:dyDescent="0.25">
      <c r="A519" s="2" t="s">
        <v>4996</v>
      </c>
      <c r="B519" s="2" t="s">
        <v>4997</v>
      </c>
      <c r="C519" s="2" t="s">
        <v>63</v>
      </c>
      <c r="D519" s="2" t="s">
        <v>4998</v>
      </c>
      <c r="E519" s="2" t="s">
        <v>4999</v>
      </c>
      <c r="F519" s="2" t="s">
        <v>23</v>
      </c>
      <c r="G519" s="2" t="s">
        <v>5000</v>
      </c>
      <c r="H519" s="2" t="s">
        <v>5001</v>
      </c>
      <c r="I519" s="2" t="s">
        <v>5002</v>
      </c>
      <c r="J519" s="2" t="s">
        <v>5003</v>
      </c>
      <c r="K519" s="2" t="s">
        <v>5004</v>
      </c>
      <c r="L519" s="2" t="s">
        <v>5005</v>
      </c>
      <c r="M519" s="2" t="s">
        <v>5006</v>
      </c>
      <c r="N519" s="2" t="s">
        <v>5007</v>
      </c>
      <c r="O519" s="2" t="s">
        <v>5008</v>
      </c>
      <c r="P519" s="2" t="s">
        <v>34341</v>
      </c>
      <c r="Q519" s="2">
        <v>5644</v>
      </c>
      <c r="R519" s="2">
        <f>(result__9[[#This Row],[Class MW]]-Q519)/Q519</f>
        <v>-0.18781006378454995</v>
      </c>
      <c r="S519" s="3">
        <f t="shared" si="16"/>
        <v>0.18781006378454995</v>
      </c>
      <c r="T519">
        <f>(result__9[[#This Row],[MoW MW]]-Q519)/Q519</f>
        <v>-0.2343249468462083</v>
      </c>
      <c r="U519">
        <f t="shared" si="17"/>
        <v>0.2343249468462083</v>
      </c>
    </row>
    <row r="520" spans="1:21" x14ac:dyDescent="0.25">
      <c r="A520" s="2" t="s">
        <v>5009</v>
      </c>
      <c r="B520" s="2" t="s">
        <v>5010</v>
      </c>
      <c r="C520" s="2" t="s">
        <v>1369</v>
      </c>
      <c r="D520" s="2" t="s">
        <v>2049</v>
      </c>
      <c r="E520" s="2" t="s">
        <v>5011</v>
      </c>
      <c r="F520" s="2" t="s">
        <v>23</v>
      </c>
      <c r="G520" s="2" t="s">
        <v>5012</v>
      </c>
      <c r="H520" s="2" t="s">
        <v>5013</v>
      </c>
      <c r="I520" s="2" t="s">
        <v>83</v>
      </c>
      <c r="J520" s="2" t="s">
        <v>198</v>
      </c>
      <c r="K520" s="2" t="s">
        <v>199</v>
      </c>
      <c r="L520" s="2" t="s">
        <v>5014</v>
      </c>
      <c r="M520" s="2" t="s">
        <v>5015</v>
      </c>
      <c r="N520" s="2" t="s">
        <v>5016</v>
      </c>
      <c r="O520" s="2" t="s">
        <v>74</v>
      </c>
      <c r="P520" s="2" t="s">
        <v>34342</v>
      </c>
      <c r="Q520" s="2">
        <v>141100</v>
      </c>
      <c r="R520" s="2">
        <f>(result__9[[#This Row],[Class MW]]-Q520)/Q520</f>
        <v>-7.22537207654146E-2</v>
      </c>
      <c r="S520" s="3">
        <f t="shared" si="16"/>
        <v>7.22537207654146E-2</v>
      </c>
      <c r="T520">
        <f>(result__9[[#This Row],[MoW MW]]-Q520)/Q520</f>
        <v>0.21561304039688164</v>
      </c>
      <c r="U520">
        <f t="shared" si="17"/>
        <v>0.21561304039688164</v>
      </c>
    </row>
    <row r="521" spans="1:21" x14ac:dyDescent="0.25">
      <c r="A521" s="2" t="s">
        <v>5017</v>
      </c>
      <c r="B521" s="2" t="s">
        <v>5018</v>
      </c>
      <c r="C521" s="2" t="s">
        <v>20</v>
      </c>
      <c r="D521" s="2" t="s">
        <v>5019</v>
      </c>
      <c r="E521" s="2" t="s">
        <v>5020</v>
      </c>
      <c r="F521" s="2" t="s">
        <v>105</v>
      </c>
      <c r="G521" s="2" t="s">
        <v>5021</v>
      </c>
      <c r="H521" s="2" t="s">
        <v>5022</v>
      </c>
      <c r="I521" s="2" t="s">
        <v>81</v>
      </c>
      <c r="J521" s="2" t="s">
        <v>260</v>
      </c>
      <c r="K521" s="2" t="s">
        <v>83</v>
      </c>
      <c r="L521" s="2" t="s">
        <v>5023</v>
      </c>
      <c r="M521" s="2" t="s">
        <v>5024</v>
      </c>
      <c r="N521" s="2" t="s">
        <v>5025</v>
      </c>
      <c r="O521" s="2" t="s">
        <v>5026</v>
      </c>
      <c r="P521" s="2" t="s">
        <v>34343</v>
      </c>
      <c r="Q521" s="2">
        <v>116400</v>
      </c>
      <c r="R521" s="2">
        <f>(result__9[[#This Row],[Class MW]]-Q521)/Q521</f>
        <v>-0.10237972508591066</v>
      </c>
      <c r="S521" s="3">
        <f t="shared" si="16"/>
        <v>0.10237972508591066</v>
      </c>
      <c r="T521">
        <f>(result__9[[#This Row],[MoW MW]]-Q521)/Q521</f>
        <v>0.12734536082474227</v>
      </c>
      <c r="U521">
        <f t="shared" si="17"/>
        <v>0.12734536082474227</v>
      </c>
    </row>
    <row r="522" spans="1:21" x14ac:dyDescent="0.25">
      <c r="A522" s="2" t="s">
        <v>5027</v>
      </c>
      <c r="B522" s="2" t="s">
        <v>5028</v>
      </c>
      <c r="C522" s="2" t="s">
        <v>63</v>
      </c>
      <c r="D522" s="2" t="s">
        <v>5029</v>
      </c>
      <c r="E522" s="2" t="s">
        <v>5030</v>
      </c>
      <c r="F522" s="2" t="s">
        <v>23</v>
      </c>
      <c r="G522" s="2" t="s">
        <v>5031</v>
      </c>
      <c r="H522" s="2" t="s">
        <v>5032</v>
      </c>
      <c r="I522" s="2" t="s">
        <v>68</v>
      </c>
      <c r="J522" s="2" t="s">
        <v>108</v>
      </c>
      <c r="K522" s="2" t="s">
        <v>70</v>
      </c>
      <c r="L522" s="2" t="s">
        <v>5033</v>
      </c>
      <c r="M522" s="2" t="s">
        <v>5034</v>
      </c>
      <c r="N522" s="2" t="s">
        <v>5035</v>
      </c>
      <c r="O522" s="2" t="s">
        <v>5036</v>
      </c>
      <c r="P522" s="2" t="s">
        <v>34344</v>
      </c>
      <c r="Q522" s="2">
        <v>284600</v>
      </c>
      <c r="R522" s="2">
        <f>(result__9[[#This Row],[Class MW]]-Q522)/Q522</f>
        <v>-0.14707659873506676</v>
      </c>
      <c r="S522" s="3">
        <f t="shared" si="16"/>
        <v>0.14707659873506676</v>
      </c>
      <c r="T522">
        <f>(result__9[[#This Row],[MoW MW]]-Q522)/Q522</f>
        <v>0.13069219957835559</v>
      </c>
      <c r="U522">
        <f t="shared" si="17"/>
        <v>0.13069219957835559</v>
      </c>
    </row>
    <row r="523" spans="1:21" x14ac:dyDescent="0.25">
      <c r="A523" s="2" t="s">
        <v>5037</v>
      </c>
      <c r="B523" s="2" t="s">
        <v>5038</v>
      </c>
      <c r="C523" s="2" t="s">
        <v>63</v>
      </c>
      <c r="D523" s="2" t="s">
        <v>5039</v>
      </c>
      <c r="E523" s="2" t="s">
        <v>5040</v>
      </c>
      <c r="F523" s="2" t="s">
        <v>105</v>
      </c>
      <c r="G523" s="2" t="s">
        <v>5041</v>
      </c>
      <c r="H523" s="2" t="s">
        <v>5042</v>
      </c>
      <c r="I523" s="2" t="s">
        <v>1834</v>
      </c>
      <c r="J523" s="2" t="s">
        <v>1423</v>
      </c>
      <c r="K523" s="2" t="s">
        <v>141</v>
      </c>
      <c r="L523" s="2" t="s">
        <v>5043</v>
      </c>
      <c r="M523" s="2" t="s">
        <v>5044</v>
      </c>
      <c r="N523" s="2" t="s">
        <v>5045</v>
      </c>
      <c r="O523" s="2" t="s">
        <v>5046</v>
      </c>
      <c r="P523" s="2" t="s">
        <v>34345</v>
      </c>
      <c r="Q523" s="2">
        <v>31040</v>
      </c>
      <c r="R523" s="2">
        <f>(result__9[[#This Row],[Class MW]]-Q523)/Q523</f>
        <v>0.10067654639175258</v>
      </c>
      <c r="S523" s="3">
        <f t="shared" si="16"/>
        <v>0.10067654639175258</v>
      </c>
      <c r="T523">
        <f>(result__9[[#This Row],[MoW MW]]-Q523)/Q523</f>
        <v>0.32840528350515452</v>
      </c>
      <c r="U523">
        <f t="shared" si="17"/>
        <v>0.32840528350515452</v>
      </c>
    </row>
    <row r="524" spans="1:21" x14ac:dyDescent="0.25">
      <c r="A524" s="2" t="s">
        <v>5047</v>
      </c>
      <c r="B524" s="2" t="s">
        <v>5048</v>
      </c>
      <c r="C524" s="2" t="s">
        <v>63</v>
      </c>
      <c r="D524" s="2" t="s">
        <v>5049</v>
      </c>
      <c r="E524" s="2" t="s">
        <v>5050</v>
      </c>
      <c r="F524" s="2" t="s">
        <v>23</v>
      </c>
      <c r="G524" s="2" t="s">
        <v>5051</v>
      </c>
      <c r="H524" s="2" t="s">
        <v>5052</v>
      </c>
      <c r="I524" s="2" t="s">
        <v>68</v>
      </c>
      <c r="J524" s="2" t="s">
        <v>69</v>
      </c>
      <c r="K524" s="2" t="s">
        <v>70</v>
      </c>
      <c r="L524" s="2" t="s">
        <v>5053</v>
      </c>
      <c r="M524" s="2" t="s">
        <v>5054</v>
      </c>
      <c r="N524" s="2" t="s">
        <v>5055</v>
      </c>
      <c r="O524" s="2" t="s">
        <v>74</v>
      </c>
      <c r="P524" s="2" t="s">
        <v>34346</v>
      </c>
      <c r="Q524" s="2">
        <v>353500</v>
      </c>
      <c r="R524" s="2">
        <f>(result__9[[#This Row],[Class MW]]-Q524)/Q524</f>
        <v>-3.4407355021216404E-2</v>
      </c>
      <c r="S524" s="3">
        <f t="shared" si="16"/>
        <v>3.4407355021216404E-2</v>
      </c>
      <c r="T524">
        <f>(result__9[[#This Row],[MoW MW]]-Q524)/Q524</f>
        <v>5.6152758132956152E-3</v>
      </c>
      <c r="U524">
        <f t="shared" si="17"/>
        <v>5.6152758132956152E-3</v>
      </c>
    </row>
    <row r="525" spans="1:21" x14ac:dyDescent="0.25">
      <c r="A525" s="2" t="s">
        <v>5056</v>
      </c>
      <c r="B525" s="2" t="s">
        <v>5057</v>
      </c>
      <c r="C525" s="2" t="s">
        <v>20</v>
      </c>
      <c r="D525" s="2" t="s">
        <v>5058</v>
      </c>
      <c r="E525" s="2" t="s">
        <v>5059</v>
      </c>
      <c r="F525" s="2" t="s">
        <v>51</v>
      </c>
      <c r="G525" s="2" t="s">
        <v>5060</v>
      </c>
      <c r="H525" s="2" t="s">
        <v>5061</v>
      </c>
      <c r="I525" s="2" t="s">
        <v>154</v>
      </c>
      <c r="J525" s="2" t="s">
        <v>155</v>
      </c>
      <c r="K525" s="2" t="s">
        <v>156</v>
      </c>
      <c r="L525" s="2" t="s">
        <v>5062</v>
      </c>
      <c r="M525" s="2" t="s">
        <v>5063</v>
      </c>
      <c r="N525" s="2" t="s">
        <v>5064</v>
      </c>
      <c r="O525" s="2" t="s">
        <v>5065</v>
      </c>
      <c r="P525" s="2" t="s">
        <v>34347</v>
      </c>
      <c r="Q525" s="2">
        <v>76890</v>
      </c>
      <c r="R525" s="2">
        <f>(result__9[[#This Row],[Class MW]]-Q525)/Q525</f>
        <v>0.13835349200156066</v>
      </c>
      <c r="S525" s="3">
        <f t="shared" si="16"/>
        <v>0.13835349200156066</v>
      </c>
      <c r="T525">
        <f>(result__9[[#This Row],[MoW MW]]-Q525)/Q525</f>
        <v>0.31617895695148912</v>
      </c>
      <c r="U525">
        <f t="shared" si="17"/>
        <v>0.31617895695148912</v>
      </c>
    </row>
    <row r="526" spans="1:21" x14ac:dyDescent="0.25">
      <c r="A526" s="2" t="s">
        <v>5066</v>
      </c>
      <c r="B526" s="2" t="s">
        <v>5067</v>
      </c>
      <c r="C526" s="2" t="s">
        <v>206</v>
      </c>
      <c r="D526" s="2" t="s">
        <v>5068</v>
      </c>
      <c r="E526" s="2" t="s">
        <v>5069</v>
      </c>
      <c r="F526" s="2" t="s">
        <v>23</v>
      </c>
      <c r="G526" s="2" t="s">
        <v>5070</v>
      </c>
      <c r="H526" s="2" t="s">
        <v>5071</v>
      </c>
      <c r="I526" s="2" t="s">
        <v>40</v>
      </c>
      <c r="J526" s="2" t="s">
        <v>176</v>
      </c>
      <c r="K526" s="2" t="s">
        <v>42</v>
      </c>
      <c r="L526" s="2" t="s">
        <v>5072</v>
      </c>
      <c r="M526" s="2" t="s">
        <v>5073</v>
      </c>
      <c r="N526" s="2" t="s">
        <v>5074</v>
      </c>
      <c r="O526" s="2" t="s">
        <v>5075</v>
      </c>
      <c r="P526" s="2" t="s">
        <v>34348</v>
      </c>
      <c r="Q526" s="2">
        <v>178400</v>
      </c>
      <c r="R526" s="2">
        <f>(result__9[[#This Row],[Class MW]]-Q526)/Q526</f>
        <v>0.17489349775784754</v>
      </c>
      <c r="S526" s="3">
        <f t="shared" si="16"/>
        <v>0.17489349775784754</v>
      </c>
      <c r="T526">
        <f>(result__9[[#This Row],[MoW MW]]-Q526)/Q526</f>
        <v>2.1250000000000002E-2</v>
      </c>
      <c r="U526">
        <f t="shared" si="17"/>
        <v>2.1250000000000002E-2</v>
      </c>
    </row>
    <row r="527" spans="1:21" x14ac:dyDescent="0.25">
      <c r="A527" s="2" t="s">
        <v>5076</v>
      </c>
      <c r="B527" s="2" t="s">
        <v>5077</v>
      </c>
      <c r="C527" s="2" t="s">
        <v>63</v>
      </c>
      <c r="D527" s="2" t="s">
        <v>5078</v>
      </c>
      <c r="E527" s="2" t="s">
        <v>5079</v>
      </c>
      <c r="F527" s="2" t="s">
        <v>23</v>
      </c>
      <c r="G527" s="2" t="s">
        <v>5080</v>
      </c>
      <c r="H527" s="2" t="s">
        <v>5081</v>
      </c>
      <c r="I527" s="2" t="s">
        <v>1590</v>
      </c>
      <c r="J527" s="2" t="s">
        <v>3233</v>
      </c>
      <c r="K527" s="2" t="s">
        <v>26</v>
      </c>
      <c r="L527" s="2" t="s">
        <v>5082</v>
      </c>
      <c r="M527" s="2" t="s">
        <v>5083</v>
      </c>
      <c r="N527" s="2" t="s">
        <v>5084</v>
      </c>
      <c r="O527" s="2" t="s">
        <v>5085</v>
      </c>
      <c r="P527" s="2" t="s">
        <v>34349</v>
      </c>
      <c r="Q527" s="2">
        <v>40590</v>
      </c>
      <c r="R527" s="2">
        <f>(result__9[[#This Row],[Class MW]]-Q527)/Q527</f>
        <v>9.6550874599655084E-2</v>
      </c>
      <c r="S527" s="3">
        <f t="shared" si="16"/>
        <v>9.6550874599655084E-2</v>
      </c>
      <c r="T527">
        <f>(result__9[[#This Row],[MoW MW]]-Q527)/Q527</f>
        <v>8.4986449864498603E-2</v>
      </c>
      <c r="U527">
        <f t="shared" si="17"/>
        <v>8.4986449864498603E-2</v>
      </c>
    </row>
    <row r="528" spans="1:21" x14ac:dyDescent="0.25">
      <c r="A528" s="2" t="s">
        <v>5086</v>
      </c>
      <c r="B528" s="2" t="s">
        <v>5087</v>
      </c>
      <c r="C528" s="2" t="s">
        <v>206</v>
      </c>
      <c r="D528" s="2" t="s">
        <v>5088</v>
      </c>
      <c r="E528" s="2" t="s">
        <v>5089</v>
      </c>
      <c r="F528" s="2" t="s">
        <v>23</v>
      </c>
      <c r="G528" s="2" t="s">
        <v>5090</v>
      </c>
      <c r="H528" s="2" t="s">
        <v>5091</v>
      </c>
      <c r="I528" s="2" t="s">
        <v>1611</v>
      </c>
      <c r="J528" s="2" t="s">
        <v>2605</v>
      </c>
      <c r="K528" s="2" t="s">
        <v>1613</v>
      </c>
      <c r="L528" s="2" t="s">
        <v>5092</v>
      </c>
      <c r="M528" s="2" t="s">
        <v>5093</v>
      </c>
      <c r="N528" s="2" t="s">
        <v>5094</v>
      </c>
      <c r="O528" s="2" t="s">
        <v>5095</v>
      </c>
      <c r="P528" s="2" t="s">
        <v>34350</v>
      </c>
      <c r="Q528" s="2">
        <v>10270</v>
      </c>
      <c r="R528" s="2">
        <f>(result__9[[#This Row],[Class MW]]-Q528)/Q528</f>
        <v>-0.13865628042843234</v>
      </c>
      <c r="S528" s="3">
        <f t="shared" si="16"/>
        <v>0.13865628042843234</v>
      </c>
      <c r="T528">
        <f>(result__9[[#This Row],[MoW MW]]-Q528)/Q528</f>
        <v>-3.5191820837390468E-2</v>
      </c>
      <c r="U528">
        <f t="shared" si="17"/>
        <v>3.5191820837390468E-2</v>
      </c>
    </row>
    <row r="529" spans="1:21" x14ac:dyDescent="0.25">
      <c r="A529" s="2" t="s">
        <v>5096</v>
      </c>
      <c r="B529" s="2" t="s">
        <v>5097</v>
      </c>
      <c r="C529" s="2" t="s">
        <v>20</v>
      </c>
      <c r="D529" s="2" t="s">
        <v>5098</v>
      </c>
      <c r="E529" s="2" t="s">
        <v>5099</v>
      </c>
      <c r="F529" s="2" t="s">
        <v>1488</v>
      </c>
      <c r="G529" s="2" t="s">
        <v>5100</v>
      </c>
      <c r="H529" s="2" t="s">
        <v>5101</v>
      </c>
      <c r="I529" s="2" t="s">
        <v>109</v>
      </c>
      <c r="J529" s="2" t="s">
        <v>69</v>
      </c>
      <c r="K529" s="2" t="s">
        <v>993</v>
      </c>
      <c r="L529" s="2" t="s">
        <v>5102</v>
      </c>
      <c r="M529" s="2" t="s">
        <v>5103</v>
      </c>
      <c r="N529" s="2" t="s">
        <v>5104</v>
      </c>
      <c r="O529" s="2" t="s">
        <v>74</v>
      </c>
      <c r="P529" s="2" t="s">
        <v>34351</v>
      </c>
      <c r="Q529" s="2">
        <v>351400</v>
      </c>
      <c r="R529" s="2">
        <f>(result__9[[#This Row],[Class MW]]-Q529)/Q529</f>
        <v>5.3158793397837224E-2</v>
      </c>
      <c r="S529" s="3">
        <f t="shared" si="16"/>
        <v>5.3158793397837224E-2</v>
      </c>
      <c r="T529">
        <f>(result__9[[#This Row],[MoW MW]]-Q529)/Q529</f>
        <v>0.24964428002276609</v>
      </c>
      <c r="U529">
        <f t="shared" si="17"/>
        <v>0.24964428002276609</v>
      </c>
    </row>
    <row r="530" spans="1:21" x14ac:dyDescent="0.25">
      <c r="A530" s="2" t="s">
        <v>5105</v>
      </c>
      <c r="B530" s="2" t="s">
        <v>5106</v>
      </c>
      <c r="C530" s="2" t="s">
        <v>20</v>
      </c>
      <c r="D530" s="2" t="s">
        <v>5107</v>
      </c>
      <c r="E530" s="2" t="s">
        <v>5108</v>
      </c>
      <c r="F530" s="2" t="s">
        <v>105</v>
      </c>
      <c r="G530" s="2" t="s">
        <v>5109</v>
      </c>
      <c r="H530" s="2" t="s">
        <v>5110</v>
      </c>
      <c r="I530" s="2" t="s">
        <v>1491</v>
      </c>
      <c r="J530" s="2" t="s">
        <v>2347</v>
      </c>
      <c r="K530" s="2" t="s">
        <v>5111</v>
      </c>
      <c r="L530" s="2" t="s">
        <v>5112</v>
      </c>
      <c r="M530" s="2" t="s">
        <v>5113</v>
      </c>
      <c r="N530" s="2" t="s">
        <v>5114</v>
      </c>
      <c r="O530" s="2" t="s">
        <v>74</v>
      </c>
      <c r="P530" s="2" t="s">
        <v>34352</v>
      </c>
      <c r="Q530" s="2">
        <v>389100</v>
      </c>
      <c r="R530" s="2">
        <f>(result__9[[#This Row],[Class MW]]-Q530)/Q530</f>
        <v>0.4953225391930095</v>
      </c>
      <c r="S530" s="3">
        <f t="shared" si="16"/>
        <v>0.4953225391930095</v>
      </c>
      <c r="T530">
        <f>(result__9[[#This Row],[MoW MW]]-Q530)/Q530</f>
        <v>0.27914417887432535</v>
      </c>
      <c r="U530">
        <f t="shared" si="17"/>
        <v>0.27914417887432535</v>
      </c>
    </row>
    <row r="531" spans="1:21" x14ac:dyDescent="0.25">
      <c r="A531" s="2" t="s">
        <v>5115</v>
      </c>
      <c r="B531" s="2" t="s">
        <v>5116</v>
      </c>
      <c r="C531" s="2" t="s">
        <v>63</v>
      </c>
      <c r="D531" s="2" t="s">
        <v>5117</v>
      </c>
      <c r="E531" s="2" t="s">
        <v>5118</v>
      </c>
      <c r="F531" s="2" t="s">
        <v>105</v>
      </c>
      <c r="G531" s="2" t="s">
        <v>5119</v>
      </c>
      <c r="H531" s="2" t="s">
        <v>5120</v>
      </c>
      <c r="I531" s="2" t="s">
        <v>300</v>
      </c>
      <c r="J531" s="2" t="s">
        <v>5121</v>
      </c>
      <c r="K531" s="2" t="s">
        <v>94</v>
      </c>
      <c r="L531" s="2" t="s">
        <v>5122</v>
      </c>
      <c r="M531" s="2" t="s">
        <v>5123</v>
      </c>
      <c r="N531" s="2" t="s">
        <v>5124</v>
      </c>
      <c r="O531" s="2" t="s">
        <v>5125</v>
      </c>
      <c r="P531" s="2" t="s">
        <v>34353</v>
      </c>
      <c r="Q531" s="2">
        <v>81700</v>
      </c>
      <c r="R531" s="2">
        <f>(result__9[[#This Row],[Class MW]]-Q531)/Q531</f>
        <v>-3.6866585067319463E-2</v>
      </c>
      <c r="S531" s="3">
        <f t="shared" si="16"/>
        <v>3.6866585067319463E-2</v>
      </c>
      <c r="T531">
        <f>(result__9[[#This Row],[MoW MW]]-Q531)/Q531</f>
        <v>0.10839045287637698</v>
      </c>
      <c r="U531">
        <f t="shared" si="17"/>
        <v>0.10839045287637698</v>
      </c>
    </row>
    <row r="532" spans="1:21" x14ac:dyDescent="0.25">
      <c r="A532" s="2" t="s">
        <v>5126</v>
      </c>
      <c r="B532" s="2" t="s">
        <v>5127</v>
      </c>
      <c r="C532" s="2" t="s">
        <v>63</v>
      </c>
      <c r="D532" s="2" t="s">
        <v>5128</v>
      </c>
      <c r="E532" s="2" t="s">
        <v>5129</v>
      </c>
      <c r="F532" s="2" t="s">
        <v>23</v>
      </c>
      <c r="G532" s="2" t="s">
        <v>5130</v>
      </c>
      <c r="H532" s="2" t="s">
        <v>5131</v>
      </c>
      <c r="I532" s="2" t="s">
        <v>68</v>
      </c>
      <c r="J532" s="2" t="s">
        <v>108</v>
      </c>
      <c r="K532" s="2" t="s">
        <v>70</v>
      </c>
      <c r="L532" s="2" t="s">
        <v>5132</v>
      </c>
      <c r="M532" s="2" t="s">
        <v>5133</v>
      </c>
      <c r="N532" s="2" t="s">
        <v>5134</v>
      </c>
      <c r="O532" s="2" t="s">
        <v>5135</v>
      </c>
      <c r="P532" s="2" t="s">
        <v>34354</v>
      </c>
      <c r="Q532" s="2">
        <v>299500</v>
      </c>
      <c r="R532" s="2">
        <f>(result__9[[#This Row],[Class MW]]-Q532)/Q532</f>
        <v>-0.17756928213689482</v>
      </c>
      <c r="S532" s="3">
        <f t="shared" si="16"/>
        <v>0.17756928213689482</v>
      </c>
      <c r="T532">
        <f>(result__9[[#This Row],[MoW MW]]-Q532)/Q532</f>
        <v>0.12263772954924874</v>
      </c>
      <c r="U532">
        <f t="shared" si="17"/>
        <v>0.12263772954924874</v>
      </c>
    </row>
    <row r="533" spans="1:21" x14ac:dyDescent="0.25">
      <c r="A533" s="2" t="s">
        <v>5136</v>
      </c>
      <c r="B533" s="2" t="s">
        <v>5137</v>
      </c>
      <c r="C533" s="2" t="s">
        <v>63</v>
      </c>
      <c r="D533" s="2" t="s">
        <v>5138</v>
      </c>
      <c r="E533" s="2" t="s">
        <v>5139</v>
      </c>
      <c r="F533" s="2" t="s">
        <v>23</v>
      </c>
      <c r="G533" s="2" t="s">
        <v>5140</v>
      </c>
      <c r="H533" s="2" t="s">
        <v>5141</v>
      </c>
      <c r="I533" s="2" t="s">
        <v>68</v>
      </c>
      <c r="J533" s="2" t="s">
        <v>69</v>
      </c>
      <c r="K533" s="2" t="s">
        <v>70</v>
      </c>
      <c r="L533" s="2" t="s">
        <v>5142</v>
      </c>
      <c r="M533" s="2" t="s">
        <v>5143</v>
      </c>
      <c r="N533" s="2" t="s">
        <v>5144</v>
      </c>
      <c r="O533" s="2" t="s">
        <v>74</v>
      </c>
      <c r="P533" s="2" t="s">
        <v>34355</v>
      </c>
      <c r="Q533" s="2">
        <v>299100</v>
      </c>
      <c r="R533" s="2">
        <f>(result__9[[#This Row],[Class MW]]-Q533)/Q533</f>
        <v>-0.23333333333333334</v>
      </c>
      <c r="S533" s="3">
        <f t="shared" si="16"/>
        <v>0.23333333333333334</v>
      </c>
      <c r="T533">
        <f>(result__9[[#This Row],[MoW MW]]-Q533)/Q533</f>
        <v>0.25119692410565031</v>
      </c>
      <c r="U533">
        <f t="shared" si="17"/>
        <v>0.25119692410565031</v>
      </c>
    </row>
    <row r="534" spans="1:21" x14ac:dyDescent="0.25">
      <c r="A534" s="2" t="s">
        <v>5145</v>
      </c>
      <c r="B534" s="2" t="s">
        <v>5146</v>
      </c>
      <c r="C534" s="2" t="s">
        <v>63</v>
      </c>
      <c r="D534" s="2" t="s">
        <v>5147</v>
      </c>
      <c r="E534" s="2" t="s">
        <v>5148</v>
      </c>
      <c r="F534" s="2" t="s">
        <v>23</v>
      </c>
      <c r="G534" s="2" t="s">
        <v>5149</v>
      </c>
      <c r="H534" s="2" t="s">
        <v>5150</v>
      </c>
      <c r="I534" s="2" t="s">
        <v>68</v>
      </c>
      <c r="J534" s="2" t="s">
        <v>108</v>
      </c>
      <c r="K534" s="2" t="s">
        <v>70</v>
      </c>
      <c r="L534" s="2" t="s">
        <v>5151</v>
      </c>
      <c r="M534" s="2" t="s">
        <v>5152</v>
      </c>
      <c r="N534" s="2" t="s">
        <v>5153</v>
      </c>
      <c r="O534" s="2" t="s">
        <v>74</v>
      </c>
      <c r="P534" s="2" t="s">
        <v>34356</v>
      </c>
      <c r="Q534" s="2">
        <v>241100</v>
      </c>
      <c r="R534" s="2">
        <f>(result__9[[#This Row],[Class MW]]-Q534)/Q534</f>
        <v>-9.0647034425549569E-2</v>
      </c>
      <c r="S534" s="3">
        <f t="shared" si="16"/>
        <v>9.0647034425549569E-2</v>
      </c>
      <c r="T534">
        <f>(result__9[[#This Row],[MoW MW]]-Q534)/Q534</f>
        <v>0.23509332227291579</v>
      </c>
      <c r="U534">
        <f t="shared" si="17"/>
        <v>0.23509332227291579</v>
      </c>
    </row>
    <row r="535" spans="1:21" x14ac:dyDescent="0.25">
      <c r="A535" s="2" t="s">
        <v>5154</v>
      </c>
      <c r="B535" s="2" t="s">
        <v>5155</v>
      </c>
      <c r="C535" s="2" t="s">
        <v>63</v>
      </c>
      <c r="D535" s="2" t="s">
        <v>5156</v>
      </c>
      <c r="E535" s="2" t="s">
        <v>5157</v>
      </c>
      <c r="F535" s="2" t="s">
        <v>23</v>
      </c>
      <c r="G535" s="2" t="s">
        <v>5158</v>
      </c>
      <c r="H535" s="2" t="s">
        <v>5159</v>
      </c>
      <c r="I535" s="2" t="s">
        <v>42</v>
      </c>
      <c r="J535" s="2" t="s">
        <v>187</v>
      </c>
      <c r="K535" s="2" t="s">
        <v>109</v>
      </c>
      <c r="L535" s="2" t="s">
        <v>5160</v>
      </c>
      <c r="M535" s="2" t="s">
        <v>5161</v>
      </c>
      <c r="N535" s="2" t="s">
        <v>5162</v>
      </c>
      <c r="O535" s="2" t="s">
        <v>74</v>
      </c>
      <c r="P535" s="2" t="s">
        <v>34357</v>
      </c>
      <c r="Q535" s="2">
        <v>210800</v>
      </c>
      <c r="R535" s="2">
        <f>(result__9[[#This Row],[Class MW]]-Q535)/Q535</f>
        <v>5.7305502846299811E-3</v>
      </c>
      <c r="S535" s="3">
        <f t="shared" si="16"/>
        <v>5.7305502846299811E-3</v>
      </c>
      <c r="T535">
        <f>(result__9[[#This Row],[MoW MW]]-Q535)/Q535</f>
        <v>0.17665559772296016</v>
      </c>
      <c r="U535">
        <f t="shared" si="17"/>
        <v>0.17665559772296016</v>
      </c>
    </row>
    <row r="536" spans="1:21" x14ac:dyDescent="0.25">
      <c r="A536" s="2" t="s">
        <v>5163</v>
      </c>
      <c r="B536" s="2" t="s">
        <v>5164</v>
      </c>
      <c r="C536" s="2" t="s">
        <v>20</v>
      </c>
      <c r="D536" s="2" t="s">
        <v>5165</v>
      </c>
      <c r="E536" s="2" t="s">
        <v>5166</v>
      </c>
      <c r="F536" s="2" t="s">
        <v>105</v>
      </c>
      <c r="G536" s="2" t="s">
        <v>5167</v>
      </c>
      <c r="H536" s="2" t="s">
        <v>5168</v>
      </c>
      <c r="I536" s="2" t="s">
        <v>109</v>
      </c>
      <c r="J536" s="2" t="s">
        <v>3187</v>
      </c>
      <c r="K536" s="2" t="s">
        <v>993</v>
      </c>
      <c r="L536" s="2" t="s">
        <v>5169</v>
      </c>
      <c r="M536" s="2" t="s">
        <v>5170</v>
      </c>
      <c r="N536" s="2" t="s">
        <v>5171</v>
      </c>
      <c r="O536" s="2" t="s">
        <v>74</v>
      </c>
      <c r="P536" s="2" t="s">
        <v>34358</v>
      </c>
      <c r="Q536" s="2">
        <v>372800</v>
      </c>
      <c r="R536" s="2">
        <f>(result__9[[#This Row],[Class MW]]-Q536)/Q536</f>
        <v>5.552575107296137E-3</v>
      </c>
      <c r="S536" s="3">
        <f t="shared" si="16"/>
        <v>5.552575107296137E-3</v>
      </c>
      <c r="T536">
        <f>(result__9[[#This Row],[MoW MW]]-Q536)/Q536</f>
        <v>0.11686695278969957</v>
      </c>
      <c r="U536">
        <f t="shared" si="17"/>
        <v>0.11686695278969957</v>
      </c>
    </row>
    <row r="537" spans="1:21" x14ac:dyDescent="0.25">
      <c r="A537" s="2" t="s">
        <v>5172</v>
      </c>
      <c r="B537" s="2" t="s">
        <v>5173</v>
      </c>
      <c r="C537" s="2" t="s">
        <v>63</v>
      </c>
      <c r="D537" s="2" t="s">
        <v>5174</v>
      </c>
      <c r="E537" s="2" t="s">
        <v>5175</v>
      </c>
      <c r="F537" s="2" t="s">
        <v>23</v>
      </c>
      <c r="G537" s="2" t="s">
        <v>5176</v>
      </c>
      <c r="H537" s="2" t="s">
        <v>5177</v>
      </c>
      <c r="I537" s="2" t="s">
        <v>1198</v>
      </c>
      <c r="J537" s="2" t="s">
        <v>1411</v>
      </c>
      <c r="K537" s="2" t="s">
        <v>666</v>
      </c>
      <c r="L537" s="2" t="s">
        <v>5178</v>
      </c>
      <c r="M537" s="2" t="s">
        <v>5179</v>
      </c>
      <c r="N537" s="2" t="s">
        <v>5180</v>
      </c>
      <c r="O537" s="2" t="s">
        <v>5181</v>
      </c>
      <c r="P537" s="2" t="s">
        <v>34359</v>
      </c>
      <c r="Q537" s="2">
        <v>61360</v>
      </c>
      <c r="R537" s="2">
        <f>(result__9[[#This Row],[Class MW]]-Q537)/Q537</f>
        <v>-4.8973272490221639E-2</v>
      </c>
      <c r="S537" s="3">
        <f t="shared" si="16"/>
        <v>4.8973272490221639E-2</v>
      </c>
      <c r="T537">
        <f>(result__9[[#This Row],[MoW MW]]-Q537)/Q537</f>
        <v>0.23430899608865705</v>
      </c>
      <c r="U537">
        <f t="shared" si="17"/>
        <v>0.23430899608865705</v>
      </c>
    </row>
    <row r="538" spans="1:21" x14ac:dyDescent="0.25">
      <c r="A538" s="2" t="s">
        <v>5182</v>
      </c>
      <c r="B538" s="2" t="s">
        <v>5183</v>
      </c>
      <c r="C538" s="2" t="s">
        <v>206</v>
      </c>
      <c r="D538" s="2" t="s">
        <v>1710</v>
      </c>
      <c r="E538" s="2" t="s">
        <v>5184</v>
      </c>
      <c r="F538" s="2" t="s">
        <v>105</v>
      </c>
      <c r="G538" s="2" t="s">
        <v>3483</v>
      </c>
      <c r="H538" s="2" t="s">
        <v>5185</v>
      </c>
      <c r="I538" s="2" t="s">
        <v>68</v>
      </c>
      <c r="J538" s="2" t="s">
        <v>69</v>
      </c>
      <c r="K538" s="2" t="s">
        <v>70</v>
      </c>
      <c r="L538" s="2" t="s">
        <v>5186</v>
      </c>
      <c r="M538" s="2" t="s">
        <v>5187</v>
      </c>
      <c r="N538" s="2" t="s">
        <v>5188</v>
      </c>
      <c r="O538" s="2" t="s">
        <v>5189</v>
      </c>
      <c r="P538" s="2" t="s">
        <v>34360</v>
      </c>
      <c r="Q538" s="2">
        <v>289300</v>
      </c>
      <c r="R538" s="2">
        <f>(result__9[[#This Row],[Class MW]]-Q538)/Q538</f>
        <v>-3.1095748358105774E-2</v>
      </c>
      <c r="S538" s="3">
        <f t="shared" si="16"/>
        <v>3.1095748358105774E-2</v>
      </c>
      <c r="T538">
        <f>(result__9[[#This Row],[MoW MW]]-Q538)/Q538</f>
        <v>0.15856895955755271</v>
      </c>
      <c r="U538">
        <f t="shared" si="17"/>
        <v>0.15856895955755271</v>
      </c>
    </row>
    <row r="539" spans="1:21" x14ac:dyDescent="0.25">
      <c r="A539" s="2" t="s">
        <v>5190</v>
      </c>
      <c r="B539" s="2" t="s">
        <v>5191</v>
      </c>
      <c r="C539" s="2" t="s">
        <v>63</v>
      </c>
      <c r="D539" s="2" t="s">
        <v>5192</v>
      </c>
      <c r="E539" s="2" t="s">
        <v>5193</v>
      </c>
      <c r="F539" s="2" t="s">
        <v>23</v>
      </c>
      <c r="G539" s="2" t="s">
        <v>5194</v>
      </c>
      <c r="H539" s="2" t="s">
        <v>5195</v>
      </c>
      <c r="I539" s="2" t="s">
        <v>418</v>
      </c>
      <c r="J539" s="2" t="s">
        <v>1671</v>
      </c>
      <c r="K539" s="2" t="s">
        <v>874</v>
      </c>
      <c r="L539" s="2" t="s">
        <v>5196</v>
      </c>
      <c r="M539" s="2" t="s">
        <v>5197</v>
      </c>
      <c r="N539" s="2" t="s">
        <v>5198</v>
      </c>
      <c r="O539" s="2" t="s">
        <v>5199</v>
      </c>
      <c r="P539" s="2" t="s">
        <v>34361</v>
      </c>
      <c r="Q539" s="2">
        <v>31950</v>
      </c>
      <c r="R539" s="2">
        <f>(result__9[[#This Row],[Class MW]]-Q539)/Q539</f>
        <v>-2.0031298904538341E-3</v>
      </c>
      <c r="S539" s="3">
        <f t="shared" si="16"/>
        <v>2.0031298904538341E-3</v>
      </c>
      <c r="T539">
        <f>(result__9[[#This Row],[MoW MW]]-Q539)/Q539</f>
        <v>0.29142097026604075</v>
      </c>
      <c r="U539">
        <f t="shared" si="17"/>
        <v>0.29142097026604075</v>
      </c>
    </row>
    <row r="540" spans="1:21" x14ac:dyDescent="0.25">
      <c r="A540" s="2" t="s">
        <v>5200</v>
      </c>
      <c r="B540" s="2" t="s">
        <v>5201</v>
      </c>
      <c r="C540" s="2" t="s">
        <v>20</v>
      </c>
      <c r="D540" s="2" t="s">
        <v>5202</v>
      </c>
      <c r="E540" s="2" t="s">
        <v>5203</v>
      </c>
      <c r="F540" s="2" t="s">
        <v>23</v>
      </c>
      <c r="G540" s="2" t="s">
        <v>5204</v>
      </c>
      <c r="H540" s="2" t="s">
        <v>5205</v>
      </c>
      <c r="I540" s="2" t="s">
        <v>1058</v>
      </c>
      <c r="J540" s="2" t="s">
        <v>1197</v>
      </c>
      <c r="K540" s="2" t="s">
        <v>1410</v>
      </c>
      <c r="L540" s="2" t="s">
        <v>5206</v>
      </c>
      <c r="M540" s="2" t="s">
        <v>5207</v>
      </c>
      <c r="N540" s="2" t="s">
        <v>5208</v>
      </c>
      <c r="O540" s="2" t="s">
        <v>5209</v>
      </c>
      <c r="P540" s="2" t="s">
        <v>34362</v>
      </c>
      <c r="Q540" s="2">
        <v>64840</v>
      </c>
      <c r="R540" s="2">
        <f>(result__9[[#This Row],[Class MW]]-Q540)/Q540</f>
        <v>-0.19762492288710673</v>
      </c>
      <c r="S540" s="3">
        <f t="shared" si="16"/>
        <v>0.19762492288710673</v>
      </c>
      <c r="T540">
        <f>(result__9[[#This Row],[MoW MW]]-Q540)/Q540</f>
        <v>-6.4096236890808136E-2</v>
      </c>
      <c r="U540">
        <f t="shared" si="17"/>
        <v>6.4096236890808136E-2</v>
      </c>
    </row>
    <row r="541" spans="1:21" x14ac:dyDescent="0.25">
      <c r="A541" s="2" t="s">
        <v>5210</v>
      </c>
      <c r="B541" s="2" t="s">
        <v>5211</v>
      </c>
      <c r="C541" s="2" t="s">
        <v>63</v>
      </c>
      <c r="D541" s="2" t="s">
        <v>124</v>
      </c>
      <c r="E541" s="2" t="s">
        <v>5212</v>
      </c>
      <c r="F541" s="2" t="s">
        <v>105</v>
      </c>
      <c r="G541" s="2" t="s">
        <v>5213</v>
      </c>
      <c r="H541" s="2" t="s">
        <v>5214</v>
      </c>
      <c r="I541" s="2" t="s">
        <v>1148</v>
      </c>
      <c r="J541" s="2" t="s">
        <v>95</v>
      </c>
      <c r="K541" s="2" t="s">
        <v>154</v>
      </c>
      <c r="L541" s="2" t="s">
        <v>5215</v>
      </c>
      <c r="M541" s="2" t="s">
        <v>5216</v>
      </c>
      <c r="N541" s="2" t="s">
        <v>5217</v>
      </c>
      <c r="O541" s="2" t="s">
        <v>5218</v>
      </c>
      <c r="P541" s="2" t="s">
        <v>34363</v>
      </c>
      <c r="Q541" s="2">
        <v>83690</v>
      </c>
      <c r="R541" s="2">
        <f>(result__9[[#This Row],[Class MW]]-Q541)/Q541</f>
        <v>-3.0326203847532561E-2</v>
      </c>
      <c r="S541" s="3">
        <f t="shared" si="16"/>
        <v>3.0326203847532561E-2</v>
      </c>
      <c r="T541">
        <f>(result__9[[#This Row],[MoW MW]]-Q541)/Q541</f>
        <v>0.18208985541880757</v>
      </c>
      <c r="U541">
        <f t="shared" si="17"/>
        <v>0.18208985541880757</v>
      </c>
    </row>
    <row r="542" spans="1:21" x14ac:dyDescent="0.25">
      <c r="A542" s="2" t="s">
        <v>5219</v>
      </c>
      <c r="B542" s="2" t="s">
        <v>5220</v>
      </c>
      <c r="C542" s="2" t="s">
        <v>63</v>
      </c>
      <c r="D542" s="2" t="s">
        <v>5221</v>
      </c>
      <c r="E542" s="2" t="s">
        <v>5222</v>
      </c>
      <c r="F542" s="2" t="s">
        <v>23</v>
      </c>
      <c r="G542" s="2" t="s">
        <v>5223</v>
      </c>
      <c r="H542" s="2" t="s">
        <v>5224</v>
      </c>
      <c r="I542" s="2" t="s">
        <v>2546</v>
      </c>
      <c r="J542" s="2" t="s">
        <v>2175</v>
      </c>
      <c r="K542" s="2" t="s">
        <v>298</v>
      </c>
      <c r="L542" s="2" t="s">
        <v>5225</v>
      </c>
      <c r="M542" s="2" t="s">
        <v>5226</v>
      </c>
      <c r="N542" s="2" t="s">
        <v>5227</v>
      </c>
      <c r="O542" s="2" t="s">
        <v>5228</v>
      </c>
      <c r="P542" s="2" t="s">
        <v>34364</v>
      </c>
      <c r="Q542" s="2">
        <v>58190</v>
      </c>
      <c r="R542" s="2">
        <f>(result__9[[#This Row],[Class MW]]-Q542)/Q542</f>
        <v>9.9673483416394565E-2</v>
      </c>
      <c r="S542" s="3">
        <f t="shared" si="16"/>
        <v>9.9673483416394565E-2</v>
      </c>
      <c r="T542">
        <f>(result__9[[#This Row],[MoW MW]]-Q542)/Q542</f>
        <v>8.7112905997594067E-2</v>
      </c>
      <c r="U542">
        <f t="shared" si="17"/>
        <v>8.7112905997594067E-2</v>
      </c>
    </row>
    <row r="543" spans="1:21" x14ac:dyDescent="0.25">
      <c r="A543" s="2" t="s">
        <v>5229</v>
      </c>
      <c r="B543" s="2" t="s">
        <v>5230</v>
      </c>
      <c r="C543" s="2" t="s">
        <v>20</v>
      </c>
      <c r="D543" s="2" t="s">
        <v>5231</v>
      </c>
      <c r="E543" s="2" t="s">
        <v>5232</v>
      </c>
      <c r="F543" s="2" t="s">
        <v>23</v>
      </c>
      <c r="G543" s="2" t="s">
        <v>5233</v>
      </c>
      <c r="H543" s="2" t="s">
        <v>5234</v>
      </c>
      <c r="I543" s="2" t="s">
        <v>109</v>
      </c>
      <c r="J543" s="2" t="s">
        <v>69</v>
      </c>
      <c r="K543" s="2" t="s">
        <v>993</v>
      </c>
      <c r="L543" s="2" t="s">
        <v>5235</v>
      </c>
      <c r="M543" s="2" t="s">
        <v>5236</v>
      </c>
      <c r="N543" s="2" t="s">
        <v>5237</v>
      </c>
      <c r="O543" s="2" t="s">
        <v>74</v>
      </c>
      <c r="P543" s="2" t="s">
        <v>34365</v>
      </c>
      <c r="Q543" s="2">
        <v>371000</v>
      </c>
      <c r="R543" s="2">
        <f>(result__9[[#This Row],[Class MW]]-Q543)/Q543</f>
        <v>-7.5929919137466301E-2</v>
      </c>
      <c r="S543" s="3">
        <f t="shared" si="16"/>
        <v>7.5929919137466301E-2</v>
      </c>
      <c r="T543">
        <f>(result__9[[#This Row],[MoW MW]]-Q543)/Q543</f>
        <v>0.10686522911051213</v>
      </c>
      <c r="U543">
        <f t="shared" si="17"/>
        <v>0.10686522911051213</v>
      </c>
    </row>
    <row r="544" spans="1:21" x14ac:dyDescent="0.25">
      <c r="A544" s="2" t="s">
        <v>5238</v>
      </c>
      <c r="B544" s="2" t="s">
        <v>5239</v>
      </c>
      <c r="C544" s="2" t="s">
        <v>63</v>
      </c>
      <c r="D544" s="2" t="s">
        <v>5240</v>
      </c>
      <c r="E544" s="2" t="s">
        <v>5241</v>
      </c>
      <c r="F544" s="2" t="s">
        <v>23</v>
      </c>
      <c r="G544" s="2" t="s">
        <v>5242</v>
      </c>
      <c r="H544" s="2" t="s">
        <v>5243</v>
      </c>
      <c r="I544" s="2" t="s">
        <v>109</v>
      </c>
      <c r="J544" s="2" t="s">
        <v>69</v>
      </c>
      <c r="K544" s="2" t="s">
        <v>993</v>
      </c>
      <c r="L544" s="2" t="s">
        <v>5244</v>
      </c>
      <c r="M544" s="2" t="s">
        <v>5245</v>
      </c>
      <c r="N544" s="2" t="s">
        <v>5246</v>
      </c>
      <c r="O544" s="2" t="s">
        <v>5247</v>
      </c>
      <c r="P544" s="2" t="s">
        <v>34366</v>
      </c>
      <c r="Q544" s="2">
        <v>368100</v>
      </c>
      <c r="R544" s="2">
        <f>(result__9[[#This Row],[Class MW]]-Q544)/Q544</f>
        <v>-8.3493615865254001E-2</v>
      </c>
      <c r="S544" s="3">
        <f t="shared" si="16"/>
        <v>8.3493615865254001E-2</v>
      </c>
      <c r="T544">
        <f>(result__9[[#This Row],[MoW MW]]-Q544)/Q544</f>
        <v>3.6922032056506383E-2</v>
      </c>
      <c r="U544">
        <f t="shared" si="17"/>
        <v>3.6922032056506383E-2</v>
      </c>
    </row>
    <row r="545" spans="1:21" x14ac:dyDescent="0.25">
      <c r="A545" s="2" t="s">
        <v>5248</v>
      </c>
      <c r="B545" s="2" t="s">
        <v>5249</v>
      </c>
      <c r="C545" s="2" t="s">
        <v>63</v>
      </c>
      <c r="D545" s="2" t="s">
        <v>5250</v>
      </c>
      <c r="E545" s="2" t="s">
        <v>5251</v>
      </c>
      <c r="F545" s="2" t="s">
        <v>23</v>
      </c>
      <c r="G545" s="2" t="s">
        <v>5252</v>
      </c>
      <c r="H545" s="2" t="s">
        <v>5253</v>
      </c>
      <c r="I545" s="2" t="s">
        <v>1672</v>
      </c>
      <c r="J545" s="2" t="s">
        <v>3129</v>
      </c>
      <c r="K545" s="2" t="s">
        <v>5254</v>
      </c>
      <c r="L545" s="2" t="s">
        <v>5255</v>
      </c>
      <c r="M545" s="2" t="s">
        <v>5256</v>
      </c>
      <c r="N545" s="2" t="s">
        <v>5257</v>
      </c>
      <c r="O545" s="2" t="s">
        <v>5258</v>
      </c>
      <c r="P545" s="2" t="s">
        <v>34367</v>
      </c>
      <c r="Q545" s="2">
        <v>35190</v>
      </c>
      <c r="R545" s="2">
        <f>(result__9[[#This Row],[Class MW]]-Q545)/Q545</f>
        <v>5.2458084683148623E-2</v>
      </c>
      <c r="S545" s="3">
        <f t="shared" si="16"/>
        <v>5.2458084683148623E-2</v>
      </c>
      <c r="T545">
        <f>(result__9[[#This Row],[MoW MW]]-Q545)/Q545</f>
        <v>5.558397271952259E-2</v>
      </c>
      <c r="U545">
        <f t="shared" si="17"/>
        <v>5.558397271952259E-2</v>
      </c>
    </row>
    <row r="546" spans="1:21" x14ac:dyDescent="0.25">
      <c r="A546" s="2" t="s">
        <v>5259</v>
      </c>
      <c r="B546" s="2" t="s">
        <v>5260</v>
      </c>
      <c r="C546" s="2" t="s">
        <v>63</v>
      </c>
      <c r="D546" s="2" t="s">
        <v>5261</v>
      </c>
      <c r="E546" s="2" t="s">
        <v>5262</v>
      </c>
      <c r="F546" s="2" t="s">
        <v>23</v>
      </c>
      <c r="G546" s="2" t="s">
        <v>5263</v>
      </c>
      <c r="H546" s="2" t="s">
        <v>5264</v>
      </c>
      <c r="I546" s="2" t="s">
        <v>2269</v>
      </c>
      <c r="J546" s="2" t="s">
        <v>5265</v>
      </c>
      <c r="K546" s="2" t="s">
        <v>351</v>
      </c>
      <c r="L546" s="2" t="s">
        <v>5266</v>
      </c>
      <c r="M546" s="2" t="s">
        <v>5267</v>
      </c>
      <c r="N546" s="2" t="s">
        <v>5268</v>
      </c>
      <c r="O546" s="2" t="s">
        <v>5269</v>
      </c>
      <c r="P546" s="2" t="s">
        <v>34368</v>
      </c>
      <c r="Q546" s="2">
        <v>97020</v>
      </c>
      <c r="R546" s="2">
        <f>(result__9[[#This Row],[Class MW]]-Q546)/Q546</f>
        <v>6.8954854669140385E-3</v>
      </c>
      <c r="S546" s="3">
        <f t="shared" si="16"/>
        <v>6.8954854669140385E-3</v>
      </c>
      <c r="T546">
        <f>(result__9[[#This Row],[MoW MW]]-Q546)/Q546</f>
        <v>9.1115233972376836E-2</v>
      </c>
      <c r="U546">
        <f t="shared" si="17"/>
        <v>9.1115233972376836E-2</v>
      </c>
    </row>
    <row r="547" spans="1:21" x14ac:dyDescent="0.25">
      <c r="A547" s="2" t="s">
        <v>5270</v>
      </c>
      <c r="B547" s="2" t="s">
        <v>5271</v>
      </c>
      <c r="C547" s="2" t="s">
        <v>63</v>
      </c>
      <c r="D547" s="2" t="s">
        <v>5272</v>
      </c>
      <c r="E547" s="2" t="s">
        <v>5273</v>
      </c>
      <c r="F547" s="2" t="s">
        <v>23</v>
      </c>
      <c r="G547" s="2" t="s">
        <v>5274</v>
      </c>
      <c r="H547" s="2" t="s">
        <v>5275</v>
      </c>
      <c r="I547" s="2" t="s">
        <v>42</v>
      </c>
      <c r="J547" s="2" t="s">
        <v>187</v>
      </c>
      <c r="K547" s="2" t="s">
        <v>109</v>
      </c>
      <c r="L547" s="2" t="s">
        <v>5276</v>
      </c>
      <c r="M547" s="2" t="s">
        <v>5277</v>
      </c>
      <c r="N547" s="2" t="s">
        <v>5278</v>
      </c>
      <c r="O547" s="2" t="s">
        <v>74</v>
      </c>
      <c r="P547" s="2" t="s">
        <v>34369</v>
      </c>
      <c r="Q547" s="2">
        <v>213800</v>
      </c>
      <c r="R547" s="2">
        <f>(result__9[[#This Row],[Class MW]]-Q547)/Q547</f>
        <v>-0.13223105706267541</v>
      </c>
      <c r="S547" s="3">
        <f t="shared" si="16"/>
        <v>0.13223105706267541</v>
      </c>
      <c r="T547">
        <f>(result__9[[#This Row],[MoW MW]]-Q547)/Q547</f>
        <v>0.10749298409728718</v>
      </c>
      <c r="U547">
        <f t="shared" si="17"/>
        <v>0.10749298409728718</v>
      </c>
    </row>
    <row r="548" spans="1:21" x14ac:dyDescent="0.25">
      <c r="A548" s="2" t="s">
        <v>5279</v>
      </c>
      <c r="B548" s="2" t="s">
        <v>5280</v>
      </c>
      <c r="C548" s="2" t="s">
        <v>63</v>
      </c>
      <c r="D548" s="2" t="s">
        <v>5281</v>
      </c>
      <c r="E548" s="2" t="s">
        <v>5282</v>
      </c>
      <c r="F548" s="2" t="s">
        <v>23</v>
      </c>
      <c r="G548" s="2" t="s">
        <v>5283</v>
      </c>
      <c r="H548" s="2" t="s">
        <v>5284</v>
      </c>
      <c r="I548" s="2" t="s">
        <v>2138</v>
      </c>
      <c r="J548" s="2" t="s">
        <v>5285</v>
      </c>
      <c r="K548" s="2" t="s">
        <v>416</v>
      </c>
      <c r="L548" s="2" t="s">
        <v>5286</v>
      </c>
      <c r="M548" s="2" t="s">
        <v>5287</v>
      </c>
      <c r="N548" s="2" t="s">
        <v>5288</v>
      </c>
      <c r="O548" s="2" t="s">
        <v>5289</v>
      </c>
      <c r="P548" s="2" t="s">
        <v>34370</v>
      </c>
      <c r="Q548" s="2">
        <v>25270</v>
      </c>
      <c r="R548" s="2">
        <f>(result__9[[#This Row],[Class MW]]-Q548)/Q548</f>
        <v>6.6086268302334786E-3</v>
      </c>
      <c r="S548" s="3">
        <f t="shared" si="16"/>
        <v>6.6086268302334786E-3</v>
      </c>
      <c r="T548">
        <f>(result__9[[#This Row],[MoW MW]]-Q548)/Q548</f>
        <v>0.14947368421052634</v>
      </c>
      <c r="U548">
        <f t="shared" si="17"/>
        <v>0.14947368421052634</v>
      </c>
    </row>
    <row r="549" spans="1:21" x14ac:dyDescent="0.25">
      <c r="A549" s="2" t="s">
        <v>5290</v>
      </c>
      <c r="B549" s="2" t="s">
        <v>5291</v>
      </c>
      <c r="C549" s="2" t="s">
        <v>63</v>
      </c>
      <c r="D549" s="2" t="s">
        <v>5292</v>
      </c>
      <c r="E549" s="2" t="s">
        <v>5293</v>
      </c>
      <c r="F549" s="2" t="s">
        <v>23</v>
      </c>
      <c r="G549" s="2" t="s">
        <v>5294</v>
      </c>
      <c r="H549" s="2" t="s">
        <v>5295</v>
      </c>
      <c r="I549" s="2" t="s">
        <v>68</v>
      </c>
      <c r="J549" s="2" t="s">
        <v>69</v>
      </c>
      <c r="K549" s="2" t="s">
        <v>70</v>
      </c>
      <c r="L549" s="2" t="s">
        <v>5296</v>
      </c>
      <c r="M549" s="2" t="s">
        <v>5297</v>
      </c>
      <c r="N549" s="2" t="s">
        <v>5298</v>
      </c>
      <c r="O549" s="2" t="s">
        <v>74</v>
      </c>
      <c r="P549" s="2" t="s">
        <v>34371</v>
      </c>
      <c r="Q549" s="2">
        <v>283600</v>
      </c>
      <c r="R549" s="2">
        <f>(result__9[[#This Row],[Class MW]]-Q549)/Q549</f>
        <v>6.1294076163610718E-2</v>
      </c>
      <c r="S549" s="3">
        <f t="shared" si="16"/>
        <v>6.1294076163610718E-2</v>
      </c>
      <c r="T549">
        <f>(result__9[[#This Row],[MoW MW]]-Q549)/Q549</f>
        <v>9.9922425952045132E-2</v>
      </c>
      <c r="U549">
        <f t="shared" si="17"/>
        <v>9.9922425952045132E-2</v>
      </c>
    </row>
    <row r="550" spans="1:21" x14ac:dyDescent="0.25">
      <c r="A550" s="2" t="s">
        <v>5299</v>
      </c>
      <c r="B550" s="2" t="s">
        <v>5300</v>
      </c>
      <c r="C550" s="2" t="s">
        <v>63</v>
      </c>
      <c r="D550" s="2" t="s">
        <v>5301</v>
      </c>
      <c r="E550" s="2" t="s">
        <v>5302</v>
      </c>
      <c r="F550" s="2" t="s">
        <v>23</v>
      </c>
      <c r="G550" s="2" t="s">
        <v>5303</v>
      </c>
      <c r="H550" s="2" t="s">
        <v>5304</v>
      </c>
      <c r="I550" s="2" t="s">
        <v>42</v>
      </c>
      <c r="J550" s="2" t="s">
        <v>187</v>
      </c>
      <c r="K550" s="2" t="s">
        <v>109</v>
      </c>
      <c r="L550" s="2" t="s">
        <v>5305</v>
      </c>
      <c r="M550" s="2" t="s">
        <v>5306</v>
      </c>
      <c r="N550" s="2" t="s">
        <v>5307</v>
      </c>
      <c r="O550" s="2" t="s">
        <v>74</v>
      </c>
      <c r="P550" s="2" t="s">
        <v>34372</v>
      </c>
      <c r="Q550" s="2">
        <v>220700</v>
      </c>
      <c r="R550" s="2">
        <f>(result__9[[#This Row],[Class MW]]-Q550)/Q550</f>
        <v>-0.12323516085183507</v>
      </c>
      <c r="S550" s="3">
        <f t="shared" si="16"/>
        <v>0.12323516085183507</v>
      </c>
      <c r="T550">
        <f>(result__9[[#This Row],[MoW MW]]-Q550)/Q550</f>
        <v>0.12330312641594925</v>
      </c>
      <c r="U550">
        <f t="shared" si="17"/>
        <v>0.12330312641594925</v>
      </c>
    </row>
    <row r="551" spans="1:21" x14ac:dyDescent="0.25">
      <c r="A551" s="2" t="s">
        <v>5308</v>
      </c>
      <c r="B551" s="2" t="s">
        <v>5309</v>
      </c>
      <c r="C551" s="2" t="s">
        <v>206</v>
      </c>
      <c r="D551" s="2" t="s">
        <v>5310</v>
      </c>
      <c r="E551" s="2" t="s">
        <v>5311</v>
      </c>
      <c r="F551" s="2" t="s">
        <v>23</v>
      </c>
      <c r="G551" s="2" t="s">
        <v>5312</v>
      </c>
      <c r="H551" s="2" t="s">
        <v>5313</v>
      </c>
      <c r="I551" s="2" t="s">
        <v>40</v>
      </c>
      <c r="J551" s="2" t="s">
        <v>176</v>
      </c>
      <c r="K551" s="2" t="s">
        <v>42</v>
      </c>
      <c r="L551" s="2" t="s">
        <v>5314</v>
      </c>
      <c r="M551" s="2" t="s">
        <v>5315</v>
      </c>
      <c r="N551" s="2" t="s">
        <v>5316</v>
      </c>
      <c r="O551" s="2" t="s">
        <v>5317</v>
      </c>
      <c r="P551" s="2" t="s">
        <v>34373</v>
      </c>
      <c r="Q551" s="2">
        <v>168700</v>
      </c>
      <c r="R551" s="2">
        <f>(result__9[[#This Row],[Class MW]]-Q551)/Q551</f>
        <v>-3.679312388855957E-2</v>
      </c>
      <c r="S551" s="3">
        <f t="shared" si="16"/>
        <v>3.679312388855957E-2</v>
      </c>
      <c r="T551">
        <f>(result__9[[#This Row],[MoW MW]]-Q551)/Q551</f>
        <v>0.20354475400118555</v>
      </c>
      <c r="U551">
        <f t="shared" si="17"/>
        <v>0.20354475400118555</v>
      </c>
    </row>
    <row r="552" spans="1:21" x14ac:dyDescent="0.25">
      <c r="A552" s="2" t="s">
        <v>5318</v>
      </c>
      <c r="B552" s="2" t="s">
        <v>5319</v>
      </c>
      <c r="C552" s="2" t="s">
        <v>20</v>
      </c>
      <c r="D552" s="2" t="s">
        <v>5320</v>
      </c>
      <c r="E552" s="2" t="s">
        <v>5321</v>
      </c>
      <c r="F552" s="2" t="s">
        <v>23</v>
      </c>
      <c r="G552" s="2" t="s">
        <v>5322</v>
      </c>
      <c r="H552" s="2" t="s">
        <v>5323</v>
      </c>
      <c r="I552" s="2" t="s">
        <v>593</v>
      </c>
      <c r="J552" s="2" t="s">
        <v>594</v>
      </c>
      <c r="K552" s="2" t="s">
        <v>300</v>
      </c>
      <c r="L552" s="2" t="s">
        <v>5324</v>
      </c>
      <c r="M552" s="2" t="s">
        <v>5325</v>
      </c>
      <c r="N552" s="2" t="s">
        <v>5326</v>
      </c>
      <c r="O552" s="2" t="s">
        <v>74</v>
      </c>
      <c r="P552" s="2" t="s">
        <v>34374</v>
      </c>
      <c r="Q552" s="2">
        <v>68700</v>
      </c>
      <c r="R552" s="2">
        <f>(result__9[[#This Row],[Class MW]]-Q552)/Q552</f>
        <v>1.4556040756914119E-5</v>
      </c>
      <c r="S552" s="3">
        <f t="shared" si="16"/>
        <v>1.4556040756914119E-5</v>
      </c>
      <c r="T552">
        <f>(result__9[[#This Row],[MoW MW]]-Q552)/Q552</f>
        <v>0.1701120815138282</v>
      </c>
      <c r="U552">
        <f t="shared" si="17"/>
        <v>0.1701120815138282</v>
      </c>
    </row>
    <row r="553" spans="1:21" x14ac:dyDescent="0.25">
      <c r="A553" s="2" t="s">
        <v>5327</v>
      </c>
      <c r="B553" s="2" t="s">
        <v>5328</v>
      </c>
      <c r="C553" s="2" t="s">
        <v>63</v>
      </c>
      <c r="D553" s="2" t="s">
        <v>5329</v>
      </c>
      <c r="E553" s="2" t="s">
        <v>5330</v>
      </c>
      <c r="F553" s="2" t="s">
        <v>23</v>
      </c>
      <c r="G553" s="2" t="s">
        <v>5331</v>
      </c>
      <c r="H553" s="2" t="s">
        <v>5332</v>
      </c>
      <c r="I553" s="2" t="s">
        <v>83</v>
      </c>
      <c r="J553" s="2" t="s">
        <v>239</v>
      </c>
      <c r="K553" s="2" t="s">
        <v>199</v>
      </c>
      <c r="L553" s="2" t="s">
        <v>5333</v>
      </c>
      <c r="M553" s="2" t="s">
        <v>5334</v>
      </c>
      <c r="N553" s="2" t="s">
        <v>5335</v>
      </c>
      <c r="O553" s="2" t="s">
        <v>74</v>
      </c>
      <c r="P553" s="2" t="s">
        <v>34375</v>
      </c>
      <c r="Q553" s="2">
        <v>128200</v>
      </c>
      <c r="R553" s="2">
        <f>(result__9[[#This Row],[Class MW]]-Q553)/Q553</f>
        <v>6.1411856474258973E-2</v>
      </c>
      <c r="S553" s="3">
        <f t="shared" si="16"/>
        <v>6.1411856474258973E-2</v>
      </c>
      <c r="T553">
        <f>(result__9[[#This Row],[MoW MW]]-Q553)/Q553</f>
        <v>3.4110764430577221E-2</v>
      </c>
      <c r="U553">
        <f t="shared" si="17"/>
        <v>3.4110764430577221E-2</v>
      </c>
    </row>
    <row r="554" spans="1:21" x14ac:dyDescent="0.25">
      <c r="A554" s="2" t="s">
        <v>5336</v>
      </c>
      <c r="B554" s="2" t="s">
        <v>5337</v>
      </c>
      <c r="C554" s="2" t="s">
        <v>63</v>
      </c>
      <c r="D554" s="2" t="s">
        <v>5338</v>
      </c>
      <c r="E554" s="2" t="s">
        <v>5339</v>
      </c>
      <c r="F554" s="2" t="s">
        <v>23</v>
      </c>
      <c r="G554" s="2" t="s">
        <v>5340</v>
      </c>
      <c r="H554" s="2" t="s">
        <v>5341</v>
      </c>
      <c r="I554" s="2" t="s">
        <v>83</v>
      </c>
      <c r="J554" s="2" t="s">
        <v>250</v>
      </c>
      <c r="K554" s="2" t="s">
        <v>199</v>
      </c>
      <c r="L554" s="2" t="s">
        <v>5342</v>
      </c>
      <c r="M554" s="2" t="s">
        <v>5343</v>
      </c>
      <c r="N554" s="2" t="s">
        <v>5344</v>
      </c>
      <c r="O554" s="2" t="s">
        <v>74</v>
      </c>
      <c r="P554" s="2" t="s">
        <v>34376</v>
      </c>
      <c r="Q554" s="2">
        <v>137400</v>
      </c>
      <c r="R554" s="2">
        <f>(result__9[[#This Row],[Class MW]]-Q554)/Q554</f>
        <v>2.3034934497816593E-2</v>
      </c>
      <c r="S554" s="3">
        <f t="shared" si="16"/>
        <v>2.3034934497816593E-2</v>
      </c>
      <c r="T554">
        <f>(result__9[[#This Row],[MoW MW]]-Q554)/Q554</f>
        <v>0.13866812227074235</v>
      </c>
      <c r="U554">
        <f t="shared" si="17"/>
        <v>0.13866812227074235</v>
      </c>
    </row>
    <row r="555" spans="1:21" x14ac:dyDescent="0.25">
      <c r="A555" s="2" t="s">
        <v>5345</v>
      </c>
      <c r="B555" s="2" t="s">
        <v>5346</v>
      </c>
      <c r="C555" s="2" t="s">
        <v>63</v>
      </c>
      <c r="D555" s="2" t="s">
        <v>5240</v>
      </c>
      <c r="E555" s="2" t="s">
        <v>5347</v>
      </c>
      <c r="F555" s="2" t="s">
        <v>23</v>
      </c>
      <c r="G555" s="2" t="s">
        <v>5348</v>
      </c>
      <c r="H555" s="2" t="s">
        <v>5349</v>
      </c>
      <c r="I555" s="2" t="s">
        <v>109</v>
      </c>
      <c r="J555" s="2" t="s">
        <v>69</v>
      </c>
      <c r="K555" s="2" t="s">
        <v>993</v>
      </c>
      <c r="L555" s="2" t="s">
        <v>5350</v>
      </c>
      <c r="M555" s="2" t="s">
        <v>5351</v>
      </c>
      <c r="N555" s="2" t="s">
        <v>5352</v>
      </c>
      <c r="O555" s="2" t="s">
        <v>74</v>
      </c>
      <c r="P555" s="2" t="s">
        <v>34377</v>
      </c>
      <c r="Q555" s="2">
        <v>302400</v>
      </c>
      <c r="R555" s="2">
        <f>(result__9[[#This Row],[Class MW]]-Q555)/Q555</f>
        <v>0.21393187830687832</v>
      </c>
      <c r="S555" s="3">
        <f t="shared" si="16"/>
        <v>0.21393187830687832</v>
      </c>
      <c r="T555">
        <f>(result__9[[#This Row],[MoW MW]]-Q555)/Q555</f>
        <v>0.31245701058201059</v>
      </c>
      <c r="U555">
        <f t="shared" si="17"/>
        <v>0.31245701058201059</v>
      </c>
    </row>
    <row r="556" spans="1:21" x14ac:dyDescent="0.25">
      <c r="A556" s="2" t="s">
        <v>5353</v>
      </c>
      <c r="B556" s="2" t="s">
        <v>5354</v>
      </c>
      <c r="C556" s="2" t="s">
        <v>63</v>
      </c>
      <c r="D556" s="2" t="s">
        <v>5355</v>
      </c>
      <c r="E556" s="2" t="s">
        <v>5356</v>
      </c>
      <c r="F556" s="2" t="s">
        <v>23</v>
      </c>
      <c r="G556" s="2" t="s">
        <v>5357</v>
      </c>
      <c r="H556" s="2" t="s">
        <v>5358</v>
      </c>
      <c r="I556" s="2" t="s">
        <v>68</v>
      </c>
      <c r="J556" s="2" t="s">
        <v>69</v>
      </c>
      <c r="K556" s="2" t="s">
        <v>70</v>
      </c>
      <c r="L556" s="2" t="s">
        <v>5359</v>
      </c>
      <c r="M556" s="2" t="s">
        <v>5360</v>
      </c>
      <c r="N556" s="2" t="s">
        <v>5361</v>
      </c>
      <c r="O556" s="2" t="s">
        <v>74</v>
      </c>
      <c r="P556" s="2" t="s">
        <v>34378</v>
      </c>
      <c r="Q556" s="2">
        <v>293200</v>
      </c>
      <c r="R556" s="2">
        <f>(result__9[[#This Row],[Class MW]]-Q556)/Q556</f>
        <v>-0.14239768076398363</v>
      </c>
      <c r="S556" s="3">
        <f t="shared" si="16"/>
        <v>0.14239768076398363</v>
      </c>
      <c r="T556">
        <f>(result__9[[#This Row],[MoW MW]]-Q556)/Q556</f>
        <v>0.10658253751705321</v>
      </c>
      <c r="U556">
        <f t="shared" si="17"/>
        <v>0.10658253751705321</v>
      </c>
    </row>
    <row r="557" spans="1:21" x14ac:dyDescent="0.25">
      <c r="A557" s="2" t="s">
        <v>5362</v>
      </c>
      <c r="B557" s="2" t="s">
        <v>5363</v>
      </c>
      <c r="C557" s="2" t="s">
        <v>1369</v>
      </c>
      <c r="D557" s="2" t="s">
        <v>5364</v>
      </c>
      <c r="E557" s="2" t="s">
        <v>5365</v>
      </c>
      <c r="F557" s="2" t="s">
        <v>23</v>
      </c>
      <c r="G557" s="2" t="s">
        <v>5366</v>
      </c>
      <c r="H557" s="2" t="s">
        <v>5367</v>
      </c>
      <c r="I557" s="2" t="s">
        <v>238</v>
      </c>
      <c r="J557" s="2" t="s">
        <v>239</v>
      </c>
      <c r="K557" s="2" t="s">
        <v>240</v>
      </c>
      <c r="L557" s="2" t="s">
        <v>5368</v>
      </c>
      <c r="M557" s="2" t="s">
        <v>5369</v>
      </c>
      <c r="N557" s="2" t="s">
        <v>5370</v>
      </c>
      <c r="O557" s="2" t="s">
        <v>74</v>
      </c>
      <c r="P557" s="2" t="s">
        <v>34379</v>
      </c>
      <c r="Q557" s="2">
        <v>140600</v>
      </c>
      <c r="R557" s="2">
        <f>(result__9[[#This Row],[Class MW]]-Q557)/Q557</f>
        <v>-0.13135135135135134</v>
      </c>
      <c r="S557" s="3">
        <f t="shared" si="16"/>
        <v>0.13135135135135134</v>
      </c>
      <c r="T557">
        <f>(result__9[[#This Row],[MoW MW]]-Q557)/Q557</f>
        <v>0.12635135135135134</v>
      </c>
      <c r="U557">
        <f t="shared" si="17"/>
        <v>0.12635135135135134</v>
      </c>
    </row>
    <row r="558" spans="1:21" x14ac:dyDescent="0.25">
      <c r="A558" s="2" t="s">
        <v>5371</v>
      </c>
      <c r="B558" s="2" t="s">
        <v>5372</v>
      </c>
      <c r="C558" s="2" t="s">
        <v>63</v>
      </c>
      <c r="D558" s="2" t="s">
        <v>5373</v>
      </c>
      <c r="E558" s="2" t="s">
        <v>5374</v>
      </c>
      <c r="F558" s="2" t="s">
        <v>51</v>
      </c>
      <c r="G558" s="2" t="s">
        <v>5375</v>
      </c>
      <c r="H558" s="2" t="s">
        <v>5376</v>
      </c>
      <c r="I558" s="2" t="s">
        <v>186</v>
      </c>
      <c r="J558" s="2" t="s">
        <v>187</v>
      </c>
      <c r="K558" s="2" t="s">
        <v>68</v>
      </c>
      <c r="L558" s="2" t="s">
        <v>5377</v>
      </c>
      <c r="M558" s="2" t="s">
        <v>5378</v>
      </c>
      <c r="N558" s="2" t="s">
        <v>5379</v>
      </c>
      <c r="O558" s="2" t="s">
        <v>74</v>
      </c>
      <c r="P558" s="2" t="s">
        <v>34380</v>
      </c>
      <c r="Q558" s="2">
        <v>211600</v>
      </c>
      <c r="R558" s="2">
        <f>(result__9[[#This Row],[Class MW]]-Q558)/Q558</f>
        <v>-0.21650756143667296</v>
      </c>
      <c r="S558" s="3">
        <f t="shared" si="16"/>
        <v>0.21650756143667296</v>
      </c>
      <c r="T558">
        <f>(result__9[[#This Row],[MoW MW]]-Q558)/Q558</f>
        <v>0.14128544423440453</v>
      </c>
      <c r="U558">
        <f t="shared" si="17"/>
        <v>0.14128544423440453</v>
      </c>
    </row>
    <row r="559" spans="1:21" x14ac:dyDescent="0.25">
      <c r="A559" s="2" t="s">
        <v>5380</v>
      </c>
      <c r="B559" s="2" t="s">
        <v>5381</v>
      </c>
      <c r="C559" s="2" t="s">
        <v>63</v>
      </c>
      <c r="D559" s="2" t="s">
        <v>5382</v>
      </c>
      <c r="E559" s="2" t="s">
        <v>5383</v>
      </c>
      <c r="F559" s="2" t="s">
        <v>23</v>
      </c>
      <c r="G559" s="2" t="s">
        <v>2918</v>
      </c>
      <c r="H559" s="2" t="s">
        <v>5384</v>
      </c>
      <c r="I559" s="2" t="s">
        <v>68</v>
      </c>
      <c r="J559" s="2" t="s">
        <v>69</v>
      </c>
      <c r="K559" s="2" t="s">
        <v>70</v>
      </c>
      <c r="L559" s="2" t="s">
        <v>5385</v>
      </c>
      <c r="M559" s="2" t="s">
        <v>5386</v>
      </c>
      <c r="N559" s="2" t="s">
        <v>5387</v>
      </c>
      <c r="O559" s="2" t="s">
        <v>74</v>
      </c>
      <c r="P559" s="2" t="s">
        <v>34381</v>
      </c>
      <c r="Q559" s="2">
        <v>324800</v>
      </c>
      <c r="R559" s="2">
        <f>(result__9[[#This Row],[Class MW]]-Q559)/Q559</f>
        <v>1.4199507389162562E-2</v>
      </c>
      <c r="S559" s="3">
        <f t="shared" si="16"/>
        <v>1.4199507389162562E-2</v>
      </c>
      <c r="T559">
        <f>(result__9[[#This Row],[MoW MW]]-Q559)/Q559</f>
        <v>0.17229679802955666</v>
      </c>
      <c r="U559">
        <f t="shared" si="17"/>
        <v>0.17229679802955666</v>
      </c>
    </row>
    <row r="560" spans="1:21" x14ac:dyDescent="0.25">
      <c r="A560" s="2" t="s">
        <v>5388</v>
      </c>
      <c r="B560" s="2" t="s">
        <v>5389</v>
      </c>
      <c r="C560" s="2" t="s">
        <v>63</v>
      </c>
      <c r="D560" s="2" t="s">
        <v>3689</v>
      </c>
      <c r="E560" s="2" t="s">
        <v>5390</v>
      </c>
      <c r="F560" s="2" t="s">
        <v>23</v>
      </c>
      <c r="G560" s="2" t="s">
        <v>5391</v>
      </c>
      <c r="H560" s="2" t="s">
        <v>5392</v>
      </c>
      <c r="I560" s="2" t="s">
        <v>495</v>
      </c>
      <c r="J560" s="2" t="s">
        <v>496</v>
      </c>
      <c r="K560" s="2" t="s">
        <v>238</v>
      </c>
      <c r="L560" s="2" t="s">
        <v>5393</v>
      </c>
      <c r="M560" s="2" t="s">
        <v>5394</v>
      </c>
      <c r="N560" s="2" t="s">
        <v>5395</v>
      </c>
      <c r="O560" s="2" t="s">
        <v>74</v>
      </c>
      <c r="P560" s="2" t="s">
        <v>34382</v>
      </c>
      <c r="Q560" s="2">
        <v>117800</v>
      </c>
      <c r="R560" s="2">
        <f>(result__9[[#This Row],[Class MW]]-Q560)/Q560</f>
        <v>-7.6434634974533108E-2</v>
      </c>
      <c r="S560" s="3">
        <f t="shared" si="16"/>
        <v>7.6434634974533108E-2</v>
      </c>
      <c r="T560">
        <f>(result__9[[#This Row],[MoW MW]]-Q560)/Q560</f>
        <v>0.16170628183361629</v>
      </c>
      <c r="U560">
        <f t="shared" si="17"/>
        <v>0.16170628183361629</v>
      </c>
    </row>
    <row r="561" spans="1:21" x14ac:dyDescent="0.25">
      <c r="A561" s="2" t="s">
        <v>5396</v>
      </c>
      <c r="B561" s="2" t="s">
        <v>5397</v>
      </c>
      <c r="C561" s="2" t="s">
        <v>63</v>
      </c>
      <c r="D561" s="2" t="s">
        <v>5398</v>
      </c>
      <c r="E561" s="2" t="s">
        <v>5399</v>
      </c>
      <c r="F561" s="2" t="s">
        <v>23</v>
      </c>
      <c r="G561" s="2" t="s">
        <v>5400</v>
      </c>
      <c r="H561" s="2" t="s">
        <v>5401</v>
      </c>
      <c r="I561" s="2" t="s">
        <v>2269</v>
      </c>
      <c r="J561" s="2" t="s">
        <v>2270</v>
      </c>
      <c r="K561" s="2" t="s">
        <v>81</v>
      </c>
      <c r="L561" s="2" t="s">
        <v>5402</v>
      </c>
      <c r="M561" s="2" t="s">
        <v>5403</v>
      </c>
      <c r="N561" s="2" t="s">
        <v>5404</v>
      </c>
      <c r="O561" s="2" t="s">
        <v>5405</v>
      </c>
      <c r="P561" s="2" t="s">
        <v>34383</v>
      </c>
      <c r="Q561" s="2">
        <v>103400</v>
      </c>
      <c r="R561" s="2">
        <f>(result__9[[#This Row],[Class MW]]-Q561)/Q561</f>
        <v>0.17750483558994198</v>
      </c>
      <c r="S561" s="3">
        <f t="shared" si="16"/>
        <v>0.17750483558994198</v>
      </c>
      <c r="T561">
        <f>(result__9[[#This Row],[MoW MW]]-Q561)/Q561</f>
        <v>-4.5124758220502846E-2</v>
      </c>
      <c r="U561">
        <f t="shared" si="17"/>
        <v>4.5124758220502846E-2</v>
      </c>
    </row>
    <row r="562" spans="1:21" x14ac:dyDescent="0.25">
      <c r="A562" s="2" t="s">
        <v>5406</v>
      </c>
      <c r="B562" s="2" t="s">
        <v>5407</v>
      </c>
      <c r="C562" s="2" t="s">
        <v>206</v>
      </c>
      <c r="D562" s="2" t="s">
        <v>2114</v>
      </c>
      <c r="E562" s="2" t="s">
        <v>5408</v>
      </c>
      <c r="F562" s="2" t="s">
        <v>23</v>
      </c>
      <c r="G562" s="2" t="s">
        <v>3501</v>
      </c>
      <c r="H562" s="2" t="s">
        <v>5409</v>
      </c>
      <c r="I562" s="2" t="s">
        <v>186</v>
      </c>
      <c r="J562" s="2" t="s">
        <v>187</v>
      </c>
      <c r="K562" s="2" t="s">
        <v>68</v>
      </c>
      <c r="L562" s="2" t="s">
        <v>5410</v>
      </c>
      <c r="M562" s="2" t="s">
        <v>5411</v>
      </c>
      <c r="N562" s="2" t="s">
        <v>5412</v>
      </c>
      <c r="O562" s="2" t="s">
        <v>5413</v>
      </c>
      <c r="P562" s="2" t="s">
        <v>34384</v>
      </c>
      <c r="Q562" s="2">
        <v>188000</v>
      </c>
      <c r="R562" s="2">
        <f>(result__9[[#This Row],[Class MW]]-Q562)/Q562</f>
        <v>-7.3207446808510643E-2</v>
      </c>
      <c r="S562" s="3">
        <f t="shared" si="16"/>
        <v>7.3207446808510643E-2</v>
      </c>
      <c r="T562">
        <f>(result__9[[#This Row],[MoW MW]]-Q562)/Q562</f>
        <v>0.20422872340425532</v>
      </c>
      <c r="U562">
        <f t="shared" si="17"/>
        <v>0.20422872340425532</v>
      </c>
    </row>
    <row r="563" spans="1:21" x14ac:dyDescent="0.25">
      <c r="A563" s="2" t="s">
        <v>5414</v>
      </c>
      <c r="B563" s="2" t="s">
        <v>5415</v>
      </c>
      <c r="C563" s="2" t="s">
        <v>20</v>
      </c>
      <c r="D563" s="2" t="s">
        <v>4409</v>
      </c>
      <c r="E563" s="2" t="s">
        <v>5416</v>
      </c>
      <c r="F563" s="2" t="s">
        <v>105</v>
      </c>
      <c r="G563" s="2" t="s">
        <v>5417</v>
      </c>
      <c r="H563" s="2" t="s">
        <v>5418</v>
      </c>
      <c r="I563" s="2" t="s">
        <v>68</v>
      </c>
      <c r="J563" s="2" t="s">
        <v>69</v>
      </c>
      <c r="K563" s="2" t="s">
        <v>70</v>
      </c>
      <c r="L563" s="2" t="s">
        <v>5419</v>
      </c>
      <c r="M563" s="2" t="s">
        <v>5420</v>
      </c>
      <c r="N563" s="2" t="s">
        <v>5421</v>
      </c>
      <c r="O563" s="2" t="s">
        <v>74</v>
      </c>
      <c r="P563" s="2" t="s">
        <v>34385</v>
      </c>
      <c r="Q563" s="2">
        <v>265400</v>
      </c>
      <c r="R563" s="2">
        <f>(result__9[[#This Row],[Class MW]]-Q563)/Q563</f>
        <v>6.1492087415222309E-2</v>
      </c>
      <c r="S563" s="3">
        <f t="shared" si="16"/>
        <v>6.1492087415222309E-2</v>
      </c>
      <c r="T563">
        <f>(result__9[[#This Row],[MoW MW]]-Q563)/Q563</f>
        <v>0.13812358703843255</v>
      </c>
      <c r="U563">
        <f t="shared" si="17"/>
        <v>0.13812358703843255</v>
      </c>
    </row>
    <row r="564" spans="1:21" x14ac:dyDescent="0.25">
      <c r="A564" s="2" t="s">
        <v>5422</v>
      </c>
      <c r="B564" s="2" t="s">
        <v>5423</v>
      </c>
      <c r="C564" s="2" t="s">
        <v>206</v>
      </c>
      <c r="D564" s="2" t="s">
        <v>5424</v>
      </c>
      <c r="E564" s="2" t="s">
        <v>5425</v>
      </c>
      <c r="F564" s="2" t="s">
        <v>23</v>
      </c>
      <c r="G564" s="2" t="s">
        <v>5426</v>
      </c>
      <c r="H564" s="2" t="s">
        <v>5427</v>
      </c>
      <c r="I564" s="2" t="s">
        <v>109</v>
      </c>
      <c r="J564" s="2" t="s">
        <v>69</v>
      </c>
      <c r="K564" s="2" t="s">
        <v>993</v>
      </c>
      <c r="L564" s="2" t="s">
        <v>5428</v>
      </c>
      <c r="M564" s="2" t="s">
        <v>5429</v>
      </c>
      <c r="N564" s="2" t="s">
        <v>5430</v>
      </c>
      <c r="O564" s="2" t="s">
        <v>74</v>
      </c>
      <c r="P564" s="2" t="s">
        <v>34386</v>
      </c>
      <c r="Q564" s="2">
        <v>336000</v>
      </c>
      <c r="R564" s="2">
        <f>(result__9[[#This Row],[Class MW]]-Q564)/Q564</f>
        <v>0.12636904761904763</v>
      </c>
      <c r="S564" s="3">
        <f t="shared" si="16"/>
        <v>0.12636904761904763</v>
      </c>
      <c r="T564">
        <f>(result__9[[#This Row],[MoW MW]]-Q564)/Q564</f>
        <v>0.11644345238095238</v>
      </c>
      <c r="U564">
        <f t="shared" si="17"/>
        <v>0.11644345238095238</v>
      </c>
    </row>
    <row r="565" spans="1:21" x14ac:dyDescent="0.25">
      <c r="A565" s="2" t="s">
        <v>5431</v>
      </c>
      <c r="B565" s="2" t="s">
        <v>5432</v>
      </c>
      <c r="C565" s="2" t="s">
        <v>63</v>
      </c>
      <c r="D565" s="2" t="s">
        <v>5433</v>
      </c>
      <c r="E565" s="2" t="s">
        <v>5434</v>
      </c>
      <c r="F565" s="2" t="s">
        <v>23</v>
      </c>
      <c r="G565" s="2" t="s">
        <v>5435</v>
      </c>
      <c r="H565" s="2" t="s">
        <v>5436</v>
      </c>
      <c r="I565" s="2" t="s">
        <v>40</v>
      </c>
      <c r="J565" s="2" t="s">
        <v>176</v>
      </c>
      <c r="K565" s="2" t="s">
        <v>42</v>
      </c>
      <c r="L565" s="2" t="s">
        <v>5437</v>
      </c>
      <c r="M565" s="2" t="s">
        <v>5438</v>
      </c>
      <c r="N565" s="2" t="s">
        <v>5439</v>
      </c>
      <c r="O565" s="2" t="s">
        <v>5440</v>
      </c>
      <c r="P565" s="2" t="s">
        <v>34387</v>
      </c>
      <c r="Q565" s="2">
        <v>186400</v>
      </c>
      <c r="R565" s="2">
        <f>(result__9[[#This Row],[Class MW]]-Q565)/Q565</f>
        <v>-1.3267167381974249E-2</v>
      </c>
      <c r="S565" s="3">
        <f t="shared" si="16"/>
        <v>1.3267167381974249E-2</v>
      </c>
      <c r="T565">
        <f>(result__9[[#This Row],[MoW MW]]-Q565)/Q565</f>
        <v>5.6115879828326179E-2</v>
      </c>
      <c r="U565">
        <f t="shared" si="17"/>
        <v>5.6115879828326179E-2</v>
      </c>
    </row>
    <row r="566" spans="1:21" x14ac:dyDescent="0.25">
      <c r="A566" s="2" t="s">
        <v>5441</v>
      </c>
      <c r="B566" s="2" t="s">
        <v>5442</v>
      </c>
      <c r="C566" s="2" t="s">
        <v>20</v>
      </c>
      <c r="D566" s="2" t="s">
        <v>5443</v>
      </c>
      <c r="E566" s="2" t="s">
        <v>5444</v>
      </c>
      <c r="F566" s="2" t="s">
        <v>105</v>
      </c>
      <c r="G566" s="2" t="s">
        <v>5445</v>
      </c>
      <c r="H566" s="2" t="s">
        <v>5446</v>
      </c>
      <c r="I566" s="2" t="s">
        <v>68</v>
      </c>
      <c r="J566" s="2" t="s">
        <v>69</v>
      </c>
      <c r="K566" s="2" t="s">
        <v>70</v>
      </c>
      <c r="L566" s="2" t="s">
        <v>5447</v>
      </c>
      <c r="M566" s="2" t="s">
        <v>5448</v>
      </c>
      <c r="N566" s="2" t="s">
        <v>5449</v>
      </c>
      <c r="O566" s="2" t="s">
        <v>74</v>
      </c>
      <c r="P566" s="2" t="s">
        <v>34388</v>
      </c>
      <c r="Q566" s="2">
        <v>326800</v>
      </c>
      <c r="R566" s="2">
        <f>(result__9[[#This Row],[Class MW]]-Q566)/Q566</f>
        <v>-0.20169828641370868</v>
      </c>
      <c r="S566" s="3">
        <f t="shared" si="16"/>
        <v>0.20169828641370868</v>
      </c>
      <c r="T566">
        <f>(result__9[[#This Row],[MoW MW]]-Q566)/Q566</f>
        <v>0.11192778457772337</v>
      </c>
      <c r="U566">
        <f t="shared" si="17"/>
        <v>0.11192778457772337</v>
      </c>
    </row>
    <row r="567" spans="1:21" x14ac:dyDescent="0.25">
      <c r="A567" s="2" t="s">
        <v>5450</v>
      </c>
      <c r="B567" s="2" t="s">
        <v>5451</v>
      </c>
      <c r="C567" s="2" t="s">
        <v>20</v>
      </c>
      <c r="D567" s="2" t="s">
        <v>5452</v>
      </c>
      <c r="E567" s="2" t="s">
        <v>5453</v>
      </c>
      <c r="F567" s="2" t="s">
        <v>23</v>
      </c>
      <c r="G567" s="2" t="s">
        <v>5454</v>
      </c>
      <c r="H567" s="2" t="s">
        <v>5455</v>
      </c>
      <c r="I567" s="2" t="s">
        <v>68</v>
      </c>
      <c r="J567" s="2" t="s">
        <v>69</v>
      </c>
      <c r="K567" s="2" t="s">
        <v>70</v>
      </c>
      <c r="L567" s="2" t="s">
        <v>5456</v>
      </c>
      <c r="M567" s="2" t="s">
        <v>5457</v>
      </c>
      <c r="N567" s="2" t="s">
        <v>5458</v>
      </c>
      <c r="O567" s="2" t="s">
        <v>74</v>
      </c>
      <c r="P567" s="2" t="s">
        <v>34389</v>
      </c>
      <c r="Q567" s="2">
        <v>258000</v>
      </c>
      <c r="R567" s="2">
        <f>(result__9[[#This Row],[Class MW]]-Q567)/Q567</f>
        <v>3.4724806201550384E-2</v>
      </c>
      <c r="S567" s="3">
        <f t="shared" si="16"/>
        <v>3.4724806201550384E-2</v>
      </c>
      <c r="T567">
        <f>(result__9[[#This Row],[MoW MW]]-Q567)/Q567</f>
        <v>0.15859689922480621</v>
      </c>
      <c r="U567">
        <f t="shared" si="17"/>
        <v>0.15859689922480621</v>
      </c>
    </row>
    <row r="568" spans="1:21" x14ac:dyDescent="0.25">
      <c r="A568" s="2" t="s">
        <v>5459</v>
      </c>
      <c r="B568" s="2" t="s">
        <v>5460</v>
      </c>
      <c r="C568" s="2" t="s">
        <v>63</v>
      </c>
      <c r="D568" s="2" t="s">
        <v>5461</v>
      </c>
      <c r="E568" s="2" t="s">
        <v>5462</v>
      </c>
      <c r="F568" s="2" t="s">
        <v>23</v>
      </c>
      <c r="G568" s="2" t="s">
        <v>5463</v>
      </c>
      <c r="H568" s="2" t="s">
        <v>5464</v>
      </c>
      <c r="I568" s="2" t="s">
        <v>42</v>
      </c>
      <c r="J568" s="2" t="s">
        <v>187</v>
      </c>
      <c r="K568" s="2" t="s">
        <v>109</v>
      </c>
      <c r="L568" s="2" t="s">
        <v>5465</v>
      </c>
      <c r="M568" s="2" t="s">
        <v>5466</v>
      </c>
      <c r="N568" s="2" t="s">
        <v>5467</v>
      </c>
      <c r="O568" s="2" t="s">
        <v>5468</v>
      </c>
      <c r="P568" s="2" t="s">
        <v>34390</v>
      </c>
      <c r="Q568" s="2">
        <v>207300</v>
      </c>
      <c r="R568" s="2">
        <f>(result__9[[#This Row],[Class MW]]-Q568)/Q568</f>
        <v>4.4336710082006757E-2</v>
      </c>
      <c r="S568" s="3">
        <f t="shared" si="16"/>
        <v>4.4336710082006757E-2</v>
      </c>
      <c r="T568">
        <f>(result__9[[#This Row],[MoW MW]]-Q568)/Q568</f>
        <v>0.16881813796430295</v>
      </c>
      <c r="U568">
        <f t="shared" si="17"/>
        <v>0.16881813796430295</v>
      </c>
    </row>
    <row r="569" spans="1:21" x14ac:dyDescent="0.25">
      <c r="A569" s="2" t="s">
        <v>5469</v>
      </c>
      <c r="B569" s="2" t="s">
        <v>5470</v>
      </c>
      <c r="C569" s="2" t="s">
        <v>63</v>
      </c>
      <c r="D569" s="2" t="s">
        <v>3022</v>
      </c>
      <c r="E569" s="2" t="s">
        <v>5471</v>
      </c>
      <c r="F569" s="2" t="s">
        <v>23</v>
      </c>
      <c r="G569" s="2" t="s">
        <v>5472</v>
      </c>
      <c r="H569" s="2" t="s">
        <v>5473</v>
      </c>
      <c r="I569" s="2" t="s">
        <v>186</v>
      </c>
      <c r="J569" s="2" t="s">
        <v>187</v>
      </c>
      <c r="K569" s="2" t="s">
        <v>68</v>
      </c>
      <c r="L569" s="2" t="s">
        <v>5474</v>
      </c>
      <c r="M569" s="2" t="s">
        <v>5475</v>
      </c>
      <c r="N569" s="2" t="s">
        <v>5476</v>
      </c>
      <c r="O569" s="2" t="s">
        <v>74</v>
      </c>
      <c r="P569" s="2" t="s">
        <v>34391</v>
      </c>
      <c r="Q569" s="2">
        <v>190600</v>
      </c>
      <c r="R569" s="2">
        <f>(result__9[[#This Row],[Class MW]]-Q569)/Q569</f>
        <v>7.1002098635886676E-2</v>
      </c>
      <c r="S569" s="3">
        <f t="shared" si="16"/>
        <v>7.1002098635886676E-2</v>
      </c>
      <c r="T569">
        <f>(result__9[[#This Row],[MoW MW]]-Q569)/Q569</f>
        <v>0.11753410283315845</v>
      </c>
      <c r="U569">
        <f t="shared" si="17"/>
        <v>0.11753410283315845</v>
      </c>
    </row>
    <row r="570" spans="1:21" x14ac:dyDescent="0.25">
      <c r="A570" s="2" t="s">
        <v>5477</v>
      </c>
      <c r="B570" s="2" t="s">
        <v>5478</v>
      </c>
      <c r="C570" s="2" t="s">
        <v>206</v>
      </c>
      <c r="D570" s="2" t="s">
        <v>5479</v>
      </c>
      <c r="E570" s="2" t="s">
        <v>5480</v>
      </c>
      <c r="F570" s="2" t="s">
        <v>23</v>
      </c>
      <c r="G570" s="2" t="s">
        <v>5481</v>
      </c>
      <c r="H570" s="2" t="s">
        <v>5482</v>
      </c>
      <c r="I570" s="2" t="s">
        <v>199</v>
      </c>
      <c r="J570" s="2" t="s">
        <v>646</v>
      </c>
      <c r="K570" s="2" t="s">
        <v>186</v>
      </c>
      <c r="L570" s="2" t="s">
        <v>5483</v>
      </c>
      <c r="M570" s="2" t="s">
        <v>5484</v>
      </c>
      <c r="N570" s="2" t="s">
        <v>5485</v>
      </c>
      <c r="O570" s="2" t="s">
        <v>74</v>
      </c>
      <c r="P570" s="2" t="s">
        <v>34392</v>
      </c>
      <c r="Q570" s="2">
        <v>173100</v>
      </c>
      <c r="R570" s="2">
        <f>(result__9[[#This Row],[Class MW]]-Q570)/Q570</f>
        <v>-8.424032351242057E-2</v>
      </c>
      <c r="S570" s="3">
        <f t="shared" si="16"/>
        <v>8.424032351242057E-2</v>
      </c>
      <c r="T570">
        <f>(result__9[[#This Row],[MoW MW]]-Q570)/Q570</f>
        <v>0.18076834199884459</v>
      </c>
      <c r="U570">
        <f t="shared" si="17"/>
        <v>0.18076834199884459</v>
      </c>
    </row>
    <row r="571" spans="1:21" x14ac:dyDescent="0.25">
      <c r="A571" s="2" t="s">
        <v>5486</v>
      </c>
      <c r="B571" s="2" t="s">
        <v>5487</v>
      </c>
      <c r="C571" s="2" t="s">
        <v>63</v>
      </c>
      <c r="D571" s="2" t="s">
        <v>1448</v>
      </c>
      <c r="E571" s="2" t="s">
        <v>5488</v>
      </c>
      <c r="F571" s="2" t="s">
        <v>23</v>
      </c>
      <c r="G571" s="2" t="s">
        <v>5489</v>
      </c>
      <c r="H571" s="2" t="s">
        <v>5490</v>
      </c>
      <c r="I571" s="2" t="s">
        <v>109</v>
      </c>
      <c r="J571" s="2" t="s">
        <v>69</v>
      </c>
      <c r="K571" s="2" t="s">
        <v>993</v>
      </c>
      <c r="L571" s="2" t="s">
        <v>5491</v>
      </c>
      <c r="M571" s="2" t="s">
        <v>5492</v>
      </c>
      <c r="N571" s="2" t="s">
        <v>5493</v>
      </c>
      <c r="O571" s="2" t="s">
        <v>5494</v>
      </c>
      <c r="P571" s="2" t="s">
        <v>34393</v>
      </c>
      <c r="Q571" s="2">
        <v>364800</v>
      </c>
      <c r="R571" s="2">
        <f>(result__9[[#This Row],[Class MW]]-Q571)/Q571</f>
        <v>-0.13483278508771929</v>
      </c>
      <c r="S571" s="3">
        <f t="shared" si="16"/>
        <v>0.13483278508771929</v>
      </c>
      <c r="T571">
        <f>(result__9[[#This Row],[MoW MW]]-Q571)/Q571</f>
        <v>7.2343749999999998E-2</v>
      </c>
      <c r="U571">
        <f t="shared" si="17"/>
        <v>7.2343749999999998E-2</v>
      </c>
    </row>
    <row r="572" spans="1:21" x14ac:dyDescent="0.25">
      <c r="A572" s="2" t="s">
        <v>5495</v>
      </c>
      <c r="B572" s="2" t="s">
        <v>5496</v>
      </c>
      <c r="C572" s="2" t="s">
        <v>63</v>
      </c>
      <c r="D572" s="2" t="s">
        <v>4244</v>
      </c>
      <c r="E572" s="2" t="s">
        <v>5497</v>
      </c>
      <c r="F572" s="2" t="s">
        <v>23</v>
      </c>
      <c r="G572" s="2" t="s">
        <v>5498</v>
      </c>
      <c r="H572" s="2" t="s">
        <v>5499</v>
      </c>
      <c r="I572" s="2" t="s">
        <v>666</v>
      </c>
      <c r="J572" s="2" t="s">
        <v>1353</v>
      </c>
      <c r="K572" s="2" t="s">
        <v>386</v>
      </c>
      <c r="L572" s="2" t="s">
        <v>5500</v>
      </c>
      <c r="M572" s="2" t="s">
        <v>5501</v>
      </c>
      <c r="N572" s="2" t="s">
        <v>5502</v>
      </c>
      <c r="O572" s="2" t="s">
        <v>5503</v>
      </c>
      <c r="P572" s="2" t="s">
        <v>34394</v>
      </c>
      <c r="Q572" s="2">
        <v>70550</v>
      </c>
      <c r="R572" s="2">
        <f>(result__9[[#This Row],[Class MW]]-Q572)/Q572</f>
        <v>5.194897236002835E-2</v>
      </c>
      <c r="S572" s="3">
        <f t="shared" si="16"/>
        <v>5.194897236002835E-2</v>
      </c>
      <c r="T572">
        <f>(result__9[[#This Row],[MoW MW]]-Q572)/Q572</f>
        <v>8.8666194188518704E-2</v>
      </c>
      <c r="U572">
        <f t="shared" si="17"/>
        <v>8.8666194188518704E-2</v>
      </c>
    </row>
    <row r="573" spans="1:21" x14ac:dyDescent="0.25">
      <c r="A573" s="2" t="s">
        <v>5504</v>
      </c>
      <c r="B573" s="2" t="s">
        <v>5505</v>
      </c>
      <c r="C573" s="2" t="s">
        <v>63</v>
      </c>
      <c r="D573" s="2" t="s">
        <v>2657</v>
      </c>
      <c r="E573" s="2" t="s">
        <v>5506</v>
      </c>
      <c r="F573" s="2" t="s">
        <v>23</v>
      </c>
      <c r="G573" s="2" t="s">
        <v>5507</v>
      </c>
      <c r="H573" s="2" t="s">
        <v>5508</v>
      </c>
      <c r="I573" s="2" t="s">
        <v>495</v>
      </c>
      <c r="J573" s="2" t="s">
        <v>496</v>
      </c>
      <c r="K573" s="2" t="s">
        <v>238</v>
      </c>
      <c r="L573" s="2" t="s">
        <v>5509</v>
      </c>
      <c r="M573" s="2" t="s">
        <v>5510</v>
      </c>
      <c r="N573" s="2" t="s">
        <v>5511</v>
      </c>
      <c r="O573" s="2" t="s">
        <v>5512</v>
      </c>
      <c r="P573" s="2" t="s">
        <v>34395</v>
      </c>
      <c r="Q573" s="2">
        <v>107600</v>
      </c>
      <c r="R573" s="2">
        <f>(result__9[[#This Row],[Class MW]]-Q573)/Q573</f>
        <v>8.0334572490706316E-2</v>
      </c>
      <c r="S573" s="3">
        <f t="shared" si="16"/>
        <v>8.0334572490706316E-2</v>
      </c>
      <c r="T573">
        <f>(result__9[[#This Row],[MoW MW]]-Q573)/Q573</f>
        <v>0.13123605947955391</v>
      </c>
      <c r="U573">
        <f t="shared" si="17"/>
        <v>0.13123605947955391</v>
      </c>
    </row>
    <row r="574" spans="1:21" x14ac:dyDescent="0.25">
      <c r="A574" s="2" t="s">
        <v>5513</v>
      </c>
      <c r="B574" s="2" t="s">
        <v>5018</v>
      </c>
      <c r="C574" s="2" t="s">
        <v>63</v>
      </c>
      <c r="D574" s="2" t="s">
        <v>5514</v>
      </c>
      <c r="E574" s="2" t="s">
        <v>5515</v>
      </c>
      <c r="F574" s="2" t="s">
        <v>23</v>
      </c>
      <c r="G574" s="2" t="s">
        <v>5516</v>
      </c>
      <c r="H574" s="2" t="s">
        <v>5517</v>
      </c>
      <c r="I574" s="2" t="s">
        <v>197</v>
      </c>
      <c r="J574" s="2" t="s">
        <v>198</v>
      </c>
      <c r="K574" s="2" t="s">
        <v>40</v>
      </c>
      <c r="L574" s="2" t="s">
        <v>5518</v>
      </c>
      <c r="M574" s="2" t="s">
        <v>5519</v>
      </c>
      <c r="N574" s="2" t="s">
        <v>5520</v>
      </c>
      <c r="O574" s="2" t="s">
        <v>74</v>
      </c>
      <c r="P574" s="2" t="s">
        <v>34396</v>
      </c>
      <c r="Q574" s="2">
        <v>152800</v>
      </c>
      <c r="R574" s="2">
        <f>(result__9[[#This Row],[Class MW]]-Q574)/Q574</f>
        <v>-9.2951570680628273E-2</v>
      </c>
      <c r="S574" s="3">
        <f t="shared" si="16"/>
        <v>9.2951570680628273E-2</v>
      </c>
      <c r="T574">
        <f>(result__9[[#This Row],[MoW MW]]-Q574)/Q574</f>
        <v>9.7316753926701569E-2</v>
      </c>
      <c r="U574">
        <f t="shared" si="17"/>
        <v>9.7316753926701569E-2</v>
      </c>
    </row>
    <row r="575" spans="1:21" x14ac:dyDescent="0.25">
      <c r="A575" s="2" t="s">
        <v>5521</v>
      </c>
      <c r="B575" s="2" t="s">
        <v>5522</v>
      </c>
      <c r="C575" s="2" t="s">
        <v>20</v>
      </c>
      <c r="D575" s="2" t="s">
        <v>5523</v>
      </c>
      <c r="E575" s="2" t="s">
        <v>5524</v>
      </c>
      <c r="F575" s="2" t="s">
        <v>23</v>
      </c>
      <c r="G575" s="2" t="s">
        <v>5525</v>
      </c>
      <c r="H575" s="2" t="s">
        <v>5526</v>
      </c>
      <c r="I575" s="2" t="s">
        <v>384</v>
      </c>
      <c r="J575" s="2" t="s">
        <v>385</v>
      </c>
      <c r="K575" s="2" t="s">
        <v>386</v>
      </c>
      <c r="L575" s="2" t="s">
        <v>5527</v>
      </c>
      <c r="M575" s="2" t="s">
        <v>5528</v>
      </c>
      <c r="N575" s="2" t="s">
        <v>5529</v>
      </c>
      <c r="O575" s="2" t="s">
        <v>5530</v>
      </c>
      <c r="P575" s="2" t="s">
        <v>34397</v>
      </c>
      <c r="Q575" s="2">
        <v>75240</v>
      </c>
      <c r="R575" s="2">
        <f>(result__9[[#This Row],[Class MW]]-Q575)/Q575</f>
        <v>-2.5797448165869218E-2</v>
      </c>
      <c r="S575" s="3">
        <f t="shared" si="16"/>
        <v>2.5797448165869218E-2</v>
      </c>
      <c r="T575">
        <f>(result__9[[#This Row],[MoW MW]]-Q575)/Q575</f>
        <v>9.5870547581073939E-2</v>
      </c>
      <c r="U575">
        <f t="shared" si="17"/>
        <v>9.5870547581073939E-2</v>
      </c>
    </row>
    <row r="576" spans="1:21" x14ac:dyDescent="0.25">
      <c r="A576" s="2" t="s">
        <v>5531</v>
      </c>
      <c r="B576" s="2" t="s">
        <v>5532</v>
      </c>
      <c r="C576" s="2" t="s">
        <v>63</v>
      </c>
      <c r="D576" s="2" t="s">
        <v>3354</v>
      </c>
      <c r="E576" s="2" t="s">
        <v>5533</v>
      </c>
      <c r="F576" s="2" t="s">
        <v>23</v>
      </c>
      <c r="G576" s="2" t="s">
        <v>5534</v>
      </c>
      <c r="H576" s="2" t="s">
        <v>5535</v>
      </c>
      <c r="I576" s="2" t="s">
        <v>109</v>
      </c>
      <c r="J576" s="2" t="s">
        <v>69</v>
      </c>
      <c r="K576" s="2" t="s">
        <v>993</v>
      </c>
      <c r="L576" s="2" t="s">
        <v>5536</v>
      </c>
      <c r="M576" s="2" t="s">
        <v>5537</v>
      </c>
      <c r="N576" s="2" t="s">
        <v>5538</v>
      </c>
      <c r="O576" s="2" t="s">
        <v>5539</v>
      </c>
      <c r="P576" s="2" t="s">
        <v>34398</v>
      </c>
      <c r="Q576" s="2">
        <v>329200</v>
      </c>
      <c r="R576" s="2">
        <f>(result__9[[#This Row],[Class MW]]-Q576)/Q576</f>
        <v>-0.17399149453219928</v>
      </c>
      <c r="S576" s="3">
        <f t="shared" si="16"/>
        <v>0.17399149453219928</v>
      </c>
      <c r="T576">
        <f>(result__9[[#This Row],[MoW MW]]-Q576)/Q576</f>
        <v>0.13581713244228433</v>
      </c>
      <c r="U576">
        <f t="shared" si="17"/>
        <v>0.13581713244228433</v>
      </c>
    </row>
    <row r="577" spans="1:21" x14ac:dyDescent="0.25">
      <c r="A577" s="2" t="s">
        <v>5540</v>
      </c>
      <c r="B577" s="2" t="s">
        <v>5541</v>
      </c>
      <c r="C577" s="2" t="s">
        <v>63</v>
      </c>
      <c r="D577" s="2" t="s">
        <v>5542</v>
      </c>
      <c r="E577" s="2" t="s">
        <v>5543</v>
      </c>
      <c r="F577" s="2" t="s">
        <v>105</v>
      </c>
      <c r="G577" s="2" t="s">
        <v>5544</v>
      </c>
      <c r="H577" s="2" t="s">
        <v>5545</v>
      </c>
      <c r="I577" s="2" t="s">
        <v>83</v>
      </c>
      <c r="J577" s="2" t="s">
        <v>239</v>
      </c>
      <c r="K577" s="2" t="s">
        <v>240</v>
      </c>
      <c r="L577" s="2" t="s">
        <v>5546</v>
      </c>
      <c r="M577" s="2" t="s">
        <v>5547</v>
      </c>
      <c r="N577" s="2" t="s">
        <v>5548</v>
      </c>
      <c r="O577" s="2" t="s">
        <v>74</v>
      </c>
      <c r="P577" s="2" t="s">
        <v>34399</v>
      </c>
      <c r="Q577" s="2">
        <v>121300</v>
      </c>
      <c r="R577" s="2">
        <f>(result__9[[#This Row],[Class MW]]-Q577)/Q577</f>
        <v>5.6290189612530912E-2</v>
      </c>
      <c r="S577" s="3">
        <f t="shared" si="16"/>
        <v>5.6290189612530912E-2</v>
      </c>
      <c r="T577">
        <f>(result__9[[#This Row],[MoW MW]]-Q577)/Q577</f>
        <v>0.1420527617477329</v>
      </c>
      <c r="U577">
        <f t="shared" si="17"/>
        <v>0.1420527617477329</v>
      </c>
    </row>
    <row r="578" spans="1:21" x14ac:dyDescent="0.25">
      <c r="A578" s="2" t="s">
        <v>5549</v>
      </c>
      <c r="B578" s="2" t="s">
        <v>5550</v>
      </c>
      <c r="C578" s="2" t="s">
        <v>63</v>
      </c>
      <c r="D578" s="2" t="s">
        <v>5551</v>
      </c>
      <c r="E578" s="2" t="s">
        <v>5552</v>
      </c>
      <c r="F578" s="2" t="s">
        <v>728</v>
      </c>
      <c r="G578" s="2" t="s">
        <v>729</v>
      </c>
      <c r="H578" s="2" t="s">
        <v>5553</v>
      </c>
      <c r="I578" s="2" t="s">
        <v>993</v>
      </c>
      <c r="J578" s="2" t="s">
        <v>1268</v>
      </c>
      <c r="K578" s="2" t="s">
        <v>1269</v>
      </c>
      <c r="L578" s="2" t="s">
        <v>729</v>
      </c>
      <c r="M578" s="2" t="s">
        <v>5554</v>
      </c>
      <c r="N578" s="2" t="s">
        <v>5555</v>
      </c>
      <c r="O578" s="2" t="s">
        <v>74</v>
      </c>
      <c r="P578" s="2" t="s">
        <v>34400</v>
      </c>
      <c r="Q578" s="2">
        <v>383000</v>
      </c>
      <c r="R578" s="2" t="e">
        <f>(result__9[[#This Row],[Class MW]]-Q578)/Q578</f>
        <v>#VALUE!</v>
      </c>
      <c r="S578" s="3" t="e">
        <f t="shared" si="16"/>
        <v>#VALUE!</v>
      </c>
      <c r="T578">
        <f>(result__9[[#This Row],[MoW MW]]-Q578)/Q578</f>
        <v>0.22705744125326371</v>
      </c>
      <c r="U578">
        <f t="shared" si="17"/>
        <v>0.22705744125326371</v>
      </c>
    </row>
    <row r="579" spans="1:21" x14ac:dyDescent="0.25">
      <c r="A579" s="2" t="s">
        <v>5556</v>
      </c>
      <c r="B579" s="2" t="s">
        <v>5557</v>
      </c>
      <c r="C579" s="2" t="s">
        <v>63</v>
      </c>
      <c r="D579" s="2" t="s">
        <v>5558</v>
      </c>
      <c r="E579" s="2" t="s">
        <v>5559</v>
      </c>
      <c r="F579" s="2" t="s">
        <v>105</v>
      </c>
      <c r="G579" s="2" t="s">
        <v>5560</v>
      </c>
      <c r="H579" s="2" t="s">
        <v>5561</v>
      </c>
      <c r="I579" s="2" t="s">
        <v>68</v>
      </c>
      <c r="J579" s="2" t="s">
        <v>108</v>
      </c>
      <c r="K579" s="2" t="s">
        <v>70</v>
      </c>
      <c r="L579" s="2" t="s">
        <v>5562</v>
      </c>
      <c r="M579" s="2" t="s">
        <v>5563</v>
      </c>
      <c r="N579" s="2" t="s">
        <v>5564</v>
      </c>
      <c r="O579" s="2" t="s">
        <v>74</v>
      </c>
      <c r="P579" s="2" t="s">
        <v>34401</v>
      </c>
      <c r="Q579" s="2">
        <v>229000</v>
      </c>
      <c r="R579" s="2">
        <f>(result__9[[#This Row],[Class MW]]-Q579)/Q579</f>
        <v>6.5113537117903936E-2</v>
      </c>
      <c r="S579" s="3">
        <f t="shared" ref="S579:S642" si="18">ABS(R579)</f>
        <v>6.5113537117903936E-2</v>
      </c>
      <c r="T579">
        <f>(result__9[[#This Row],[MoW MW]]-Q579)/Q579</f>
        <v>0.19731877729257641</v>
      </c>
      <c r="U579">
        <f t="shared" ref="U579:U642" si="19">ABS(T579)</f>
        <v>0.19731877729257641</v>
      </c>
    </row>
    <row r="580" spans="1:21" x14ac:dyDescent="0.25">
      <c r="A580" s="2" t="s">
        <v>5565</v>
      </c>
      <c r="B580" s="2" t="s">
        <v>5566</v>
      </c>
      <c r="C580" s="2" t="s">
        <v>63</v>
      </c>
      <c r="D580" s="2" t="s">
        <v>5567</v>
      </c>
      <c r="E580" s="2" t="s">
        <v>5568</v>
      </c>
      <c r="F580" s="2" t="s">
        <v>23</v>
      </c>
      <c r="G580" s="2" t="s">
        <v>1119</v>
      </c>
      <c r="H580" s="2" t="s">
        <v>5569</v>
      </c>
      <c r="I580" s="2" t="s">
        <v>68</v>
      </c>
      <c r="J580" s="2" t="s">
        <v>69</v>
      </c>
      <c r="K580" s="2" t="s">
        <v>70</v>
      </c>
      <c r="L580" s="2" t="s">
        <v>5570</v>
      </c>
      <c r="M580" s="2" t="s">
        <v>5571</v>
      </c>
      <c r="N580" s="2" t="s">
        <v>5572</v>
      </c>
      <c r="O580" s="2" t="s">
        <v>74</v>
      </c>
      <c r="P580" s="2" t="s">
        <v>34402</v>
      </c>
      <c r="Q580" s="2">
        <v>320200</v>
      </c>
      <c r="R580" s="2">
        <f>(result__9[[#This Row],[Class MW]]-Q580)/Q580</f>
        <v>5.6152404747033102E-3</v>
      </c>
      <c r="S580" s="3">
        <f t="shared" si="18"/>
        <v>5.6152404747033102E-3</v>
      </c>
      <c r="T580">
        <f>(result__9[[#This Row],[MoW MW]]-Q580)/Q580</f>
        <v>-1.6411617738913181E-2</v>
      </c>
      <c r="U580">
        <f t="shared" si="19"/>
        <v>1.6411617738913181E-2</v>
      </c>
    </row>
    <row r="581" spans="1:21" x14ac:dyDescent="0.25">
      <c r="A581" s="2" t="s">
        <v>5573</v>
      </c>
      <c r="B581" s="2" t="s">
        <v>5574</v>
      </c>
      <c r="C581" s="2" t="s">
        <v>20</v>
      </c>
      <c r="D581" s="2" t="s">
        <v>5575</v>
      </c>
      <c r="E581" s="2" t="s">
        <v>5576</v>
      </c>
      <c r="F581" s="2" t="s">
        <v>23</v>
      </c>
      <c r="G581" s="2" t="s">
        <v>5577</v>
      </c>
      <c r="H581" s="2" t="s">
        <v>5578</v>
      </c>
      <c r="I581" s="2" t="s">
        <v>362</v>
      </c>
      <c r="J581" s="2" t="s">
        <v>129</v>
      </c>
      <c r="K581" s="2" t="s">
        <v>3822</v>
      </c>
      <c r="L581" s="2" t="s">
        <v>5579</v>
      </c>
      <c r="M581" s="2" t="s">
        <v>5580</v>
      </c>
      <c r="N581" s="2" t="s">
        <v>5581</v>
      </c>
      <c r="O581" s="2" t="s">
        <v>5582</v>
      </c>
      <c r="P581" s="2" t="s">
        <v>34403</v>
      </c>
      <c r="Q581" s="2">
        <v>49380</v>
      </c>
      <c r="R581" s="2">
        <f>(result__9[[#This Row],[Class MW]]-Q581)/Q581</f>
        <v>-8.8193600648035636E-2</v>
      </c>
      <c r="S581" s="3">
        <f t="shared" si="18"/>
        <v>8.8193600648035636E-2</v>
      </c>
      <c r="T581">
        <f>(result__9[[#This Row],[MoW MW]]-Q581)/Q581</f>
        <v>0.22410085054678006</v>
      </c>
      <c r="U581">
        <f t="shared" si="19"/>
        <v>0.22410085054678006</v>
      </c>
    </row>
    <row r="582" spans="1:21" x14ac:dyDescent="0.25">
      <c r="A582" s="2" t="s">
        <v>5583</v>
      </c>
      <c r="B582" s="2" t="s">
        <v>5584</v>
      </c>
      <c r="C582" s="2" t="s">
        <v>20</v>
      </c>
      <c r="D582" s="2" t="s">
        <v>5585</v>
      </c>
      <c r="E582" s="2" t="s">
        <v>5586</v>
      </c>
      <c r="F582" s="2" t="s">
        <v>105</v>
      </c>
      <c r="G582" s="2" t="s">
        <v>5587</v>
      </c>
      <c r="H582" s="2" t="s">
        <v>5588</v>
      </c>
      <c r="I582" s="2" t="s">
        <v>875</v>
      </c>
      <c r="J582" s="2" t="s">
        <v>3783</v>
      </c>
      <c r="K582" s="2" t="s">
        <v>5589</v>
      </c>
      <c r="L582" s="2" t="s">
        <v>5590</v>
      </c>
      <c r="M582" s="2" t="s">
        <v>5591</v>
      </c>
      <c r="N582" s="2" t="s">
        <v>5592</v>
      </c>
      <c r="O582" s="2" t="s">
        <v>5593</v>
      </c>
      <c r="P582" s="2" t="s">
        <v>34404</v>
      </c>
      <c r="Q582" s="2">
        <v>36770</v>
      </c>
      <c r="R582" s="2">
        <f>(result__9[[#This Row],[Class MW]]-Q582)/Q582</f>
        <v>5.4664128365515367E-3</v>
      </c>
      <c r="S582" s="3">
        <f t="shared" si="18"/>
        <v>5.4664128365515367E-3</v>
      </c>
      <c r="T582">
        <f>(result__9[[#This Row],[MoW MW]]-Q582)/Q582</f>
        <v>0.23370954582540115</v>
      </c>
      <c r="U582">
        <f t="shared" si="19"/>
        <v>0.23370954582540115</v>
      </c>
    </row>
    <row r="583" spans="1:21" x14ac:dyDescent="0.25">
      <c r="A583" s="2" t="s">
        <v>5594</v>
      </c>
      <c r="B583" s="2" t="s">
        <v>5595</v>
      </c>
      <c r="C583" s="2" t="s">
        <v>63</v>
      </c>
      <c r="D583" s="2" t="s">
        <v>5596</v>
      </c>
      <c r="E583" s="2" t="s">
        <v>5597</v>
      </c>
      <c r="F583" s="2" t="s">
        <v>23</v>
      </c>
      <c r="G583" s="2" t="s">
        <v>5598</v>
      </c>
      <c r="H583" s="2" t="s">
        <v>5599</v>
      </c>
      <c r="I583" s="2" t="s">
        <v>40</v>
      </c>
      <c r="J583" s="2" t="s">
        <v>176</v>
      </c>
      <c r="K583" s="2" t="s">
        <v>68</v>
      </c>
      <c r="L583" s="2" t="s">
        <v>5600</v>
      </c>
      <c r="M583" s="2" t="s">
        <v>5601</v>
      </c>
      <c r="N583" s="2" t="s">
        <v>5602</v>
      </c>
      <c r="O583" s="2" t="s">
        <v>5603</v>
      </c>
      <c r="P583" s="2" t="s">
        <v>34405</v>
      </c>
      <c r="Q583" s="2">
        <v>194300</v>
      </c>
      <c r="R583" s="2">
        <f>(result__9[[#This Row],[Class MW]]-Q583)/Q583</f>
        <v>-0.19188368502316006</v>
      </c>
      <c r="S583" s="3">
        <f t="shared" si="18"/>
        <v>0.19188368502316006</v>
      </c>
      <c r="T583">
        <f>(result__9[[#This Row],[MoW MW]]-Q583)/Q583</f>
        <v>0.2198919197117859</v>
      </c>
      <c r="U583">
        <f t="shared" si="19"/>
        <v>0.2198919197117859</v>
      </c>
    </row>
    <row r="584" spans="1:21" x14ac:dyDescent="0.25">
      <c r="A584" s="2" t="s">
        <v>5604</v>
      </c>
      <c r="B584" s="2" t="s">
        <v>5605</v>
      </c>
      <c r="C584" s="2" t="s">
        <v>63</v>
      </c>
      <c r="D584" s="2" t="s">
        <v>5606</v>
      </c>
      <c r="E584" s="2" t="s">
        <v>5607</v>
      </c>
      <c r="F584" s="2" t="s">
        <v>23</v>
      </c>
      <c r="G584" s="2" t="s">
        <v>5608</v>
      </c>
      <c r="H584" s="2" t="s">
        <v>5609</v>
      </c>
      <c r="I584" s="2" t="s">
        <v>1902</v>
      </c>
      <c r="J584" s="2" t="s">
        <v>5610</v>
      </c>
      <c r="K584" s="2" t="s">
        <v>2138</v>
      </c>
      <c r="L584" s="2" t="s">
        <v>5611</v>
      </c>
      <c r="M584" s="2" t="s">
        <v>5612</v>
      </c>
      <c r="N584" s="2" t="s">
        <v>5613</v>
      </c>
      <c r="O584" s="2" t="s">
        <v>5614</v>
      </c>
      <c r="P584" s="2" t="s">
        <v>34406</v>
      </c>
      <c r="Q584" s="2">
        <v>23670</v>
      </c>
      <c r="R584" s="2">
        <f>(result__9[[#This Row],[Class MW]]-Q584)/Q584</f>
        <v>-9.2817912970004218E-2</v>
      </c>
      <c r="S584" s="3">
        <f t="shared" si="18"/>
        <v>9.2817912970004218E-2</v>
      </c>
      <c r="T584">
        <f>(result__9[[#This Row],[MoW MW]]-Q584)/Q584</f>
        <v>0.29068441064638784</v>
      </c>
      <c r="U584">
        <f t="shared" si="19"/>
        <v>0.29068441064638784</v>
      </c>
    </row>
    <row r="585" spans="1:21" x14ac:dyDescent="0.25">
      <c r="A585" s="2" t="s">
        <v>5615</v>
      </c>
      <c r="B585" s="2" t="s">
        <v>5616</v>
      </c>
      <c r="C585" s="2" t="s">
        <v>20</v>
      </c>
      <c r="D585" s="2" t="s">
        <v>2416</v>
      </c>
      <c r="E585" s="2" t="s">
        <v>5617</v>
      </c>
      <c r="F585" s="2" t="s">
        <v>23</v>
      </c>
      <c r="G585" s="2" t="s">
        <v>5618</v>
      </c>
      <c r="H585" s="2" t="s">
        <v>5619</v>
      </c>
      <c r="I585" s="2" t="s">
        <v>68</v>
      </c>
      <c r="J585" s="2" t="s">
        <v>69</v>
      </c>
      <c r="K585" s="2" t="s">
        <v>70</v>
      </c>
      <c r="L585" s="2" t="s">
        <v>5620</v>
      </c>
      <c r="M585" s="2" t="s">
        <v>5621</v>
      </c>
      <c r="N585" s="2" t="s">
        <v>5622</v>
      </c>
      <c r="O585" s="2" t="s">
        <v>74</v>
      </c>
      <c r="P585" s="2" t="s">
        <v>34407</v>
      </c>
      <c r="Q585" s="2">
        <v>350800</v>
      </c>
      <c r="R585" s="2">
        <f>(result__9[[#This Row],[Class MW]]-Q585)/Q585</f>
        <v>-7.8879703534777648E-2</v>
      </c>
      <c r="S585" s="3">
        <f t="shared" si="18"/>
        <v>7.8879703534777648E-2</v>
      </c>
      <c r="T585">
        <f>(result__9[[#This Row],[MoW MW]]-Q585)/Q585</f>
        <v>-4.6693272519954393E-3</v>
      </c>
      <c r="U585">
        <f t="shared" si="19"/>
        <v>4.6693272519954393E-3</v>
      </c>
    </row>
    <row r="586" spans="1:21" x14ac:dyDescent="0.25">
      <c r="A586" s="2" t="s">
        <v>5623</v>
      </c>
      <c r="B586" s="2" t="s">
        <v>5624</v>
      </c>
      <c r="C586" s="2" t="s">
        <v>63</v>
      </c>
      <c r="D586" s="2" t="s">
        <v>5625</v>
      </c>
      <c r="E586" s="2" t="s">
        <v>5626</v>
      </c>
      <c r="F586" s="2" t="s">
        <v>23</v>
      </c>
      <c r="G586" s="2" t="s">
        <v>5627</v>
      </c>
      <c r="H586" s="2" t="s">
        <v>5628</v>
      </c>
      <c r="I586" s="2" t="s">
        <v>109</v>
      </c>
      <c r="J586" s="2" t="s">
        <v>69</v>
      </c>
      <c r="K586" s="2" t="s">
        <v>993</v>
      </c>
      <c r="L586" s="2" t="s">
        <v>5629</v>
      </c>
      <c r="M586" s="2" t="s">
        <v>5630</v>
      </c>
      <c r="N586" s="2" t="s">
        <v>5631</v>
      </c>
      <c r="O586" s="2" t="s">
        <v>5632</v>
      </c>
      <c r="P586" s="2" t="s">
        <v>34408</v>
      </c>
      <c r="Q586" s="2">
        <v>347600</v>
      </c>
      <c r="R586" s="2">
        <f>(result__9[[#This Row],[Class MW]]-Q586)/Q586</f>
        <v>-9.4729574223245114E-2</v>
      </c>
      <c r="S586" s="3">
        <f t="shared" si="18"/>
        <v>9.4729574223245114E-2</v>
      </c>
      <c r="T586">
        <f>(result__9[[#This Row],[MoW MW]]-Q586)/Q586</f>
        <v>0.10610759493670886</v>
      </c>
      <c r="U586">
        <f t="shared" si="19"/>
        <v>0.10610759493670886</v>
      </c>
    </row>
    <row r="587" spans="1:21" x14ac:dyDescent="0.25">
      <c r="A587" s="2" t="s">
        <v>5633</v>
      </c>
      <c r="B587" s="2" t="s">
        <v>5634</v>
      </c>
      <c r="C587" s="2" t="s">
        <v>206</v>
      </c>
      <c r="D587" s="2" t="s">
        <v>5635</v>
      </c>
      <c r="E587" s="2" t="s">
        <v>5636</v>
      </c>
      <c r="F587" s="2" t="s">
        <v>105</v>
      </c>
      <c r="G587" s="2" t="s">
        <v>5637</v>
      </c>
      <c r="H587" s="2" t="s">
        <v>5638</v>
      </c>
      <c r="I587" s="2" t="s">
        <v>83</v>
      </c>
      <c r="J587" s="2" t="s">
        <v>198</v>
      </c>
      <c r="K587" s="2" t="s">
        <v>199</v>
      </c>
      <c r="L587" s="2" t="s">
        <v>5639</v>
      </c>
      <c r="M587" s="2" t="s">
        <v>5640</v>
      </c>
      <c r="N587" s="2" t="s">
        <v>5641</v>
      </c>
      <c r="O587" s="2" t="s">
        <v>74</v>
      </c>
      <c r="P587" s="2" t="s">
        <v>34409</v>
      </c>
      <c r="Q587" s="2">
        <v>140900</v>
      </c>
      <c r="R587" s="2">
        <f>(result__9[[#This Row],[Class MW]]-Q587)/Q587</f>
        <v>-5.7565649396735273E-2</v>
      </c>
      <c r="S587" s="3">
        <f t="shared" si="18"/>
        <v>5.7565649396735273E-2</v>
      </c>
      <c r="T587">
        <f>(result__9[[#This Row],[MoW MW]]-Q587)/Q587</f>
        <v>0.23775727466288146</v>
      </c>
      <c r="U587">
        <f t="shared" si="19"/>
        <v>0.23775727466288146</v>
      </c>
    </row>
    <row r="588" spans="1:21" x14ac:dyDescent="0.25">
      <c r="A588" s="2" t="s">
        <v>5642</v>
      </c>
      <c r="B588" s="2" t="s">
        <v>5643</v>
      </c>
      <c r="C588" s="2" t="s">
        <v>63</v>
      </c>
      <c r="D588" s="2" t="s">
        <v>5644</v>
      </c>
      <c r="E588" s="2" t="s">
        <v>5645</v>
      </c>
      <c r="F588" s="2" t="s">
        <v>23</v>
      </c>
      <c r="G588" s="2" t="s">
        <v>5481</v>
      </c>
      <c r="H588" s="2" t="s">
        <v>5646</v>
      </c>
      <c r="I588" s="2" t="s">
        <v>199</v>
      </c>
      <c r="J588" s="2" t="s">
        <v>41</v>
      </c>
      <c r="K588" s="2" t="s">
        <v>186</v>
      </c>
      <c r="L588" s="2" t="s">
        <v>5647</v>
      </c>
      <c r="M588" s="2" t="s">
        <v>5648</v>
      </c>
      <c r="N588" s="2" t="s">
        <v>5649</v>
      </c>
      <c r="O588" s="2" t="s">
        <v>74</v>
      </c>
      <c r="P588" s="2" t="s">
        <v>34410</v>
      </c>
      <c r="Q588" s="2">
        <v>171300</v>
      </c>
      <c r="R588" s="2">
        <f>(result__9[[#This Row],[Class MW]]-Q588)/Q588</f>
        <v>2.7746643315820198E-2</v>
      </c>
      <c r="S588" s="3">
        <f t="shared" si="18"/>
        <v>2.7746643315820198E-2</v>
      </c>
      <c r="T588">
        <f>(result__9[[#This Row],[MoW MW]]-Q588)/Q588</f>
        <v>6.6012842965557497E-2</v>
      </c>
      <c r="U588">
        <f t="shared" si="19"/>
        <v>6.6012842965557497E-2</v>
      </c>
    </row>
    <row r="589" spans="1:21" x14ac:dyDescent="0.25">
      <c r="A589" s="2" t="s">
        <v>5650</v>
      </c>
      <c r="B589" s="2" t="s">
        <v>5651</v>
      </c>
      <c r="C589" s="2" t="s">
        <v>63</v>
      </c>
      <c r="D589" s="2" t="s">
        <v>5652</v>
      </c>
      <c r="E589" s="2" t="s">
        <v>5653</v>
      </c>
      <c r="F589" s="2" t="s">
        <v>23</v>
      </c>
      <c r="G589" s="2" t="s">
        <v>5654</v>
      </c>
      <c r="H589" s="2" t="s">
        <v>5655</v>
      </c>
      <c r="I589" s="2" t="s">
        <v>1422</v>
      </c>
      <c r="J589" s="2" t="s">
        <v>1423</v>
      </c>
      <c r="K589" s="2" t="s">
        <v>141</v>
      </c>
      <c r="L589" s="2" t="s">
        <v>5656</v>
      </c>
      <c r="M589" s="2" t="s">
        <v>5657</v>
      </c>
      <c r="N589" s="2" t="s">
        <v>5658</v>
      </c>
      <c r="O589" s="2" t="s">
        <v>5659</v>
      </c>
      <c r="P589" s="2" t="s">
        <v>34411</v>
      </c>
      <c r="Q589" s="2">
        <v>35570</v>
      </c>
      <c r="R589" s="2">
        <f>(result__9[[#This Row],[Class MW]]-Q589)/Q589</f>
        <v>-1.2932246274950801E-3</v>
      </c>
      <c r="S589" s="3">
        <f t="shared" si="18"/>
        <v>1.2932246274950801E-3</v>
      </c>
      <c r="T589">
        <f>(result__9[[#This Row],[MoW MW]]-Q589)/Q589</f>
        <v>2.7767781838627974E-2</v>
      </c>
      <c r="U589">
        <f t="shared" si="19"/>
        <v>2.7767781838627974E-2</v>
      </c>
    </row>
    <row r="590" spans="1:21" x14ac:dyDescent="0.25">
      <c r="A590" s="2" t="s">
        <v>5660</v>
      </c>
      <c r="B590" s="2" t="s">
        <v>5661</v>
      </c>
      <c r="C590" s="2" t="s">
        <v>63</v>
      </c>
      <c r="D590" s="2" t="s">
        <v>5662</v>
      </c>
      <c r="E590" s="2" t="s">
        <v>5663</v>
      </c>
      <c r="F590" s="2" t="s">
        <v>23</v>
      </c>
      <c r="G590" s="2" t="s">
        <v>5664</v>
      </c>
      <c r="H590" s="2" t="s">
        <v>5665</v>
      </c>
      <c r="I590" s="2" t="s">
        <v>109</v>
      </c>
      <c r="J590" s="2" t="s">
        <v>69</v>
      </c>
      <c r="K590" s="2" t="s">
        <v>993</v>
      </c>
      <c r="L590" s="2" t="s">
        <v>5666</v>
      </c>
      <c r="M590" s="2" t="s">
        <v>5667</v>
      </c>
      <c r="N590" s="2" t="s">
        <v>5668</v>
      </c>
      <c r="O590" s="2" t="s">
        <v>74</v>
      </c>
      <c r="P590" s="2" t="s">
        <v>34412</v>
      </c>
      <c r="Q590" s="2">
        <v>361300</v>
      </c>
      <c r="R590" s="2">
        <f>(result__9[[#This Row],[Class MW]]-Q590)/Q590</f>
        <v>-8.5435925823415443E-2</v>
      </c>
      <c r="S590" s="3">
        <f t="shared" si="18"/>
        <v>8.5435925823415443E-2</v>
      </c>
      <c r="T590">
        <f>(result__9[[#This Row],[MoW MW]]-Q590)/Q590</f>
        <v>8.9205646277331851E-2</v>
      </c>
      <c r="U590">
        <f t="shared" si="19"/>
        <v>8.9205646277331851E-2</v>
      </c>
    </row>
    <row r="591" spans="1:21" x14ac:dyDescent="0.25">
      <c r="A591" s="2" t="s">
        <v>5669</v>
      </c>
      <c r="B591" s="2" t="s">
        <v>5670</v>
      </c>
      <c r="C591" s="2" t="s">
        <v>63</v>
      </c>
      <c r="D591" s="2" t="s">
        <v>5671</v>
      </c>
      <c r="E591" s="2" t="s">
        <v>3573</v>
      </c>
      <c r="F591" s="2" t="s">
        <v>105</v>
      </c>
      <c r="G591" s="2" t="s">
        <v>5672</v>
      </c>
      <c r="H591" s="2" t="s">
        <v>5673</v>
      </c>
      <c r="I591" s="2" t="s">
        <v>1422</v>
      </c>
      <c r="J591" s="2" t="s">
        <v>1423</v>
      </c>
      <c r="K591" s="2" t="s">
        <v>1588</v>
      </c>
      <c r="L591" s="2" t="s">
        <v>5674</v>
      </c>
      <c r="M591" s="2" t="s">
        <v>5675</v>
      </c>
      <c r="N591" s="2" t="s">
        <v>5676</v>
      </c>
      <c r="O591" s="2" t="s">
        <v>3581</v>
      </c>
      <c r="P591" s="2" t="s">
        <v>34413</v>
      </c>
      <c r="Q591" s="2">
        <v>33590</v>
      </c>
      <c r="R591" s="2">
        <f>(result__9[[#This Row],[Class MW]]-Q591)/Q591</f>
        <v>1.1610598392378685E-2</v>
      </c>
      <c r="S591" s="3">
        <f t="shared" si="18"/>
        <v>1.1610598392378685E-2</v>
      </c>
      <c r="T591">
        <f>(result__9[[#This Row],[MoW MW]]-Q591)/Q591</f>
        <v>0.47266448347722545</v>
      </c>
      <c r="U591">
        <f t="shared" si="19"/>
        <v>0.47266448347722545</v>
      </c>
    </row>
    <row r="592" spans="1:21" x14ac:dyDescent="0.25">
      <c r="A592" s="2" t="s">
        <v>5677</v>
      </c>
      <c r="B592" s="2" t="s">
        <v>5678</v>
      </c>
      <c r="C592" s="2" t="s">
        <v>63</v>
      </c>
      <c r="D592" s="2" t="s">
        <v>5679</v>
      </c>
      <c r="E592" s="2" t="s">
        <v>5680</v>
      </c>
      <c r="F592" s="2" t="s">
        <v>23</v>
      </c>
      <c r="G592" s="2" t="s">
        <v>5681</v>
      </c>
      <c r="H592" s="2" t="s">
        <v>5682</v>
      </c>
      <c r="I592" s="2" t="s">
        <v>42</v>
      </c>
      <c r="J592" s="2" t="s">
        <v>108</v>
      </c>
      <c r="K592" s="2" t="s">
        <v>109</v>
      </c>
      <c r="L592" s="2" t="s">
        <v>5683</v>
      </c>
      <c r="M592" s="2" t="s">
        <v>5684</v>
      </c>
      <c r="N592" s="2" t="s">
        <v>5685</v>
      </c>
      <c r="O592" s="2" t="s">
        <v>74</v>
      </c>
      <c r="P592" s="2" t="s">
        <v>34414</v>
      </c>
      <c r="Q592" s="2">
        <v>208800</v>
      </c>
      <c r="R592" s="2">
        <f>(result__9[[#This Row],[Class MW]]-Q592)/Q592</f>
        <v>3.378352490421456E-2</v>
      </c>
      <c r="S592" s="3">
        <f t="shared" si="18"/>
        <v>3.378352490421456E-2</v>
      </c>
      <c r="T592">
        <f>(result__9[[#This Row],[MoW MW]]-Q592)/Q592</f>
        <v>0.16508141762452108</v>
      </c>
      <c r="U592">
        <f t="shared" si="19"/>
        <v>0.16508141762452108</v>
      </c>
    </row>
    <row r="593" spans="1:21" x14ac:dyDescent="0.25">
      <c r="A593" s="2" t="s">
        <v>5686</v>
      </c>
      <c r="B593" s="2" t="s">
        <v>5687</v>
      </c>
      <c r="C593" s="2" t="s">
        <v>35</v>
      </c>
      <c r="D593" s="2" t="s">
        <v>5688</v>
      </c>
      <c r="E593" s="2" t="s">
        <v>5689</v>
      </c>
      <c r="F593" s="2" t="s">
        <v>23</v>
      </c>
      <c r="G593" s="2" t="s">
        <v>5690</v>
      </c>
      <c r="H593" s="2" t="s">
        <v>5691</v>
      </c>
      <c r="I593" s="2" t="s">
        <v>186</v>
      </c>
      <c r="J593" s="2" t="s">
        <v>187</v>
      </c>
      <c r="K593" s="2" t="s">
        <v>68</v>
      </c>
      <c r="L593" s="2" t="s">
        <v>5692</v>
      </c>
      <c r="M593" s="2" t="s">
        <v>5693</v>
      </c>
      <c r="N593" s="2" t="s">
        <v>5694</v>
      </c>
      <c r="O593" s="2" t="s">
        <v>74</v>
      </c>
      <c r="P593" s="2" t="s">
        <v>34415</v>
      </c>
      <c r="Q593" s="2">
        <v>208000</v>
      </c>
      <c r="R593" s="2">
        <f>(result__9[[#This Row],[Class MW]]-Q593)/Q593</f>
        <v>-0.13223076923076924</v>
      </c>
      <c r="S593" s="3">
        <f t="shared" si="18"/>
        <v>0.13223076923076924</v>
      </c>
      <c r="T593">
        <f>(result__9[[#This Row],[MoW MW]]-Q593)/Q593</f>
        <v>8.426442307692307E-2</v>
      </c>
      <c r="U593">
        <f t="shared" si="19"/>
        <v>8.426442307692307E-2</v>
      </c>
    </row>
    <row r="594" spans="1:21" x14ac:dyDescent="0.25">
      <c r="A594" s="2" t="s">
        <v>5695</v>
      </c>
      <c r="B594" s="2" t="s">
        <v>5696</v>
      </c>
      <c r="C594" s="2" t="s">
        <v>35</v>
      </c>
      <c r="D594" s="2" t="s">
        <v>234</v>
      </c>
      <c r="E594" s="2" t="s">
        <v>5697</v>
      </c>
      <c r="F594" s="2" t="s">
        <v>23</v>
      </c>
      <c r="G594" s="2" t="s">
        <v>5698</v>
      </c>
      <c r="H594" s="2" t="s">
        <v>5699</v>
      </c>
      <c r="I594" s="2" t="s">
        <v>199</v>
      </c>
      <c r="J594" s="2" t="s">
        <v>41</v>
      </c>
      <c r="K594" s="2" t="s">
        <v>186</v>
      </c>
      <c r="L594" s="2" t="s">
        <v>5700</v>
      </c>
      <c r="M594" s="2" t="s">
        <v>5701</v>
      </c>
      <c r="N594" s="2" t="s">
        <v>5702</v>
      </c>
      <c r="O594" s="2" t="s">
        <v>74</v>
      </c>
      <c r="P594" s="2" t="s">
        <v>34416</v>
      </c>
      <c r="Q594" s="2">
        <v>160400</v>
      </c>
      <c r="R594" s="2">
        <f>(result__9[[#This Row],[Class MW]]-Q594)/Q594</f>
        <v>-8.4039900249376562E-2</v>
      </c>
      <c r="S594" s="3">
        <f t="shared" si="18"/>
        <v>8.4039900249376562E-2</v>
      </c>
      <c r="T594">
        <f>(result__9[[#This Row],[MoW MW]]-Q594)/Q594</f>
        <v>0.20229426433915212</v>
      </c>
      <c r="U594">
        <f t="shared" si="19"/>
        <v>0.20229426433915212</v>
      </c>
    </row>
    <row r="595" spans="1:21" x14ac:dyDescent="0.25">
      <c r="A595" s="2" t="s">
        <v>5703</v>
      </c>
      <c r="B595" s="2" t="s">
        <v>5704</v>
      </c>
      <c r="C595" s="2" t="s">
        <v>1369</v>
      </c>
      <c r="D595" s="2" t="s">
        <v>5705</v>
      </c>
      <c r="E595" s="2" t="s">
        <v>3961</v>
      </c>
      <c r="F595" s="2" t="s">
        <v>23</v>
      </c>
      <c r="G595" s="2" t="s">
        <v>5706</v>
      </c>
      <c r="H595" s="2" t="s">
        <v>5707</v>
      </c>
      <c r="I595" s="2" t="s">
        <v>83</v>
      </c>
      <c r="J595" s="2" t="s">
        <v>239</v>
      </c>
      <c r="K595" s="2" t="s">
        <v>199</v>
      </c>
      <c r="L595" s="2" t="s">
        <v>5708</v>
      </c>
      <c r="M595" s="2" t="s">
        <v>5709</v>
      </c>
      <c r="N595" s="2" t="s">
        <v>5710</v>
      </c>
      <c r="O595" s="2" t="s">
        <v>5711</v>
      </c>
      <c r="P595" s="2" t="s">
        <v>34417</v>
      </c>
      <c r="Q595" s="2">
        <v>134700</v>
      </c>
      <c r="R595" s="2">
        <f>(result__9[[#This Row],[Class MW]]-Q595)/Q595</f>
        <v>-4.0504825538233112E-2</v>
      </c>
      <c r="S595" s="3">
        <f t="shared" si="18"/>
        <v>4.0504825538233112E-2</v>
      </c>
      <c r="T595">
        <f>(result__9[[#This Row],[MoW MW]]-Q595)/Q595</f>
        <v>0.31040831477357089</v>
      </c>
      <c r="U595">
        <f t="shared" si="19"/>
        <v>0.31040831477357089</v>
      </c>
    </row>
    <row r="596" spans="1:21" x14ac:dyDescent="0.25">
      <c r="A596" s="2" t="s">
        <v>5712</v>
      </c>
      <c r="B596" s="2" t="s">
        <v>5713</v>
      </c>
      <c r="C596" s="2" t="s">
        <v>63</v>
      </c>
      <c r="D596" s="2" t="s">
        <v>5714</v>
      </c>
      <c r="E596" s="2" t="s">
        <v>5715</v>
      </c>
      <c r="F596" s="2" t="s">
        <v>105</v>
      </c>
      <c r="G596" s="2" t="s">
        <v>5716</v>
      </c>
      <c r="H596" s="2" t="s">
        <v>5717</v>
      </c>
      <c r="I596" s="2" t="s">
        <v>68</v>
      </c>
      <c r="J596" s="2" t="s">
        <v>69</v>
      </c>
      <c r="K596" s="2" t="s">
        <v>70</v>
      </c>
      <c r="L596" s="2" t="s">
        <v>5718</v>
      </c>
      <c r="M596" s="2" t="s">
        <v>5719</v>
      </c>
      <c r="N596" s="2" t="s">
        <v>5720</v>
      </c>
      <c r="O596" s="2" t="s">
        <v>74</v>
      </c>
      <c r="P596" s="2" t="s">
        <v>34418</v>
      </c>
      <c r="Q596" s="2">
        <v>281100</v>
      </c>
      <c r="R596" s="2">
        <f>(result__9[[#This Row],[Class MW]]-Q596)/Q596</f>
        <v>0.20373532550693704</v>
      </c>
      <c r="S596" s="3">
        <f t="shared" si="18"/>
        <v>0.20373532550693704</v>
      </c>
      <c r="T596">
        <f>(result__9[[#This Row],[MoW MW]]-Q596)/Q596</f>
        <v>0.13207399501956599</v>
      </c>
      <c r="U596">
        <f t="shared" si="19"/>
        <v>0.13207399501956599</v>
      </c>
    </row>
    <row r="597" spans="1:21" x14ac:dyDescent="0.25">
      <c r="A597" s="2" t="s">
        <v>5721</v>
      </c>
      <c r="B597" s="2" t="s">
        <v>5722</v>
      </c>
      <c r="C597" s="2" t="s">
        <v>63</v>
      </c>
      <c r="D597" s="2" t="s">
        <v>5723</v>
      </c>
      <c r="E597" s="2" t="s">
        <v>5724</v>
      </c>
      <c r="F597" s="2" t="s">
        <v>105</v>
      </c>
      <c r="G597" s="2" t="s">
        <v>5725</v>
      </c>
      <c r="H597" s="2" t="s">
        <v>5726</v>
      </c>
      <c r="I597" s="2" t="s">
        <v>42</v>
      </c>
      <c r="J597" s="2" t="s">
        <v>187</v>
      </c>
      <c r="K597" s="2" t="s">
        <v>109</v>
      </c>
      <c r="L597" s="2" t="s">
        <v>5727</v>
      </c>
      <c r="M597" s="2" t="s">
        <v>5728</v>
      </c>
      <c r="N597" s="2" t="s">
        <v>5729</v>
      </c>
      <c r="O597" s="2" t="s">
        <v>74</v>
      </c>
      <c r="P597" s="2" t="s">
        <v>34419</v>
      </c>
      <c r="Q597" s="2">
        <v>194800</v>
      </c>
      <c r="R597" s="2">
        <f>(result__9[[#This Row],[Class MW]]-Q597)/Q597</f>
        <v>2.8157084188911705E-2</v>
      </c>
      <c r="S597" s="3">
        <f t="shared" si="18"/>
        <v>2.8157084188911705E-2</v>
      </c>
      <c r="T597">
        <f>(result__9[[#This Row],[MoW MW]]-Q597)/Q597</f>
        <v>0.11123716632443532</v>
      </c>
      <c r="U597">
        <f t="shared" si="19"/>
        <v>0.11123716632443532</v>
      </c>
    </row>
    <row r="598" spans="1:21" x14ac:dyDescent="0.25">
      <c r="A598" s="2" t="s">
        <v>5730</v>
      </c>
      <c r="B598" s="2" t="s">
        <v>5731</v>
      </c>
      <c r="C598" s="2" t="s">
        <v>63</v>
      </c>
      <c r="D598" s="2" t="s">
        <v>5732</v>
      </c>
      <c r="E598" s="2" t="s">
        <v>5733</v>
      </c>
      <c r="F598" s="2" t="s">
        <v>23</v>
      </c>
      <c r="G598" s="2" t="s">
        <v>3107</v>
      </c>
      <c r="H598" s="2" t="s">
        <v>5734</v>
      </c>
      <c r="I598" s="2" t="s">
        <v>1672</v>
      </c>
      <c r="J598" s="2" t="s">
        <v>5735</v>
      </c>
      <c r="K598" s="2" t="s">
        <v>143</v>
      </c>
      <c r="L598" s="2" t="s">
        <v>5736</v>
      </c>
      <c r="M598" s="2" t="s">
        <v>5737</v>
      </c>
      <c r="N598" s="2" t="s">
        <v>5738</v>
      </c>
      <c r="O598" s="2" t="s">
        <v>5739</v>
      </c>
      <c r="P598" s="2" t="s">
        <v>34420</v>
      </c>
      <c r="Q598" s="2">
        <v>34340</v>
      </c>
      <c r="R598" s="2">
        <f>(result__9[[#This Row],[Class MW]]-Q598)/Q598</f>
        <v>3.5468841001747235E-2</v>
      </c>
      <c r="S598" s="3">
        <f t="shared" si="18"/>
        <v>3.5468841001747235E-2</v>
      </c>
      <c r="T598">
        <f>(result__9[[#This Row],[MoW MW]]-Q598)/Q598</f>
        <v>0.39711124053581837</v>
      </c>
      <c r="U598">
        <f t="shared" si="19"/>
        <v>0.39711124053581837</v>
      </c>
    </row>
    <row r="599" spans="1:21" x14ac:dyDescent="0.25">
      <c r="A599" s="2" t="s">
        <v>5740</v>
      </c>
      <c r="B599" s="2" t="s">
        <v>5741</v>
      </c>
      <c r="C599" s="2" t="s">
        <v>63</v>
      </c>
      <c r="D599" s="2" t="s">
        <v>2096</v>
      </c>
      <c r="E599" s="2" t="s">
        <v>5742</v>
      </c>
      <c r="F599" s="2" t="s">
        <v>23</v>
      </c>
      <c r="G599" s="2" t="s">
        <v>5743</v>
      </c>
      <c r="H599" s="2" t="s">
        <v>5744</v>
      </c>
      <c r="I599" s="2" t="s">
        <v>154</v>
      </c>
      <c r="J599" s="2" t="s">
        <v>155</v>
      </c>
      <c r="K599" s="2" t="s">
        <v>351</v>
      </c>
      <c r="L599" s="2" t="s">
        <v>5745</v>
      </c>
      <c r="M599" s="2" t="s">
        <v>5746</v>
      </c>
      <c r="N599" s="2" t="s">
        <v>5747</v>
      </c>
      <c r="O599" s="2" t="s">
        <v>5748</v>
      </c>
      <c r="P599" s="2" t="s">
        <v>34421</v>
      </c>
      <c r="Q599" s="2">
        <v>102700</v>
      </c>
      <c r="R599" s="2">
        <f>(result__9[[#This Row],[Class MW]]-Q599)/Q599</f>
        <v>-0.14447906523855891</v>
      </c>
      <c r="S599" s="3">
        <f t="shared" si="18"/>
        <v>0.14447906523855891</v>
      </c>
      <c r="T599">
        <f>(result__9[[#This Row],[MoW MW]]-Q599)/Q599</f>
        <v>6.8743914313534563E-2</v>
      </c>
      <c r="U599">
        <f t="shared" si="19"/>
        <v>6.8743914313534563E-2</v>
      </c>
    </row>
    <row r="600" spans="1:21" x14ac:dyDescent="0.25">
      <c r="A600" s="2" t="s">
        <v>5749</v>
      </c>
      <c r="B600" s="2" t="s">
        <v>5750</v>
      </c>
      <c r="C600" s="2" t="s">
        <v>206</v>
      </c>
      <c r="D600" s="2" t="s">
        <v>3463</v>
      </c>
      <c r="E600" s="2" t="s">
        <v>5751</v>
      </c>
      <c r="F600" s="2" t="s">
        <v>105</v>
      </c>
      <c r="G600" s="2" t="s">
        <v>5752</v>
      </c>
      <c r="H600" s="2" t="s">
        <v>5753</v>
      </c>
      <c r="I600" s="2" t="s">
        <v>109</v>
      </c>
      <c r="J600" s="2" t="s">
        <v>69</v>
      </c>
      <c r="K600" s="2" t="s">
        <v>1491</v>
      </c>
      <c r="L600" s="2" t="s">
        <v>5754</v>
      </c>
      <c r="M600" s="2" t="s">
        <v>5755</v>
      </c>
      <c r="N600" s="2" t="s">
        <v>5756</v>
      </c>
      <c r="O600" s="2" t="s">
        <v>74</v>
      </c>
      <c r="P600" s="2" t="s">
        <v>34422</v>
      </c>
      <c r="Q600" s="2">
        <v>344800</v>
      </c>
      <c r="R600" s="2">
        <f>(result__9[[#This Row],[Class MW]]-Q600)/Q600</f>
        <v>-9.3779002320185614E-2</v>
      </c>
      <c r="S600" s="3">
        <f t="shared" si="18"/>
        <v>9.3779002320185614E-2</v>
      </c>
      <c r="T600">
        <f>(result__9[[#This Row],[MoW MW]]-Q600)/Q600</f>
        <v>0.40765081206496517</v>
      </c>
      <c r="U600">
        <f t="shared" si="19"/>
        <v>0.40765081206496517</v>
      </c>
    </row>
    <row r="601" spans="1:21" x14ac:dyDescent="0.25">
      <c r="A601" s="2" t="s">
        <v>5757</v>
      </c>
      <c r="B601" s="2" t="s">
        <v>5758</v>
      </c>
      <c r="C601" s="2" t="s">
        <v>63</v>
      </c>
      <c r="D601" s="2" t="s">
        <v>5759</v>
      </c>
      <c r="E601" s="2" t="s">
        <v>5760</v>
      </c>
      <c r="F601" s="2" t="s">
        <v>23</v>
      </c>
      <c r="G601" s="2" t="s">
        <v>5761</v>
      </c>
      <c r="H601" s="2" t="s">
        <v>5762</v>
      </c>
      <c r="I601" s="2" t="s">
        <v>40</v>
      </c>
      <c r="J601" s="2" t="s">
        <v>176</v>
      </c>
      <c r="K601" s="2" t="s">
        <v>42</v>
      </c>
      <c r="L601" s="2" t="s">
        <v>5763</v>
      </c>
      <c r="M601" s="2" t="s">
        <v>5764</v>
      </c>
      <c r="N601" s="2" t="s">
        <v>5765</v>
      </c>
      <c r="O601" s="2" t="s">
        <v>74</v>
      </c>
      <c r="P601" s="2" t="s">
        <v>34423</v>
      </c>
      <c r="Q601" s="2">
        <v>197400</v>
      </c>
      <c r="R601" s="2">
        <f>(result__9[[#This Row],[Class MW]]-Q601)/Q601</f>
        <v>-0.18063829787234043</v>
      </c>
      <c r="S601" s="3">
        <f t="shared" si="18"/>
        <v>0.18063829787234043</v>
      </c>
      <c r="T601">
        <f>(result__9[[#This Row],[MoW MW]]-Q601)/Q601</f>
        <v>1.6317122593718338E-2</v>
      </c>
      <c r="U601">
        <f t="shared" si="19"/>
        <v>1.6317122593718338E-2</v>
      </c>
    </row>
    <row r="602" spans="1:21" x14ac:dyDescent="0.25">
      <c r="A602" s="2" t="s">
        <v>5766</v>
      </c>
      <c r="B602" s="2" t="s">
        <v>5767</v>
      </c>
      <c r="C602" s="2" t="s">
        <v>20</v>
      </c>
      <c r="D602" s="2" t="s">
        <v>5768</v>
      </c>
      <c r="E602" s="2" t="s">
        <v>5769</v>
      </c>
      <c r="F602" s="2" t="s">
        <v>23</v>
      </c>
      <c r="G602" s="2" t="s">
        <v>5770</v>
      </c>
      <c r="H602" s="2" t="s">
        <v>5771</v>
      </c>
      <c r="I602" s="2" t="s">
        <v>384</v>
      </c>
      <c r="J602" s="2" t="s">
        <v>385</v>
      </c>
      <c r="K602" s="2" t="s">
        <v>386</v>
      </c>
      <c r="L602" s="2" t="s">
        <v>5772</v>
      </c>
      <c r="M602" s="2" t="s">
        <v>5773</v>
      </c>
      <c r="N602" s="2" t="s">
        <v>5774</v>
      </c>
      <c r="O602" s="2" t="s">
        <v>5775</v>
      </c>
      <c r="P602" s="2" t="s">
        <v>34424</v>
      </c>
      <c r="Q602" s="2">
        <v>76210</v>
      </c>
      <c r="R602" s="2">
        <f>(result__9[[#This Row],[Class MW]]-Q602)/Q602</f>
        <v>-8.2574465293268604E-2</v>
      </c>
      <c r="S602" s="3">
        <f t="shared" si="18"/>
        <v>8.2574465293268604E-2</v>
      </c>
      <c r="T602">
        <f>(result__9[[#This Row],[MoW MW]]-Q602)/Q602</f>
        <v>4.2544285526833786E-2</v>
      </c>
      <c r="U602">
        <f t="shared" si="19"/>
        <v>4.2544285526833786E-2</v>
      </c>
    </row>
    <row r="603" spans="1:21" x14ac:dyDescent="0.25">
      <c r="A603" s="2" t="s">
        <v>5776</v>
      </c>
      <c r="B603" s="2" t="s">
        <v>5777</v>
      </c>
      <c r="C603" s="2" t="s">
        <v>63</v>
      </c>
      <c r="D603" s="2" t="s">
        <v>5778</v>
      </c>
      <c r="E603" s="2" t="s">
        <v>5779</v>
      </c>
      <c r="F603" s="2" t="s">
        <v>23</v>
      </c>
      <c r="G603" s="2" t="s">
        <v>5780</v>
      </c>
      <c r="H603" s="2" t="s">
        <v>5781</v>
      </c>
      <c r="I603" s="2" t="s">
        <v>1983</v>
      </c>
      <c r="J603" s="2" t="s">
        <v>299</v>
      </c>
      <c r="K603" s="2" t="s">
        <v>384</v>
      </c>
      <c r="L603" s="2" t="s">
        <v>5782</v>
      </c>
      <c r="M603" s="2" t="s">
        <v>5783</v>
      </c>
      <c r="N603" s="2" t="s">
        <v>5784</v>
      </c>
      <c r="O603" s="2" t="s">
        <v>5785</v>
      </c>
      <c r="P603" s="2" t="s">
        <v>34425</v>
      </c>
      <c r="Q603" s="2">
        <v>57590</v>
      </c>
      <c r="R603" s="2">
        <f>(result__9[[#This Row],[Class MW]]-Q603)/Q603</f>
        <v>0.1016322278173294</v>
      </c>
      <c r="S603" s="3">
        <f t="shared" si="18"/>
        <v>0.1016322278173294</v>
      </c>
      <c r="T603">
        <f>(result__9[[#This Row],[MoW MW]]-Q603)/Q603</f>
        <v>0.32319673554436523</v>
      </c>
      <c r="U603">
        <f t="shared" si="19"/>
        <v>0.32319673554436523</v>
      </c>
    </row>
    <row r="604" spans="1:21" x14ac:dyDescent="0.25">
      <c r="A604" s="2" t="s">
        <v>5786</v>
      </c>
      <c r="B604" s="2" t="s">
        <v>5787</v>
      </c>
      <c r="C604" s="2" t="s">
        <v>63</v>
      </c>
      <c r="D604" s="2" t="s">
        <v>5788</v>
      </c>
      <c r="E604" s="2" t="s">
        <v>5789</v>
      </c>
      <c r="F604" s="2" t="s">
        <v>51</v>
      </c>
      <c r="G604" s="2" t="s">
        <v>5790</v>
      </c>
      <c r="H604" s="2" t="s">
        <v>5791</v>
      </c>
      <c r="I604" s="2" t="s">
        <v>68</v>
      </c>
      <c r="J604" s="2" t="s">
        <v>69</v>
      </c>
      <c r="K604" s="2" t="s">
        <v>70</v>
      </c>
      <c r="L604" s="2" t="s">
        <v>5792</v>
      </c>
      <c r="M604" s="2" t="s">
        <v>5793</v>
      </c>
      <c r="N604" s="2" t="s">
        <v>5794</v>
      </c>
      <c r="O604" s="2" t="s">
        <v>74</v>
      </c>
      <c r="P604" s="2" t="s">
        <v>34426</v>
      </c>
      <c r="Q604" s="2">
        <v>296500</v>
      </c>
      <c r="R604" s="2">
        <f>(result__9[[#This Row],[Class MW]]-Q604)/Q604</f>
        <v>3.1315345699831368E-2</v>
      </c>
      <c r="S604" s="3">
        <f t="shared" si="18"/>
        <v>3.1315345699831368E-2</v>
      </c>
      <c r="T604">
        <f>(result__9[[#This Row],[MoW MW]]-Q604)/Q604</f>
        <v>0.25577740303541313</v>
      </c>
      <c r="U604">
        <f t="shared" si="19"/>
        <v>0.25577740303541313</v>
      </c>
    </row>
    <row r="605" spans="1:21" x14ac:dyDescent="0.25">
      <c r="A605" s="2" t="s">
        <v>5795</v>
      </c>
      <c r="B605" s="2" t="s">
        <v>5796</v>
      </c>
      <c r="C605" s="2" t="s">
        <v>63</v>
      </c>
      <c r="D605" s="2" t="s">
        <v>5797</v>
      </c>
      <c r="E605" s="2" t="s">
        <v>5798</v>
      </c>
      <c r="F605" s="2" t="s">
        <v>23</v>
      </c>
      <c r="G605" s="2" t="s">
        <v>5799</v>
      </c>
      <c r="H605" s="2" t="s">
        <v>5800</v>
      </c>
      <c r="I605" s="2" t="s">
        <v>351</v>
      </c>
      <c r="J605" s="2" t="s">
        <v>352</v>
      </c>
      <c r="K605" s="2" t="s">
        <v>270</v>
      </c>
      <c r="L605" s="2" t="s">
        <v>5801</v>
      </c>
      <c r="M605" s="2" t="s">
        <v>5802</v>
      </c>
      <c r="N605" s="2" t="s">
        <v>5803</v>
      </c>
      <c r="O605" s="2" t="s">
        <v>5804</v>
      </c>
      <c r="P605" s="2" t="s">
        <v>34427</v>
      </c>
      <c r="Q605" s="2">
        <v>114200</v>
      </c>
      <c r="R605" s="2">
        <f>(result__9[[#This Row],[Class MW]]-Q605)/Q605</f>
        <v>-7.5770577933450087E-2</v>
      </c>
      <c r="S605" s="3">
        <f t="shared" si="18"/>
        <v>7.5770577933450087E-2</v>
      </c>
      <c r="T605">
        <f>(result__9[[#This Row],[MoW MW]]-Q605)/Q605</f>
        <v>3.0070052539404552E-2</v>
      </c>
      <c r="U605">
        <f t="shared" si="19"/>
        <v>3.0070052539404552E-2</v>
      </c>
    </row>
    <row r="606" spans="1:21" x14ac:dyDescent="0.25">
      <c r="A606" s="2" t="s">
        <v>5805</v>
      </c>
      <c r="B606" s="2" t="s">
        <v>5806</v>
      </c>
      <c r="C606" s="2" t="s">
        <v>63</v>
      </c>
      <c r="D606" s="2" t="s">
        <v>5807</v>
      </c>
      <c r="E606" s="2" t="s">
        <v>5808</v>
      </c>
      <c r="F606" s="2" t="s">
        <v>23</v>
      </c>
      <c r="G606" s="2" t="s">
        <v>5809</v>
      </c>
      <c r="H606" s="2" t="s">
        <v>5810</v>
      </c>
      <c r="I606" s="2" t="s">
        <v>5589</v>
      </c>
      <c r="J606" s="2" t="s">
        <v>1013</v>
      </c>
      <c r="K606" s="2" t="s">
        <v>128</v>
      </c>
      <c r="L606" s="2" t="s">
        <v>5811</v>
      </c>
      <c r="M606" s="2" t="s">
        <v>5812</v>
      </c>
      <c r="N606" s="2" t="s">
        <v>5813</v>
      </c>
      <c r="O606" s="2" t="s">
        <v>5814</v>
      </c>
      <c r="P606" s="2" t="s">
        <v>34428</v>
      </c>
      <c r="Q606" s="2">
        <v>39660</v>
      </c>
      <c r="R606" s="2">
        <f>(result__9[[#This Row],[Class MW]]-Q606)/Q606</f>
        <v>3.5300050428643467E-4</v>
      </c>
      <c r="S606" s="3">
        <f t="shared" si="18"/>
        <v>3.5300050428643467E-4</v>
      </c>
      <c r="T606">
        <f>(result__9[[#This Row],[MoW MW]]-Q606)/Q606</f>
        <v>0.305388300554715</v>
      </c>
      <c r="U606">
        <f t="shared" si="19"/>
        <v>0.305388300554715</v>
      </c>
    </row>
    <row r="607" spans="1:21" x14ac:dyDescent="0.25">
      <c r="A607" s="2" t="s">
        <v>5815</v>
      </c>
      <c r="B607" s="2" t="s">
        <v>5816</v>
      </c>
      <c r="C607" s="2" t="s">
        <v>63</v>
      </c>
      <c r="D607" s="2" t="s">
        <v>5817</v>
      </c>
      <c r="E607" s="2" t="s">
        <v>5818</v>
      </c>
      <c r="F607" s="2" t="s">
        <v>105</v>
      </c>
      <c r="G607" s="2" t="s">
        <v>5819</v>
      </c>
      <c r="H607" s="2" t="s">
        <v>5820</v>
      </c>
      <c r="I607" s="2" t="s">
        <v>109</v>
      </c>
      <c r="J607" s="2" t="s">
        <v>69</v>
      </c>
      <c r="K607" s="2" t="s">
        <v>993</v>
      </c>
      <c r="L607" s="2" t="s">
        <v>5821</v>
      </c>
      <c r="M607" s="2" t="s">
        <v>5822</v>
      </c>
      <c r="N607" s="2" t="s">
        <v>5823</v>
      </c>
      <c r="O607" s="2" t="s">
        <v>74</v>
      </c>
      <c r="P607" s="2" t="s">
        <v>34429</v>
      </c>
      <c r="Q607" s="2">
        <v>340100</v>
      </c>
      <c r="R607" s="2">
        <f>(result__9[[#This Row],[Class MW]]-Q607)/Q607</f>
        <v>4.0820346956777422E-2</v>
      </c>
      <c r="S607" s="3">
        <f t="shared" si="18"/>
        <v>4.0820346956777422E-2</v>
      </c>
      <c r="T607">
        <f>(result__9[[#This Row],[MoW MW]]-Q607)/Q607</f>
        <v>0.25898265216112909</v>
      </c>
      <c r="U607">
        <f t="shared" si="19"/>
        <v>0.25898265216112909</v>
      </c>
    </row>
    <row r="608" spans="1:21" x14ac:dyDescent="0.25">
      <c r="A608" s="2" t="s">
        <v>5824</v>
      </c>
      <c r="B608" s="2" t="s">
        <v>5825</v>
      </c>
      <c r="C608" s="2" t="s">
        <v>63</v>
      </c>
      <c r="D608" s="2" t="s">
        <v>5826</v>
      </c>
      <c r="E608" s="2" t="s">
        <v>5827</v>
      </c>
      <c r="F608" s="2" t="s">
        <v>23</v>
      </c>
      <c r="G608" s="2" t="s">
        <v>5828</v>
      </c>
      <c r="H608" s="2" t="s">
        <v>5829</v>
      </c>
      <c r="I608" s="2" t="s">
        <v>666</v>
      </c>
      <c r="J608" s="2" t="s">
        <v>731</v>
      </c>
      <c r="K608" s="2" t="s">
        <v>676</v>
      </c>
      <c r="L608" s="2" t="s">
        <v>5830</v>
      </c>
      <c r="M608" s="2" t="s">
        <v>5831</v>
      </c>
      <c r="N608" s="2" t="s">
        <v>5832</v>
      </c>
      <c r="O608" s="2" t="s">
        <v>5833</v>
      </c>
      <c r="P608" s="2" t="s">
        <v>34430</v>
      </c>
      <c r="Q608" s="2">
        <v>71070</v>
      </c>
      <c r="R608" s="2">
        <f>(result__9[[#This Row],[Class MW]]-Q608)/Q608</f>
        <v>3.9454059378077951E-2</v>
      </c>
      <c r="S608" s="3">
        <f t="shared" si="18"/>
        <v>3.9454059378077951E-2</v>
      </c>
      <c r="T608">
        <f>(result__9[[#This Row],[MoW MW]]-Q608)/Q608</f>
        <v>0.16843815956099611</v>
      </c>
      <c r="U608">
        <f t="shared" si="19"/>
        <v>0.16843815956099611</v>
      </c>
    </row>
    <row r="609" spans="1:21" x14ac:dyDescent="0.25">
      <c r="A609" s="2" t="s">
        <v>5834</v>
      </c>
      <c r="B609" s="2" t="s">
        <v>5835</v>
      </c>
      <c r="C609" s="2" t="s">
        <v>20</v>
      </c>
      <c r="D609" s="2" t="s">
        <v>5836</v>
      </c>
      <c r="E609" s="2" t="s">
        <v>5837</v>
      </c>
      <c r="F609" s="2" t="s">
        <v>23</v>
      </c>
      <c r="G609" s="2" t="s">
        <v>5838</v>
      </c>
      <c r="H609" s="2" t="s">
        <v>5839</v>
      </c>
      <c r="I609" s="2" t="s">
        <v>3588</v>
      </c>
      <c r="J609" s="2" t="s">
        <v>3337</v>
      </c>
      <c r="K609" s="2" t="s">
        <v>364</v>
      </c>
      <c r="L609" s="2" t="s">
        <v>5840</v>
      </c>
      <c r="M609" s="2" t="s">
        <v>5841</v>
      </c>
      <c r="N609" s="2" t="s">
        <v>5842</v>
      </c>
      <c r="O609" s="2" t="s">
        <v>5843</v>
      </c>
      <c r="P609" s="2" t="s">
        <v>34431</v>
      </c>
      <c r="Q609" s="2">
        <v>53770</v>
      </c>
      <c r="R609" s="2">
        <f>(result__9[[#This Row],[Class MW]]-Q609)/Q609</f>
        <v>-3.6061000557931933E-2</v>
      </c>
      <c r="S609" s="3">
        <f t="shared" si="18"/>
        <v>3.6061000557931933E-2</v>
      </c>
      <c r="T609">
        <f>(result__9[[#This Row],[MoW MW]]-Q609)/Q609</f>
        <v>7.7799888413613599E-2</v>
      </c>
      <c r="U609">
        <f t="shared" si="19"/>
        <v>7.7799888413613599E-2</v>
      </c>
    </row>
    <row r="610" spans="1:21" x14ac:dyDescent="0.25">
      <c r="A610" s="2" t="s">
        <v>5844</v>
      </c>
      <c r="B610" s="2" t="s">
        <v>5845</v>
      </c>
      <c r="C610" s="2" t="s">
        <v>63</v>
      </c>
      <c r="D610" s="2" t="s">
        <v>5846</v>
      </c>
      <c r="E610" s="2" t="s">
        <v>5847</v>
      </c>
      <c r="F610" s="2" t="s">
        <v>23</v>
      </c>
      <c r="G610" s="2" t="s">
        <v>2555</v>
      </c>
      <c r="H610" s="2" t="s">
        <v>5848</v>
      </c>
      <c r="I610" s="2" t="s">
        <v>68</v>
      </c>
      <c r="J610" s="2" t="s">
        <v>69</v>
      </c>
      <c r="K610" s="2" t="s">
        <v>70</v>
      </c>
      <c r="L610" s="2" t="s">
        <v>5849</v>
      </c>
      <c r="M610" s="2" t="s">
        <v>5850</v>
      </c>
      <c r="N610" s="2" t="s">
        <v>5851</v>
      </c>
      <c r="O610" s="2" t="s">
        <v>74</v>
      </c>
      <c r="P610" s="2" t="s">
        <v>34432</v>
      </c>
      <c r="Q610" s="2">
        <v>289600</v>
      </c>
      <c r="R610" s="2">
        <f>(result__9[[#This Row],[Class MW]]-Q610)/Q610</f>
        <v>4.7686464088397787E-2</v>
      </c>
      <c r="S610" s="3">
        <f t="shared" si="18"/>
        <v>4.7686464088397787E-2</v>
      </c>
      <c r="T610">
        <f>(result__9[[#This Row],[MoW MW]]-Q610)/Q610</f>
        <v>0.18026588397790055</v>
      </c>
      <c r="U610">
        <f t="shared" si="19"/>
        <v>0.18026588397790055</v>
      </c>
    </row>
    <row r="611" spans="1:21" x14ac:dyDescent="0.25">
      <c r="A611" s="2" t="s">
        <v>5852</v>
      </c>
      <c r="B611" s="2" t="s">
        <v>5853</v>
      </c>
      <c r="C611" s="2" t="s">
        <v>63</v>
      </c>
      <c r="D611" s="2" t="s">
        <v>5854</v>
      </c>
      <c r="E611" s="2" t="s">
        <v>5855</v>
      </c>
      <c r="F611" s="2" t="s">
        <v>23</v>
      </c>
      <c r="G611" s="2" t="s">
        <v>5856</v>
      </c>
      <c r="H611" s="2" t="s">
        <v>5857</v>
      </c>
      <c r="I611" s="2" t="s">
        <v>68</v>
      </c>
      <c r="J611" s="2" t="s">
        <v>108</v>
      </c>
      <c r="K611" s="2" t="s">
        <v>70</v>
      </c>
      <c r="L611" s="2" t="s">
        <v>5858</v>
      </c>
      <c r="M611" s="2" t="s">
        <v>5859</v>
      </c>
      <c r="N611" s="2" t="s">
        <v>5860</v>
      </c>
      <c r="O611" s="2" t="s">
        <v>74</v>
      </c>
      <c r="P611" s="2" t="s">
        <v>34433</v>
      </c>
      <c r="Q611" s="2">
        <v>245200</v>
      </c>
      <c r="R611" s="2">
        <f>(result__9[[#This Row],[Class MW]]-Q611)/Q611</f>
        <v>-4.4388254486133767E-2</v>
      </c>
      <c r="S611" s="3">
        <f t="shared" si="18"/>
        <v>4.4388254486133767E-2</v>
      </c>
      <c r="T611">
        <f>(result__9[[#This Row],[MoW MW]]-Q611)/Q611</f>
        <v>0.36760603588907015</v>
      </c>
      <c r="U611">
        <f t="shared" si="19"/>
        <v>0.36760603588907015</v>
      </c>
    </row>
    <row r="612" spans="1:21" x14ac:dyDescent="0.25">
      <c r="A612" s="2" t="s">
        <v>5861</v>
      </c>
      <c r="B612" s="2" t="s">
        <v>5862</v>
      </c>
      <c r="C612" s="2" t="s">
        <v>63</v>
      </c>
      <c r="D612" s="2" t="s">
        <v>5863</v>
      </c>
      <c r="E612" s="2" t="s">
        <v>5798</v>
      </c>
      <c r="F612" s="2" t="s">
        <v>23</v>
      </c>
      <c r="G612" s="2" t="s">
        <v>5864</v>
      </c>
      <c r="H612" s="2" t="s">
        <v>5865</v>
      </c>
      <c r="I612" s="2" t="s">
        <v>625</v>
      </c>
      <c r="J612" s="2" t="s">
        <v>4510</v>
      </c>
      <c r="K612" s="2" t="s">
        <v>154</v>
      </c>
      <c r="L612" s="2" t="s">
        <v>5866</v>
      </c>
      <c r="M612" s="2" t="s">
        <v>5867</v>
      </c>
      <c r="N612" s="2" t="s">
        <v>5868</v>
      </c>
      <c r="O612" s="2" t="s">
        <v>5804</v>
      </c>
      <c r="P612" s="2" t="s">
        <v>34434</v>
      </c>
      <c r="Q612" s="2">
        <v>80920</v>
      </c>
      <c r="R612" s="2">
        <f>(result__9[[#This Row],[Class MW]]-Q612)/Q612</f>
        <v>-1.1369253583786456E-3</v>
      </c>
      <c r="S612" s="3">
        <f t="shared" si="18"/>
        <v>1.1369253583786456E-3</v>
      </c>
      <c r="T612">
        <f>(result__9[[#This Row],[MoW MW]]-Q612)/Q612</f>
        <v>0.27126791893227881</v>
      </c>
      <c r="U612">
        <f t="shared" si="19"/>
        <v>0.27126791893227881</v>
      </c>
    </row>
    <row r="613" spans="1:21" x14ac:dyDescent="0.25">
      <c r="A613" s="2" t="s">
        <v>5869</v>
      </c>
      <c r="B613" s="2" t="s">
        <v>5870</v>
      </c>
      <c r="C613" s="2" t="s">
        <v>63</v>
      </c>
      <c r="D613" s="2" t="s">
        <v>5542</v>
      </c>
      <c r="E613" s="2" t="s">
        <v>5871</v>
      </c>
      <c r="F613" s="2" t="s">
        <v>23</v>
      </c>
      <c r="G613" s="2" t="s">
        <v>5872</v>
      </c>
      <c r="H613" s="2" t="s">
        <v>5873</v>
      </c>
      <c r="I613" s="2" t="s">
        <v>154</v>
      </c>
      <c r="J613" s="2" t="s">
        <v>352</v>
      </c>
      <c r="K613" s="2" t="s">
        <v>238</v>
      </c>
      <c r="L613" s="2" t="s">
        <v>5874</v>
      </c>
      <c r="M613" s="2" t="s">
        <v>5875</v>
      </c>
      <c r="N613" s="2" t="s">
        <v>5876</v>
      </c>
      <c r="O613" s="2" t="s">
        <v>74</v>
      </c>
      <c r="P613" s="2" t="s">
        <v>34435</v>
      </c>
      <c r="Q613" s="2">
        <v>112200</v>
      </c>
      <c r="R613" s="2">
        <f>(result__9[[#This Row],[Class MW]]-Q613)/Q613</f>
        <v>-0.23929590017825311</v>
      </c>
      <c r="S613" s="3">
        <f t="shared" si="18"/>
        <v>0.23929590017825311</v>
      </c>
      <c r="T613">
        <f>(result__9[[#This Row],[MoW MW]]-Q613)/Q613</f>
        <v>0.1133511586452763</v>
      </c>
      <c r="U613">
        <f t="shared" si="19"/>
        <v>0.1133511586452763</v>
      </c>
    </row>
    <row r="614" spans="1:21" x14ac:dyDescent="0.25">
      <c r="A614" s="2" t="s">
        <v>5877</v>
      </c>
      <c r="B614" s="2" t="s">
        <v>5878</v>
      </c>
      <c r="C614" s="2" t="s">
        <v>63</v>
      </c>
      <c r="D614" s="2" t="s">
        <v>1597</v>
      </c>
      <c r="E614" s="2" t="s">
        <v>5879</v>
      </c>
      <c r="F614" s="2" t="s">
        <v>23</v>
      </c>
      <c r="G614" s="2" t="s">
        <v>5880</v>
      </c>
      <c r="H614" s="2" t="s">
        <v>5881</v>
      </c>
      <c r="I614" s="2" t="s">
        <v>386</v>
      </c>
      <c r="J614" s="2" t="s">
        <v>5121</v>
      </c>
      <c r="K614" s="2" t="s">
        <v>94</v>
      </c>
      <c r="L614" s="2" t="s">
        <v>5882</v>
      </c>
      <c r="M614" s="2" t="s">
        <v>5883</v>
      </c>
      <c r="N614" s="2" t="s">
        <v>5884</v>
      </c>
      <c r="O614" s="2" t="s">
        <v>5885</v>
      </c>
      <c r="P614" s="2" t="s">
        <v>34436</v>
      </c>
      <c r="Q614" s="2">
        <v>78480</v>
      </c>
      <c r="R614" s="2">
        <f>(result__9[[#This Row],[Class MW]]-Q614)/Q614</f>
        <v>-9.5056065239551481E-3</v>
      </c>
      <c r="S614" s="3">
        <f t="shared" si="18"/>
        <v>9.5056065239551481E-3</v>
      </c>
      <c r="T614">
        <f>(result__9[[#This Row],[MoW MW]]-Q614)/Q614</f>
        <v>0.10189984709480129</v>
      </c>
      <c r="U614">
        <f t="shared" si="19"/>
        <v>0.10189984709480129</v>
      </c>
    </row>
    <row r="615" spans="1:21" x14ac:dyDescent="0.25">
      <c r="A615" s="2" t="s">
        <v>5886</v>
      </c>
      <c r="B615" s="2" t="s">
        <v>5887</v>
      </c>
      <c r="C615" s="2" t="s">
        <v>63</v>
      </c>
      <c r="D615" s="2" t="s">
        <v>1028</v>
      </c>
      <c r="E615" s="2" t="s">
        <v>5888</v>
      </c>
      <c r="F615" s="2" t="s">
        <v>23</v>
      </c>
      <c r="G615" s="2" t="s">
        <v>5889</v>
      </c>
      <c r="H615" s="2" t="s">
        <v>5890</v>
      </c>
      <c r="I615" s="2" t="s">
        <v>199</v>
      </c>
      <c r="J615" s="2" t="s">
        <v>41</v>
      </c>
      <c r="K615" s="2" t="s">
        <v>186</v>
      </c>
      <c r="L615" s="2" t="s">
        <v>5891</v>
      </c>
      <c r="M615" s="2" t="s">
        <v>5892</v>
      </c>
      <c r="N615" s="2" t="s">
        <v>5893</v>
      </c>
      <c r="O615" s="2" t="s">
        <v>74</v>
      </c>
      <c r="P615" s="2" t="s">
        <v>34437</v>
      </c>
      <c r="Q615" s="2">
        <v>157500</v>
      </c>
      <c r="R615" s="2">
        <f>(result__9[[#This Row],[Class MW]]-Q615)/Q615</f>
        <v>5.1403174603174603E-2</v>
      </c>
      <c r="S615" s="3">
        <f t="shared" si="18"/>
        <v>5.1403174603174603E-2</v>
      </c>
      <c r="T615">
        <f>(result__9[[#This Row],[MoW MW]]-Q615)/Q615</f>
        <v>-1.8901587301587301E-2</v>
      </c>
      <c r="U615">
        <f t="shared" si="19"/>
        <v>1.8901587301587301E-2</v>
      </c>
    </row>
    <row r="616" spans="1:21" x14ac:dyDescent="0.25">
      <c r="A616" s="2" t="s">
        <v>5894</v>
      </c>
      <c r="B616" s="2" t="s">
        <v>5895</v>
      </c>
      <c r="C616" s="2" t="s">
        <v>63</v>
      </c>
      <c r="D616" s="2" t="s">
        <v>5896</v>
      </c>
      <c r="E616" s="2" t="s">
        <v>5897</v>
      </c>
      <c r="F616" s="2" t="s">
        <v>23</v>
      </c>
      <c r="G616" s="2" t="s">
        <v>5898</v>
      </c>
      <c r="H616" s="2" t="s">
        <v>5899</v>
      </c>
      <c r="I616" s="2" t="s">
        <v>40</v>
      </c>
      <c r="J616" s="2" t="s">
        <v>41</v>
      </c>
      <c r="K616" s="2" t="s">
        <v>42</v>
      </c>
      <c r="L616" s="2" t="s">
        <v>5900</v>
      </c>
      <c r="M616" s="2" t="s">
        <v>5901</v>
      </c>
      <c r="N616" s="2" t="s">
        <v>5902</v>
      </c>
      <c r="O616" s="2" t="s">
        <v>74</v>
      </c>
      <c r="P616" s="2" t="s">
        <v>34438</v>
      </c>
      <c r="Q616" s="2">
        <v>166000</v>
      </c>
      <c r="R616" s="2">
        <f>(result__9[[#This Row],[Class MW]]-Q616)/Q616</f>
        <v>1.7301204819277109E-2</v>
      </c>
      <c r="S616" s="3">
        <f t="shared" si="18"/>
        <v>1.7301204819277109E-2</v>
      </c>
      <c r="T616">
        <f>(result__9[[#This Row],[MoW MW]]-Q616)/Q616</f>
        <v>0.13219277108433736</v>
      </c>
      <c r="U616">
        <f t="shared" si="19"/>
        <v>0.13219277108433736</v>
      </c>
    </row>
    <row r="617" spans="1:21" x14ac:dyDescent="0.25">
      <c r="A617" s="2" t="s">
        <v>5903</v>
      </c>
      <c r="B617" s="2" t="s">
        <v>5904</v>
      </c>
      <c r="C617" s="2" t="s">
        <v>63</v>
      </c>
      <c r="D617" s="2" t="s">
        <v>5905</v>
      </c>
      <c r="E617" s="2" t="s">
        <v>5906</v>
      </c>
      <c r="F617" s="2" t="s">
        <v>23</v>
      </c>
      <c r="G617" s="2" t="s">
        <v>5907</v>
      </c>
      <c r="H617" s="2" t="s">
        <v>5908</v>
      </c>
      <c r="I617" s="2" t="s">
        <v>3336</v>
      </c>
      <c r="J617" s="2" t="s">
        <v>3337</v>
      </c>
      <c r="K617" s="2" t="s">
        <v>1058</v>
      </c>
      <c r="L617" s="2" t="s">
        <v>5909</v>
      </c>
      <c r="M617" s="2" t="s">
        <v>5910</v>
      </c>
      <c r="N617" s="2" t="s">
        <v>5911</v>
      </c>
      <c r="O617" s="2" t="s">
        <v>5912</v>
      </c>
      <c r="P617" s="2" t="s">
        <v>34439</v>
      </c>
      <c r="Q617" s="2">
        <v>51720</v>
      </c>
      <c r="R617" s="2">
        <f>(result__9[[#This Row],[Class MW]]-Q617)/Q617</f>
        <v>-5.4137664346481052E-3</v>
      </c>
      <c r="S617" s="3">
        <f t="shared" si="18"/>
        <v>5.4137664346481052E-3</v>
      </c>
      <c r="T617">
        <f>(result__9[[#This Row],[MoW MW]]-Q617)/Q617</f>
        <v>0.14277068832173237</v>
      </c>
      <c r="U617">
        <f t="shared" si="19"/>
        <v>0.14277068832173237</v>
      </c>
    </row>
    <row r="618" spans="1:21" x14ac:dyDescent="0.25">
      <c r="A618" s="2" t="s">
        <v>5913</v>
      </c>
      <c r="B618" s="2" t="s">
        <v>5914</v>
      </c>
      <c r="C618" s="2" t="s">
        <v>63</v>
      </c>
      <c r="D618" s="2" t="s">
        <v>5915</v>
      </c>
      <c r="E618" s="2" t="s">
        <v>5916</v>
      </c>
      <c r="F618" s="2" t="s">
        <v>23</v>
      </c>
      <c r="G618" s="2" t="s">
        <v>5917</v>
      </c>
      <c r="H618" s="2" t="s">
        <v>5918</v>
      </c>
      <c r="I618" s="2" t="s">
        <v>386</v>
      </c>
      <c r="J618" s="2" t="s">
        <v>5121</v>
      </c>
      <c r="K618" s="2" t="s">
        <v>718</v>
      </c>
      <c r="L618" s="2" t="s">
        <v>5919</v>
      </c>
      <c r="M618" s="2" t="s">
        <v>5920</v>
      </c>
      <c r="N618" s="2" t="s">
        <v>5921</v>
      </c>
      <c r="O618" s="2" t="s">
        <v>5922</v>
      </c>
      <c r="P618" s="2" t="s">
        <v>34440</v>
      </c>
      <c r="Q618" s="2">
        <v>88980</v>
      </c>
      <c r="R618" s="2">
        <f>(result__9[[#This Row],[Class MW]]-Q618)/Q618</f>
        <v>-4.720161834120027E-2</v>
      </c>
      <c r="S618" s="3">
        <f t="shared" si="18"/>
        <v>4.720161834120027E-2</v>
      </c>
      <c r="T618">
        <f>(result__9[[#This Row],[MoW MW]]-Q618)/Q618</f>
        <v>-3.0522589345920365E-2</v>
      </c>
      <c r="U618">
        <f t="shared" si="19"/>
        <v>3.0522589345920365E-2</v>
      </c>
    </row>
    <row r="619" spans="1:21" x14ac:dyDescent="0.25">
      <c r="A619" s="2" t="s">
        <v>5923</v>
      </c>
      <c r="B619" s="2" t="s">
        <v>5924</v>
      </c>
      <c r="C619" s="2" t="s">
        <v>63</v>
      </c>
      <c r="D619" s="2" t="s">
        <v>4282</v>
      </c>
      <c r="E619" s="2" t="s">
        <v>5925</v>
      </c>
      <c r="F619" s="2" t="s">
        <v>51</v>
      </c>
      <c r="G619" s="2" t="s">
        <v>4265</v>
      </c>
      <c r="H619" s="2" t="s">
        <v>5926</v>
      </c>
      <c r="I619" s="2" t="s">
        <v>94</v>
      </c>
      <c r="J619" s="2" t="s">
        <v>155</v>
      </c>
      <c r="K619" s="2" t="s">
        <v>96</v>
      </c>
      <c r="L619" s="2" t="s">
        <v>5927</v>
      </c>
      <c r="M619" s="2" t="s">
        <v>5928</v>
      </c>
      <c r="N619" s="2" t="s">
        <v>5929</v>
      </c>
      <c r="O619" s="2" t="s">
        <v>74</v>
      </c>
      <c r="P619" s="2" t="s">
        <v>34441</v>
      </c>
      <c r="Q619" s="2">
        <v>94720</v>
      </c>
      <c r="R619" s="2">
        <f>(result__9[[#This Row],[Class MW]]-Q619)/Q619</f>
        <v>-3.2126266891891894E-2</v>
      </c>
      <c r="S619" s="3">
        <f t="shared" si="18"/>
        <v>3.2126266891891894E-2</v>
      </c>
      <c r="T619">
        <f>(result__9[[#This Row],[MoW MW]]-Q619)/Q619</f>
        <v>-5.6623733108108046E-2</v>
      </c>
      <c r="U619">
        <f t="shared" si="19"/>
        <v>5.6623733108108046E-2</v>
      </c>
    </row>
    <row r="620" spans="1:21" x14ac:dyDescent="0.25">
      <c r="A620" s="2" t="s">
        <v>5930</v>
      </c>
      <c r="B620" s="2" t="s">
        <v>5931</v>
      </c>
      <c r="C620" s="2" t="s">
        <v>63</v>
      </c>
      <c r="D620" s="2" t="s">
        <v>5932</v>
      </c>
      <c r="E620" s="2" t="s">
        <v>5933</v>
      </c>
      <c r="F620" s="2" t="s">
        <v>23</v>
      </c>
      <c r="G620" s="2" t="s">
        <v>5934</v>
      </c>
      <c r="H620" s="2" t="s">
        <v>5935</v>
      </c>
      <c r="I620" s="2" t="s">
        <v>298</v>
      </c>
      <c r="J620" s="2" t="s">
        <v>299</v>
      </c>
      <c r="K620" s="2" t="s">
        <v>300</v>
      </c>
      <c r="L620" s="2" t="s">
        <v>5936</v>
      </c>
      <c r="M620" s="2" t="s">
        <v>5937</v>
      </c>
      <c r="N620" s="2" t="s">
        <v>5938</v>
      </c>
      <c r="O620" s="2" t="s">
        <v>5939</v>
      </c>
      <c r="P620" s="2" t="s">
        <v>34442</v>
      </c>
      <c r="Q620" s="2">
        <v>68420</v>
      </c>
      <c r="R620" s="2">
        <f>(result__9[[#This Row],[Class MW]]-Q620)/Q620</f>
        <v>-5.8038585209003214E-2</v>
      </c>
      <c r="S620" s="3">
        <f t="shared" si="18"/>
        <v>5.8038585209003214E-2</v>
      </c>
      <c r="T620">
        <f>(result__9[[#This Row],[MoW MW]]-Q620)/Q620</f>
        <v>0.17920198772288803</v>
      </c>
      <c r="U620">
        <f t="shared" si="19"/>
        <v>0.17920198772288803</v>
      </c>
    </row>
    <row r="621" spans="1:21" x14ac:dyDescent="0.25">
      <c r="A621" s="2" t="s">
        <v>5940</v>
      </c>
      <c r="B621" s="2" t="s">
        <v>5941</v>
      </c>
      <c r="C621" s="2" t="s">
        <v>63</v>
      </c>
      <c r="D621" s="2" t="s">
        <v>5942</v>
      </c>
      <c r="E621" s="2" t="s">
        <v>5943</v>
      </c>
      <c r="F621" s="2" t="s">
        <v>23</v>
      </c>
      <c r="G621" s="2" t="s">
        <v>5944</v>
      </c>
      <c r="H621" s="2" t="s">
        <v>5945</v>
      </c>
      <c r="I621" s="2" t="s">
        <v>54</v>
      </c>
      <c r="J621" s="2" t="s">
        <v>55</v>
      </c>
      <c r="K621" s="2" t="s">
        <v>416</v>
      </c>
      <c r="L621" s="2" t="s">
        <v>5946</v>
      </c>
      <c r="M621" s="2" t="s">
        <v>5947</v>
      </c>
      <c r="N621" s="2" t="s">
        <v>5948</v>
      </c>
      <c r="O621" s="2" t="s">
        <v>5949</v>
      </c>
      <c r="P621" s="2" t="s">
        <v>34443</v>
      </c>
      <c r="Q621" s="2">
        <v>23310</v>
      </c>
      <c r="R621" s="2">
        <f>(result__9[[#This Row],[Class MW]]-Q621)/Q621</f>
        <v>9.2921492921492918E-2</v>
      </c>
      <c r="S621" s="3">
        <f t="shared" si="18"/>
        <v>9.2921492921492918E-2</v>
      </c>
      <c r="T621">
        <f>(result__9[[#This Row],[MoW MW]]-Q621)/Q621</f>
        <v>0.30610038610038615</v>
      </c>
      <c r="U621">
        <f t="shared" si="19"/>
        <v>0.30610038610038615</v>
      </c>
    </row>
    <row r="622" spans="1:21" x14ac:dyDescent="0.25">
      <c r="A622" s="2" t="s">
        <v>5950</v>
      </c>
      <c r="B622" s="2" t="s">
        <v>5951</v>
      </c>
      <c r="C622" s="2" t="s">
        <v>206</v>
      </c>
      <c r="D622" s="2" t="s">
        <v>5952</v>
      </c>
      <c r="E622" s="2" t="s">
        <v>5953</v>
      </c>
      <c r="F622" s="2" t="s">
        <v>105</v>
      </c>
      <c r="G622" s="2" t="s">
        <v>5954</v>
      </c>
      <c r="H622" s="2" t="s">
        <v>5955</v>
      </c>
      <c r="I622" s="2" t="s">
        <v>186</v>
      </c>
      <c r="J622" s="2" t="s">
        <v>176</v>
      </c>
      <c r="K622" s="2" t="s">
        <v>68</v>
      </c>
      <c r="L622" s="2" t="s">
        <v>5956</v>
      </c>
      <c r="M622" s="2" t="s">
        <v>5957</v>
      </c>
      <c r="N622" s="2" t="s">
        <v>5958</v>
      </c>
      <c r="O622" s="2" t="s">
        <v>5959</v>
      </c>
      <c r="P622" s="2" t="s">
        <v>34444</v>
      </c>
      <c r="Q622" s="2">
        <v>184500</v>
      </c>
      <c r="R622" s="2">
        <f>(result__9[[#This Row],[Class MW]]-Q622)/Q622</f>
        <v>-6.0607046070460704E-2</v>
      </c>
      <c r="S622" s="3">
        <f t="shared" si="18"/>
        <v>6.0607046070460704E-2</v>
      </c>
      <c r="T622">
        <f>(result__9[[#This Row],[MoW MW]]-Q622)/Q622</f>
        <v>0.16888346883468836</v>
      </c>
      <c r="U622">
        <f t="shared" si="19"/>
        <v>0.16888346883468836</v>
      </c>
    </row>
    <row r="623" spans="1:21" x14ac:dyDescent="0.25">
      <c r="A623" s="2" t="s">
        <v>5960</v>
      </c>
      <c r="B623" s="2" t="s">
        <v>5961</v>
      </c>
      <c r="C623" s="2" t="s">
        <v>63</v>
      </c>
      <c r="D623" s="2" t="s">
        <v>5962</v>
      </c>
      <c r="E623" s="2" t="s">
        <v>5963</v>
      </c>
      <c r="F623" s="2" t="s">
        <v>23</v>
      </c>
      <c r="G623" s="2" t="s">
        <v>5964</v>
      </c>
      <c r="H623" s="2" t="s">
        <v>5965</v>
      </c>
      <c r="I623" s="2" t="s">
        <v>1590</v>
      </c>
      <c r="J623" s="2" t="s">
        <v>3109</v>
      </c>
      <c r="K623" s="2" t="s">
        <v>3252</v>
      </c>
      <c r="L623" s="2" t="s">
        <v>5966</v>
      </c>
      <c r="M623" s="2" t="s">
        <v>5967</v>
      </c>
      <c r="N623" s="2" t="s">
        <v>5968</v>
      </c>
      <c r="O623" s="2" t="s">
        <v>5969</v>
      </c>
      <c r="P623" s="2" t="s">
        <v>34445</v>
      </c>
      <c r="Q623" s="2">
        <v>38230</v>
      </c>
      <c r="R623" s="2">
        <f>(result__9[[#This Row],[Class MW]]-Q623)/Q623</f>
        <v>4.6769552707297934E-2</v>
      </c>
      <c r="S623" s="3">
        <f t="shared" si="18"/>
        <v>4.6769552707297934E-2</v>
      </c>
      <c r="T623">
        <f>(result__9[[#This Row],[MoW MW]]-Q623)/Q623</f>
        <v>0.24346324875752023</v>
      </c>
      <c r="U623">
        <f t="shared" si="19"/>
        <v>0.24346324875752023</v>
      </c>
    </row>
    <row r="624" spans="1:21" x14ac:dyDescent="0.25">
      <c r="A624" s="2" t="s">
        <v>5970</v>
      </c>
      <c r="B624" s="2" t="s">
        <v>5971</v>
      </c>
      <c r="C624" s="2" t="s">
        <v>63</v>
      </c>
      <c r="D624" s="2" t="s">
        <v>5972</v>
      </c>
      <c r="E624" s="2" t="s">
        <v>5973</v>
      </c>
      <c r="F624" s="2" t="s">
        <v>23</v>
      </c>
      <c r="G624" s="2" t="s">
        <v>5974</v>
      </c>
      <c r="H624" s="2" t="s">
        <v>5975</v>
      </c>
      <c r="I624" s="2" t="s">
        <v>94</v>
      </c>
      <c r="J624" s="2" t="s">
        <v>95</v>
      </c>
      <c r="K624" s="2" t="s">
        <v>96</v>
      </c>
      <c r="L624" s="2" t="s">
        <v>5976</v>
      </c>
      <c r="M624" s="2" t="s">
        <v>5977</v>
      </c>
      <c r="N624" s="2" t="s">
        <v>5978</v>
      </c>
      <c r="O624" s="2" t="s">
        <v>5979</v>
      </c>
      <c r="P624" s="2" t="s">
        <v>34446</v>
      </c>
      <c r="Q624" s="2">
        <v>85950</v>
      </c>
      <c r="R624" s="2">
        <f>(result__9[[#This Row],[Class MW]]-Q624)/Q624</f>
        <v>1.196044211751018E-2</v>
      </c>
      <c r="S624" s="3">
        <f t="shared" si="18"/>
        <v>1.196044211751018E-2</v>
      </c>
      <c r="T624">
        <f>(result__9[[#This Row],[MoW MW]]-Q624)/Q624</f>
        <v>0.1394624781849913</v>
      </c>
      <c r="U624">
        <f t="shared" si="19"/>
        <v>0.1394624781849913</v>
      </c>
    </row>
    <row r="625" spans="1:21" x14ac:dyDescent="0.25">
      <c r="A625" s="2" t="s">
        <v>5980</v>
      </c>
      <c r="B625" s="2" t="s">
        <v>5981</v>
      </c>
      <c r="C625" s="2" t="s">
        <v>206</v>
      </c>
      <c r="D625" s="2" t="s">
        <v>5982</v>
      </c>
      <c r="E625" s="2" t="s">
        <v>5983</v>
      </c>
      <c r="F625" s="2" t="s">
        <v>23</v>
      </c>
      <c r="G625" s="2" t="s">
        <v>5984</v>
      </c>
      <c r="H625" s="2" t="s">
        <v>5985</v>
      </c>
      <c r="I625" s="2" t="s">
        <v>109</v>
      </c>
      <c r="J625" s="2" t="s">
        <v>1268</v>
      </c>
      <c r="K625" s="2" t="s">
        <v>1269</v>
      </c>
      <c r="L625" s="2" t="s">
        <v>5986</v>
      </c>
      <c r="M625" s="2" t="s">
        <v>5987</v>
      </c>
      <c r="N625" s="2" t="s">
        <v>5988</v>
      </c>
      <c r="O625" s="2" t="s">
        <v>74</v>
      </c>
      <c r="P625" s="2" t="s">
        <v>34447</v>
      </c>
      <c r="Q625" s="2">
        <v>410100</v>
      </c>
      <c r="R625" s="2">
        <f>(result__9[[#This Row],[Class MW]]-Q625)/Q625</f>
        <v>-0.12263838088271153</v>
      </c>
      <c r="S625" s="3">
        <f t="shared" si="18"/>
        <v>0.12263838088271153</v>
      </c>
      <c r="T625">
        <f>(result__9[[#This Row],[MoW MW]]-Q625)/Q625</f>
        <v>0.11284320897342112</v>
      </c>
      <c r="U625">
        <f t="shared" si="19"/>
        <v>0.11284320897342112</v>
      </c>
    </row>
    <row r="626" spans="1:21" x14ac:dyDescent="0.25">
      <c r="A626" s="2" t="s">
        <v>5989</v>
      </c>
      <c r="B626" s="2" t="s">
        <v>5990</v>
      </c>
      <c r="C626" s="2" t="s">
        <v>63</v>
      </c>
      <c r="D626" s="2" t="s">
        <v>5991</v>
      </c>
      <c r="E626" s="2" t="s">
        <v>5992</v>
      </c>
      <c r="F626" s="2" t="s">
        <v>23</v>
      </c>
      <c r="G626" s="2" t="s">
        <v>5993</v>
      </c>
      <c r="H626" s="2" t="s">
        <v>5994</v>
      </c>
      <c r="I626" s="2" t="s">
        <v>70</v>
      </c>
      <c r="J626" s="2" t="s">
        <v>2347</v>
      </c>
      <c r="K626" s="2" t="s">
        <v>1269</v>
      </c>
      <c r="L626" s="2" t="s">
        <v>5995</v>
      </c>
      <c r="M626" s="2" t="s">
        <v>5996</v>
      </c>
      <c r="N626" s="2" t="s">
        <v>5997</v>
      </c>
      <c r="O626" s="2" t="s">
        <v>74</v>
      </c>
      <c r="P626" s="2" t="s">
        <v>34448</v>
      </c>
      <c r="Q626" s="2">
        <v>390700</v>
      </c>
      <c r="R626" s="2">
        <f>(result__9[[#This Row],[Class MW]]-Q626)/Q626</f>
        <v>-1.8837983107243409E-3</v>
      </c>
      <c r="S626" s="3">
        <f t="shared" si="18"/>
        <v>1.8837983107243409E-3</v>
      </c>
      <c r="T626">
        <f>(result__9[[#This Row],[MoW MW]]-Q626)/Q626</f>
        <v>0.2577655490145892</v>
      </c>
      <c r="U626">
        <f t="shared" si="19"/>
        <v>0.2577655490145892</v>
      </c>
    </row>
    <row r="627" spans="1:21" x14ac:dyDescent="0.25">
      <c r="A627" s="2" t="s">
        <v>5998</v>
      </c>
      <c r="B627" s="2" t="s">
        <v>5999</v>
      </c>
      <c r="C627" s="2" t="s">
        <v>63</v>
      </c>
      <c r="D627" s="2" t="s">
        <v>6000</v>
      </c>
      <c r="E627" s="2" t="s">
        <v>6001</v>
      </c>
      <c r="F627" s="2" t="s">
        <v>105</v>
      </c>
      <c r="G627" s="2" t="s">
        <v>6002</v>
      </c>
      <c r="H627" s="2" t="s">
        <v>6003</v>
      </c>
      <c r="I627" s="2" t="s">
        <v>68</v>
      </c>
      <c r="J627" s="2" t="s">
        <v>69</v>
      </c>
      <c r="K627" s="2" t="s">
        <v>70</v>
      </c>
      <c r="L627" s="2" t="s">
        <v>6004</v>
      </c>
      <c r="M627" s="2" t="s">
        <v>6005</v>
      </c>
      <c r="N627" s="2" t="s">
        <v>6006</v>
      </c>
      <c r="O627" s="2" t="s">
        <v>74</v>
      </c>
      <c r="P627" s="2" t="s">
        <v>34449</v>
      </c>
      <c r="Q627" s="2">
        <v>304600</v>
      </c>
      <c r="R627" s="2">
        <f>(result__9[[#This Row],[Class MW]]-Q627)/Q627</f>
        <v>-0.14469468154957321</v>
      </c>
      <c r="S627" s="3">
        <f t="shared" si="18"/>
        <v>0.14469468154957321</v>
      </c>
      <c r="T627">
        <f>(result__9[[#This Row],[MoW MW]]-Q627)/Q627</f>
        <v>0.14034143138542352</v>
      </c>
      <c r="U627">
        <f t="shared" si="19"/>
        <v>0.14034143138542352</v>
      </c>
    </row>
    <row r="628" spans="1:21" x14ac:dyDescent="0.25">
      <c r="A628" s="2" t="s">
        <v>6007</v>
      </c>
      <c r="B628" s="2" t="s">
        <v>6008</v>
      </c>
      <c r="C628" s="2" t="s">
        <v>20</v>
      </c>
      <c r="D628" s="2" t="s">
        <v>6009</v>
      </c>
      <c r="E628" s="2" t="s">
        <v>6010</v>
      </c>
      <c r="F628" s="2" t="s">
        <v>105</v>
      </c>
      <c r="G628" s="2" t="s">
        <v>6011</v>
      </c>
      <c r="H628" s="2" t="s">
        <v>6012</v>
      </c>
      <c r="I628" s="2" t="s">
        <v>68</v>
      </c>
      <c r="J628" s="2" t="s">
        <v>69</v>
      </c>
      <c r="K628" s="2" t="s">
        <v>70</v>
      </c>
      <c r="L628" s="2" t="s">
        <v>6013</v>
      </c>
      <c r="M628" s="2" t="s">
        <v>6014</v>
      </c>
      <c r="N628" s="2" t="s">
        <v>6015</v>
      </c>
      <c r="O628" s="2" t="s">
        <v>74</v>
      </c>
      <c r="P628" s="2" t="s">
        <v>34450</v>
      </c>
      <c r="Q628" s="2">
        <v>295000</v>
      </c>
      <c r="R628" s="2">
        <f>(result__9[[#This Row],[Class MW]]-Q628)/Q628</f>
        <v>-2.6247457627118644E-2</v>
      </c>
      <c r="S628" s="3">
        <f t="shared" si="18"/>
        <v>2.6247457627118644E-2</v>
      </c>
      <c r="T628">
        <f>(result__9[[#This Row],[MoW MW]]-Q628)/Q628</f>
        <v>8.4416949152542373E-2</v>
      </c>
      <c r="U628">
        <f t="shared" si="19"/>
        <v>8.4416949152542373E-2</v>
      </c>
    </row>
    <row r="629" spans="1:21" x14ac:dyDescent="0.25">
      <c r="A629" s="2" t="s">
        <v>6016</v>
      </c>
      <c r="B629" s="2" t="s">
        <v>6017</v>
      </c>
      <c r="C629" s="2" t="s">
        <v>206</v>
      </c>
      <c r="D629" s="2" t="s">
        <v>6018</v>
      </c>
      <c r="E629" s="2" t="s">
        <v>6019</v>
      </c>
      <c r="F629" s="2" t="s">
        <v>105</v>
      </c>
      <c r="G629" s="2" t="s">
        <v>6020</v>
      </c>
      <c r="H629" s="2" t="s">
        <v>6021</v>
      </c>
      <c r="I629" s="2" t="s">
        <v>42</v>
      </c>
      <c r="J629" s="2" t="s">
        <v>108</v>
      </c>
      <c r="K629" s="2" t="s">
        <v>109</v>
      </c>
      <c r="L629" s="2" t="s">
        <v>6022</v>
      </c>
      <c r="M629" s="2" t="s">
        <v>6023</v>
      </c>
      <c r="N629" s="2" t="s">
        <v>6024</v>
      </c>
      <c r="O629" s="2" t="s">
        <v>74</v>
      </c>
      <c r="P629" s="2" t="s">
        <v>34451</v>
      </c>
      <c r="Q629" s="2">
        <v>223600</v>
      </c>
      <c r="R629" s="2">
        <f>(result__9[[#This Row],[Class MW]]-Q629)/Q629</f>
        <v>-0.10986583184257603</v>
      </c>
      <c r="S629" s="3">
        <f t="shared" si="18"/>
        <v>0.10986583184257603</v>
      </c>
      <c r="T629">
        <f>(result__9[[#This Row],[MoW MW]]-Q629)/Q629</f>
        <v>0.1430098389982111</v>
      </c>
      <c r="U629">
        <f t="shared" si="19"/>
        <v>0.1430098389982111</v>
      </c>
    </row>
    <row r="630" spans="1:21" x14ac:dyDescent="0.25">
      <c r="A630" s="2" t="s">
        <v>6025</v>
      </c>
      <c r="B630" s="2" t="s">
        <v>6026</v>
      </c>
      <c r="C630" s="2" t="s">
        <v>63</v>
      </c>
      <c r="D630" s="2" t="s">
        <v>6027</v>
      </c>
      <c r="E630" s="2" t="s">
        <v>6028</v>
      </c>
      <c r="F630" s="2" t="s">
        <v>23</v>
      </c>
      <c r="G630" s="2" t="s">
        <v>6029</v>
      </c>
      <c r="H630" s="2" t="s">
        <v>6030</v>
      </c>
      <c r="I630" s="2" t="s">
        <v>54</v>
      </c>
      <c r="J630" s="2" t="s">
        <v>55</v>
      </c>
      <c r="K630" s="2" t="s">
        <v>4188</v>
      </c>
      <c r="L630" s="2" t="s">
        <v>6031</v>
      </c>
      <c r="M630" s="2" t="s">
        <v>6032</v>
      </c>
      <c r="N630" s="2" t="s">
        <v>6033</v>
      </c>
      <c r="O630" s="2" t="s">
        <v>6034</v>
      </c>
      <c r="P630" s="2" t="s">
        <v>34452</v>
      </c>
      <c r="Q630" s="2">
        <v>25940</v>
      </c>
      <c r="R630" s="2">
        <f>(result__9[[#This Row],[Class MW]]-Q630)/Q630</f>
        <v>-2.0817270624518117E-3</v>
      </c>
      <c r="S630" s="3">
        <f t="shared" si="18"/>
        <v>2.0817270624518117E-3</v>
      </c>
      <c r="T630">
        <f>(result__9[[#This Row],[MoW MW]]-Q630)/Q630</f>
        <v>0.16036237471087122</v>
      </c>
      <c r="U630">
        <f t="shared" si="19"/>
        <v>0.16036237471087122</v>
      </c>
    </row>
    <row r="631" spans="1:21" x14ac:dyDescent="0.25">
      <c r="A631" s="2" t="s">
        <v>6035</v>
      </c>
      <c r="B631" s="2" t="s">
        <v>6036</v>
      </c>
      <c r="C631" s="2" t="s">
        <v>63</v>
      </c>
      <c r="D631" s="2" t="s">
        <v>6037</v>
      </c>
      <c r="E631" s="2" t="s">
        <v>6038</v>
      </c>
      <c r="F631" s="2" t="s">
        <v>23</v>
      </c>
      <c r="G631" s="2" t="s">
        <v>6039</v>
      </c>
      <c r="H631" s="2" t="s">
        <v>6040</v>
      </c>
      <c r="I631" s="2" t="s">
        <v>495</v>
      </c>
      <c r="J631" s="2" t="s">
        <v>496</v>
      </c>
      <c r="K631" s="2" t="s">
        <v>238</v>
      </c>
      <c r="L631" s="2" t="s">
        <v>6041</v>
      </c>
      <c r="M631" s="2" t="s">
        <v>6042</v>
      </c>
      <c r="N631" s="2" t="s">
        <v>6043</v>
      </c>
      <c r="O631" s="2" t="s">
        <v>6044</v>
      </c>
      <c r="P631" s="2" t="s">
        <v>34453</v>
      </c>
      <c r="Q631" s="2">
        <v>111300</v>
      </c>
      <c r="R631" s="2">
        <f>(result__9[[#This Row],[Class MW]]-Q631)/Q631</f>
        <v>-4.0386343216531895E-2</v>
      </c>
      <c r="S631" s="3">
        <f t="shared" si="18"/>
        <v>4.0386343216531895E-2</v>
      </c>
      <c r="T631">
        <f>(result__9[[#This Row],[MoW MW]]-Q631)/Q631</f>
        <v>0.20224618149146451</v>
      </c>
      <c r="U631">
        <f t="shared" si="19"/>
        <v>0.20224618149146451</v>
      </c>
    </row>
    <row r="632" spans="1:21" x14ac:dyDescent="0.25">
      <c r="A632" s="2" t="s">
        <v>6045</v>
      </c>
      <c r="B632" s="2" t="s">
        <v>6046</v>
      </c>
      <c r="C632" s="2" t="s">
        <v>35</v>
      </c>
      <c r="D632" s="2" t="s">
        <v>6047</v>
      </c>
      <c r="E632" s="2" t="s">
        <v>6048</v>
      </c>
      <c r="F632" s="2" t="s">
        <v>105</v>
      </c>
      <c r="G632" s="2" t="s">
        <v>6049</v>
      </c>
      <c r="H632" s="2" t="s">
        <v>6050</v>
      </c>
      <c r="I632" s="2" t="s">
        <v>68</v>
      </c>
      <c r="J632" s="2" t="s">
        <v>69</v>
      </c>
      <c r="K632" s="2" t="s">
        <v>70</v>
      </c>
      <c r="L632" s="2" t="s">
        <v>6051</v>
      </c>
      <c r="M632" s="2" t="s">
        <v>6052</v>
      </c>
      <c r="N632" s="2" t="s">
        <v>6053</v>
      </c>
      <c r="O632" s="2" t="s">
        <v>6054</v>
      </c>
      <c r="P632" s="2" t="s">
        <v>34454</v>
      </c>
      <c r="Q632" s="2">
        <v>319700</v>
      </c>
      <c r="R632" s="2">
        <f>(result__9[[#This Row],[Class MW]]-Q632)/Q632</f>
        <v>-0.16274945261182358</v>
      </c>
      <c r="S632" s="3">
        <f t="shared" si="18"/>
        <v>0.16274945261182358</v>
      </c>
      <c r="T632">
        <f>(result__9[[#This Row],[MoW MW]]-Q632)/Q632</f>
        <v>-8.0741319987488264E-2</v>
      </c>
      <c r="U632">
        <f t="shared" si="19"/>
        <v>8.0741319987488264E-2</v>
      </c>
    </row>
    <row r="633" spans="1:21" x14ac:dyDescent="0.25">
      <c r="A633" s="2" t="s">
        <v>6055</v>
      </c>
      <c r="B633" s="2" t="s">
        <v>6056</v>
      </c>
      <c r="C633" s="2" t="s">
        <v>63</v>
      </c>
      <c r="D633" s="2" t="s">
        <v>2701</v>
      </c>
      <c r="E633" s="2" t="s">
        <v>6057</v>
      </c>
      <c r="F633" s="2" t="s">
        <v>105</v>
      </c>
      <c r="G633" s="2" t="s">
        <v>6058</v>
      </c>
      <c r="H633" s="2" t="s">
        <v>6059</v>
      </c>
      <c r="I633" s="2" t="s">
        <v>186</v>
      </c>
      <c r="J633" s="2" t="s">
        <v>187</v>
      </c>
      <c r="K633" s="2" t="s">
        <v>68</v>
      </c>
      <c r="L633" s="2" t="s">
        <v>6060</v>
      </c>
      <c r="M633" s="2" t="s">
        <v>6061</v>
      </c>
      <c r="N633" s="2" t="s">
        <v>6062</v>
      </c>
      <c r="O633" s="2" t="s">
        <v>74</v>
      </c>
      <c r="P633" s="2" t="s">
        <v>34455</v>
      </c>
      <c r="Q633" s="2">
        <v>196800</v>
      </c>
      <c r="R633" s="2">
        <f>(result__9[[#This Row],[Class MW]]-Q633)/Q633</f>
        <v>-5.9481707317073168E-2</v>
      </c>
      <c r="S633" s="3">
        <f t="shared" si="18"/>
        <v>5.9481707317073168E-2</v>
      </c>
      <c r="T633">
        <f>(result__9[[#This Row],[MoW MW]]-Q633)/Q633</f>
        <v>0.15513719512195123</v>
      </c>
      <c r="U633">
        <f t="shared" si="19"/>
        <v>0.15513719512195123</v>
      </c>
    </row>
    <row r="634" spans="1:21" x14ac:dyDescent="0.25">
      <c r="A634" s="2" t="s">
        <v>6063</v>
      </c>
      <c r="B634" s="2" t="s">
        <v>6064</v>
      </c>
      <c r="C634" s="2" t="s">
        <v>63</v>
      </c>
      <c r="D634" s="2" t="s">
        <v>6065</v>
      </c>
      <c r="E634" s="2" t="s">
        <v>6066</v>
      </c>
      <c r="F634" s="2" t="s">
        <v>23</v>
      </c>
      <c r="G634" s="2" t="s">
        <v>6067</v>
      </c>
      <c r="H634" s="2" t="s">
        <v>6068</v>
      </c>
      <c r="I634" s="2" t="s">
        <v>240</v>
      </c>
      <c r="J634" s="2" t="s">
        <v>646</v>
      </c>
      <c r="K634" s="2" t="s">
        <v>186</v>
      </c>
      <c r="L634" s="2" t="s">
        <v>6069</v>
      </c>
      <c r="M634" s="2" t="s">
        <v>6070</v>
      </c>
      <c r="N634" s="2" t="s">
        <v>6071</v>
      </c>
      <c r="O634" s="2" t="s">
        <v>6072</v>
      </c>
      <c r="P634" s="2" t="s">
        <v>34456</v>
      </c>
      <c r="Q634" s="2">
        <v>169300</v>
      </c>
      <c r="R634" s="2">
        <f>(result__9[[#This Row],[Class MW]]-Q634)/Q634</f>
        <v>-0.17395156526875369</v>
      </c>
      <c r="S634" s="3">
        <f t="shared" si="18"/>
        <v>0.17395156526875369</v>
      </c>
      <c r="T634">
        <f>(result__9[[#This Row],[MoW MW]]-Q634)/Q634</f>
        <v>7.8239810986414651E-2</v>
      </c>
      <c r="U634">
        <f t="shared" si="19"/>
        <v>7.8239810986414651E-2</v>
      </c>
    </row>
    <row r="635" spans="1:21" x14ac:dyDescent="0.25">
      <c r="A635" s="2" t="s">
        <v>6073</v>
      </c>
      <c r="B635" s="2" t="s">
        <v>6074</v>
      </c>
      <c r="C635" s="2" t="s">
        <v>63</v>
      </c>
      <c r="D635" s="2" t="s">
        <v>6075</v>
      </c>
      <c r="E635" s="2" t="s">
        <v>6076</v>
      </c>
      <c r="F635" s="2" t="s">
        <v>23</v>
      </c>
      <c r="G635" s="2" t="s">
        <v>6077</v>
      </c>
      <c r="H635" s="2" t="s">
        <v>6078</v>
      </c>
      <c r="I635" s="2" t="s">
        <v>351</v>
      </c>
      <c r="J635" s="2" t="s">
        <v>496</v>
      </c>
      <c r="K635" s="2" t="s">
        <v>238</v>
      </c>
      <c r="L635" s="2" t="s">
        <v>6079</v>
      </c>
      <c r="M635" s="2" t="s">
        <v>6080</v>
      </c>
      <c r="N635" s="2" t="s">
        <v>6081</v>
      </c>
      <c r="O635" s="2" t="s">
        <v>74</v>
      </c>
      <c r="P635" s="2" t="s">
        <v>34457</v>
      </c>
      <c r="Q635" s="2">
        <v>120800</v>
      </c>
      <c r="R635" s="2">
        <f>(result__9[[#This Row],[Class MW]]-Q635)/Q635</f>
        <v>-0.14269039735099337</v>
      </c>
      <c r="S635" s="3">
        <f t="shared" si="18"/>
        <v>0.14269039735099337</v>
      </c>
      <c r="T635">
        <f>(result__9[[#This Row],[MoW MW]]-Q635)/Q635</f>
        <v>0.1877069536423841</v>
      </c>
      <c r="U635">
        <f t="shared" si="19"/>
        <v>0.1877069536423841</v>
      </c>
    </row>
    <row r="636" spans="1:21" x14ac:dyDescent="0.25">
      <c r="A636" s="2" t="s">
        <v>6082</v>
      </c>
      <c r="B636" s="2" t="s">
        <v>6083</v>
      </c>
      <c r="C636" s="2" t="s">
        <v>206</v>
      </c>
      <c r="D636" s="2" t="s">
        <v>6084</v>
      </c>
      <c r="E636" s="2" t="s">
        <v>6085</v>
      </c>
      <c r="F636" s="2" t="s">
        <v>23</v>
      </c>
      <c r="G636" s="2" t="s">
        <v>6086</v>
      </c>
      <c r="H636" s="2" t="s">
        <v>6087</v>
      </c>
      <c r="I636" s="2" t="s">
        <v>993</v>
      </c>
      <c r="J636" s="2" t="s">
        <v>1268</v>
      </c>
      <c r="K636" s="2" t="s">
        <v>1269</v>
      </c>
      <c r="L636" s="2" t="s">
        <v>6088</v>
      </c>
      <c r="M636" s="2" t="s">
        <v>6089</v>
      </c>
      <c r="N636" s="2" t="s">
        <v>6090</v>
      </c>
      <c r="O636" s="2" t="s">
        <v>74</v>
      </c>
      <c r="P636" s="2" t="s">
        <v>34458</v>
      </c>
      <c r="Q636" s="2">
        <v>409200</v>
      </c>
      <c r="R636" s="2">
        <f>(result__9[[#This Row],[Class MW]]-Q636)/Q636</f>
        <v>4.3651026392961874E-2</v>
      </c>
      <c r="S636" s="3">
        <f t="shared" si="18"/>
        <v>4.3651026392961874E-2</v>
      </c>
      <c r="T636">
        <f>(result__9[[#This Row],[MoW MW]]-Q636)/Q636</f>
        <v>0.20212609970674486</v>
      </c>
      <c r="U636">
        <f t="shared" si="19"/>
        <v>0.20212609970674486</v>
      </c>
    </row>
    <row r="637" spans="1:21" x14ac:dyDescent="0.25">
      <c r="A637" s="2" t="s">
        <v>6091</v>
      </c>
      <c r="B637" s="2" t="s">
        <v>6092</v>
      </c>
      <c r="C637" s="2" t="s">
        <v>35</v>
      </c>
      <c r="D637" s="2" t="s">
        <v>316</v>
      </c>
      <c r="E637" s="2" t="s">
        <v>6093</v>
      </c>
      <c r="F637" s="2" t="s">
        <v>51</v>
      </c>
      <c r="G637" s="2" t="s">
        <v>6094</v>
      </c>
      <c r="H637" s="2" t="s">
        <v>6095</v>
      </c>
      <c r="I637" s="2" t="s">
        <v>42</v>
      </c>
      <c r="J637" s="2" t="s">
        <v>108</v>
      </c>
      <c r="K637" s="2" t="s">
        <v>109</v>
      </c>
      <c r="L637" s="2" t="s">
        <v>6096</v>
      </c>
      <c r="M637" s="2" t="s">
        <v>6097</v>
      </c>
      <c r="N637" s="2" t="s">
        <v>6098</v>
      </c>
      <c r="O637" s="2" t="s">
        <v>6099</v>
      </c>
      <c r="P637" s="2" t="s">
        <v>34459</v>
      </c>
      <c r="Q637" s="2">
        <v>204000</v>
      </c>
      <c r="R637" s="2">
        <f>(result__9[[#This Row],[Class MW]]-Q637)/Q637</f>
        <v>0.14153921568627451</v>
      </c>
      <c r="S637" s="3">
        <f t="shared" si="18"/>
        <v>0.14153921568627451</v>
      </c>
      <c r="T637">
        <f>(result__9[[#This Row],[MoW MW]]-Q637)/Q637</f>
        <v>0.28506862745098038</v>
      </c>
      <c r="U637">
        <f t="shared" si="19"/>
        <v>0.28506862745098038</v>
      </c>
    </row>
    <row r="638" spans="1:21" x14ac:dyDescent="0.25">
      <c r="A638" s="2" t="s">
        <v>6100</v>
      </c>
      <c r="B638" s="2" t="s">
        <v>6101</v>
      </c>
      <c r="C638" s="2" t="s">
        <v>63</v>
      </c>
      <c r="D638" s="2" t="s">
        <v>6102</v>
      </c>
      <c r="E638" s="2" t="s">
        <v>6103</v>
      </c>
      <c r="F638" s="2" t="s">
        <v>23</v>
      </c>
      <c r="G638" s="2" t="s">
        <v>6104</v>
      </c>
      <c r="H638" s="2" t="s">
        <v>6105</v>
      </c>
      <c r="I638" s="2" t="s">
        <v>68</v>
      </c>
      <c r="J638" s="2" t="s">
        <v>69</v>
      </c>
      <c r="K638" s="2" t="s">
        <v>70</v>
      </c>
      <c r="L638" s="2" t="s">
        <v>6106</v>
      </c>
      <c r="M638" s="2" t="s">
        <v>6107</v>
      </c>
      <c r="N638" s="2" t="s">
        <v>6108</v>
      </c>
      <c r="O638" s="2" t="s">
        <v>74</v>
      </c>
      <c r="P638" s="2" t="s">
        <v>34460</v>
      </c>
      <c r="Q638" s="2">
        <v>260100</v>
      </c>
      <c r="R638" s="2">
        <f>(result__9[[#This Row],[Class MW]]-Q638)/Q638</f>
        <v>8.7966166858900428E-3</v>
      </c>
      <c r="S638" s="3">
        <f t="shared" si="18"/>
        <v>8.7966166858900428E-3</v>
      </c>
      <c r="T638">
        <f>(result__9[[#This Row],[MoW MW]]-Q638)/Q638</f>
        <v>0.16205690119184929</v>
      </c>
      <c r="U638">
        <f t="shared" si="19"/>
        <v>0.16205690119184929</v>
      </c>
    </row>
    <row r="639" spans="1:21" x14ac:dyDescent="0.25">
      <c r="A639" s="2" t="s">
        <v>6109</v>
      </c>
      <c r="B639" s="2" t="s">
        <v>6110</v>
      </c>
      <c r="C639" s="2" t="s">
        <v>20</v>
      </c>
      <c r="D639" s="2" t="s">
        <v>6111</v>
      </c>
      <c r="E639" s="2" t="s">
        <v>6112</v>
      </c>
      <c r="F639" s="2" t="s">
        <v>23</v>
      </c>
      <c r="G639" s="2" t="s">
        <v>6113</v>
      </c>
      <c r="H639" s="2" t="s">
        <v>6114</v>
      </c>
      <c r="I639" s="2" t="s">
        <v>917</v>
      </c>
      <c r="J639" s="2" t="s">
        <v>465</v>
      </c>
      <c r="K639" s="2" t="s">
        <v>2138</v>
      </c>
      <c r="L639" s="2" t="s">
        <v>6115</v>
      </c>
      <c r="M639" s="2" t="s">
        <v>6116</v>
      </c>
      <c r="N639" s="2" t="s">
        <v>6117</v>
      </c>
      <c r="O639" s="2" t="s">
        <v>6118</v>
      </c>
      <c r="P639" s="2" t="s">
        <v>34461</v>
      </c>
      <c r="Q639" s="2">
        <v>24000</v>
      </c>
      <c r="R639" s="2">
        <f>(result__9[[#This Row],[Class MW]]-Q639)/Q639</f>
        <v>-0.185</v>
      </c>
      <c r="S639" s="3">
        <f t="shared" si="18"/>
        <v>0.185</v>
      </c>
      <c r="T639">
        <f>(result__9[[#This Row],[MoW MW]]-Q639)/Q639</f>
        <v>0.11958333333333333</v>
      </c>
      <c r="U639">
        <f t="shared" si="19"/>
        <v>0.11958333333333333</v>
      </c>
    </row>
    <row r="640" spans="1:21" x14ac:dyDescent="0.25">
      <c r="A640" s="2" t="s">
        <v>6119</v>
      </c>
      <c r="B640" s="2" t="s">
        <v>6120</v>
      </c>
      <c r="C640" s="2" t="s">
        <v>63</v>
      </c>
      <c r="D640" s="2" t="s">
        <v>6121</v>
      </c>
      <c r="E640" s="2" t="s">
        <v>6122</v>
      </c>
      <c r="F640" s="2" t="s">
        <v>51</v>
      </c>
      <c r="G640" s="2" t="s">
        <v>6123</v>
      </c>
      <c r="H640" s="2" t="s">
        <v>6124</v>
      </c>
      <c r="I640" s="2" t="s">
        <v>68</v>
      </c>
      <c r="J640" s="2" t="s">
        <v>108</v>
      </c>
      <c r="K640" s="2" t="s">
        <v>70</v>
      </c>
      <c r="L640" s="2" t="s">
        <v>6125</v>
      </c>
      <c r="M640" s="2" t="s">
        <v>6126</v>
      </c>
      <c r="N640" s="2" t="s">
        <v>6127</v>
      </c>
      <c r="O640" s="2" t="s">
        <v>74</v>
      </c>
      <c r="P640" s="2" t="s">
        <v>34462</v>
      </c>
      <c r="Q640" s="2">
        <v>241900</v>
      </c>
      <c r="R640" s="2">
        <f>(result__9[[#This Row],[Class MW]]-Q640)/Q640</f>
        <v>-5.7697395618023978E-2</v>
      </c>
      <c r="S640" s="3">
        <f t="shared" si="18"/>
        <v>5.7697395618023978E-2</v>
      </c>
      <c r="T640">
        <f>(result__9[[#This Row],[MoW MW]]-Q640)/Q640</f>
        <v>-6.7259198015708968E-3</v>
      </c>
      <c r="U640">
        <f t="shared" si="19"/>
        <v>6.7259198015708968E-3</v>
      </c>
    </row>
    <row r="641" spans="1:21" x14ac:dyDescent="0.25">
      <c r="A641" s="2" t="s">
        <v>6128</v>
      </c>
      <c r="B641" s="2" t="s">
        <v>6129</v>
      </c>
      <c r="C641" s="2" t="s">
        <v>63</v>
      </c>
      <c r="D641" s="2" t="s">
        <v>3435</v>
      </c>
      <c r="E641" s="2" t="s">
        <v>6130</v>
      </c>
      <c r="F641" s="2" t="s">
        <v>23</v>
      </c>
      <c r="G641" s="2" t="s">
        <v>6131</v>
      </c>
      <c r="H641" s="2" t="s">
        <v>6132</v>
      </c>
      <c r="I641" s="2" t="s">
        <v>68</v>
      </c>
      <c r="J641" s="2" t="s">
        <v>108</v>
      </c>
      <c r="K641" s="2" t="s">
        <v>70</v>
      </c>
      <c r="L641" s="2" t="s">
        <v>6133</v>
      </c>
      <c r="M641" s="2" t="s">
        <v>6134</v>
      </c>
      <c r="N641" s="2" t="s">
        <v>6135</v>
      </c>
      <c r="O641" s="2" t="s">
        <v>74</v>
      </c>
      <c r="P641" s="2" t="s">
        <v>34463</v>
      </c>
      <c r="Q641" s="2">
        <v>254800</v>
      </c>
      <c r="R641" s="2">
        <f>(result__9[[#This Row],[Class MW]]-Q641)/Q641</f>
        <v>-9.4952904238618518E-2</v>
      </c>
      <c r="S641" s="3">
        <f t="shared" si="18"/>
        <v>9.4952904238618518E-2</v>
      </c>
      <c r="T641">
        <f>(result__9[[#This Row],[MoW MW]]-Q641)/Q641</f>
        <v>0.17074960753532181</v>
      </c>
      <c r="U641">
        <f t="shared" si="19"/>
        <v>0.17074960753532181</v>
      </c>
    </row>
    <row r="642" spans="1:21" x14ac:dyDescent="0.25">
      <c r="A642" s="2" t="s">
        <v>6136</v>
      </c>
      <c r="B642" s="2" t="s">
        <v>6137</v>
      </c>
      <c r="C642" s="2" t="s">
        <v>20</v>
      </c>
      <c r="D642" s="2" t="s">
        <v>6138</v>
      </c>
      <c r="E642" s="2" t="s">
        <v>6139</v>
      </c>
      <c r="F642" s="2" t="s">
        <v>23</v>
      </c>
      <c r="G642" s="2" t="s">
        <v>6140</v>
      </c>
      <c r="H642" s="2" t="s">
        <v>6141</v>
      </c>
      <c r="I642" s="2" t="s">
        <v>2898</v>
      </c>
      <c r="J642" s="2" t="s">
        <v>2899</v>
      </c>
      <c r="K642" s="2" t="s">
        <v>6142</v>
      </c>
      <c r="L642" s="2" t="s">
        <v>6143</v>
      </c>
      <c r="M642" s="2" t="s">
        <v>6144</v>
      </c>
      <c r="N642" s="2" t="s">
        <v>6145</v>
      </c>
      <c r="O642" s="2" t="s">
        <v>6146</v>
      </c>
      <c r="P642" s="2" t="s">
        <v>34464</v>
      </c>
      <c r="Q642" s="2">
        <v>17970</v>
      </c>
      <c r="R642" s="2">
        <f>(result__9[[#This Row],[Class MW]]-Q642)/Q642</f>
        <v>-2.6989426822481913E-2</v>
      </c>
      <c r="S642" s="3">
        <f t="shared" si="18"/>
        <v>2.6989426822481913E-2</v>
      </c>
      <c r="T642">
        <f>(result__9[[#This Row],[MoW MW]]-Q642)/Q642</f>
        <v>9.8213689482470862E-2</v>
      </c>
      <c r="U642">
        <f t="shared" si="19"/>
        <v>9.8213689482470862E-2</v>
      </c>
    </row>
    <row r="643" spans="1:21" x14ac:dyDescent="0.25">
      <c r="A643" s="2" t="s">
        <v>6147</v>
      </c>
      <c r="B643" s="2" t="s">
        <v>6148</v>
      </c>
      <c r="C643" s="2" t="s">
        <v>35</v>
      </c>
      <c r="D643" s="2" t="s">
        <v>705</v>
      </c>
      <c r="E643" s="2" t="s">
        <v>6149</v>
      </c>
      <c r="F643" s="2" t="s">
        <v>23</v>
      </c>
      <c r="G643" s="2" t="s">
        <v>6150</v>
      </c>
      <c r="H643" s="2" t="s">
        <v>6151</v>
      </c>
      <c r="I643" s="2" t="s">
        <v>186</v>
      </c>
      <c r="J643" s="2" t="s">
        <v>176</v>
      </c>
      <c r="K643" s="2" t="s">
        <v>68</v>
      </c>
      <c r="L643" s="2" t="s">
        <v>6152</v>
      </c>
      <c r="M643" s="2" t="s">
        <v>6153</v>
      </c>
      <c r="N643" s="2" t="s">
        <v>6154</v>
      </c>
      <c r="O643" s="2" t="s">
        <v>6155</v>
      </c>
      <c r="P643" s="2" t="s">
        <v>34465</v>
      </c>
      <c r="Q643" s="2">
        <v>180100</v>
      </c>
      <c r="R643" s="2">
        <f>(result__9[[#This Row],[Class MW]]-Q643)/Q643</f>
        <v>5.002220988339811E-2</v>
      </c>
      <c r="S643" s="3">
        <f t="shared" ref="S643:S687" si="20">ABS(R643)</f>
        <v>5.002220988339811E-2</v>
      </c>
      <c r="T643">
        <f>(result__9[[#This Row],[MoW MW]]-Q643)/Q643</f>
        <v>8.4230982787340369E-2</v>
      </c>
      <c r="U643">
        <f t="shared" ref="U643:U687" si="21">ABS(T643)</f>
        <v>8.4230982787340369E-2</v>
      </c>
    </row>
    <row r="644" spans="1:21" x14ac:dyDescent="0.25">
      <c r="A644" s="2" t="s">
        <v>6156</v>
      </c>
      <c r="B644" s="2" t="s">
        <v>6157</v>
      </c>
      <c r="C644" s="2" t="s">
        <v>20</v>
      </c>
      <c r="D644" s="2" t="s">
        <v>6158</v>
      </c>
      <c r="E644" s="2" t="s">
        <v>6159</v>
      </c>
      <c r="F644" s="2" t="s">
        <v>105</v>
      </c>
      <c r="G644" s="2" t="s">
        <v>6160</v>
      </c>
      <c r="H644" s="2" t="s">
        <v>6161</v>
      </c>
      <c r="I644" s="2" t="s">
        <v>109</v>
      </c>
      <c r="J644" s="2" t="s">
        <v>69</v>
      </c>
      <c r="K644" s="2" t="s">
        <v>993</v>
      </c>
      <c r="L644" s="2" t="s">
        <v>6162</v>
      </c>
      <c r="M644" s="2" t="s">
        <v>6163</v>
      </c>
      <c r="N644" s="2" t="s">
        <v>6164</v>
      </c>
      <c r="O644" s="2" t="s">
        <v>6165</v>
      </c>
      <c r="P644" s="2" t="s">
        <v>34466</v>
      </c>
      <c r="Q644" s="2">
        <v>324100</v>
      </c>
      <c r="R644" s="2">
        <f>(result__9[[#This Row],[Class MW]]-Q644)/Q644</f>
        <v>6.434433816723234E-2</v>
      </c>
      <c r="S644" s="3">
        <f t="shared" si="20"/>
        <v>6.434433816723234E-2</v>
      </c>
      <c r="T644">
        <f>(result__9[[#This Row],[MoW MW]]-Q644)/Q644</f>
        <v>0.15121875964208578</v>
      </c>
      <c r="U644">
        <f t="shared" si="21"/>
        <v>0.15121875964208578</v>
      </c>
    </row>
    <row r="645" spans="1:21" x14ac:dyDescent="0.25">
      <c r="A645" s="2" t="s">
        <v>6166</v>
      </c>
      <c r="B645" s="2" t="s">
        <v>6167</v>
      </c>
      <c r="C645" s="2" t="s">
        <v>63</v>
      </c>
      <c r="D645" s="2" t="s">
        <v>6168</v>
      </c>
      <c r="E645" s="2" t="s">
        <v>6169</v>
      </c>
      <c r="F645" s="2" t="s">
        <v>105</v>
      </c>
      <c r="G645" s="2" t="s">
        <v>6170</v>
      </c>
      <c r="H645" s="2" t="s">
        <v>6171</v>
      </c>
      <c r="I645" s="2" t="s">
        <v>109</v>
      </c>
      <c r="J645" s="2" t="s">
        <v>69</v>
      </c>
      <c r="K645" s="2" t="s">
        <v>993</v>
      </c>
      <c r="L645" s="2" t="s">
        <v>6172</v>
      </c>
      <c r="M645" s="2" t="s">
        <v>6173</v>
      </c>
      <c r="N645" s="2" t="s">
        <v>6174</v>
      </c>
      <c r="O645" s="2" t="s">
        <v>74</v>
      </c>
      <c r="P645" s="2" t="s">
        <v>34467</v>
      </c>
      <c r="Q645" s="2">
        <v>312400</v>
      </c>
      <c r="R645" s="2">
        <f>(result__9[[#This Row],[Class MW]]-Q645)/Q645</f>
        <v>8.7307938540332905E-2</v>
      </c>
      <c r="S645" s="3">
        <f t="shared" si="20"/>
        <v>8.7307938540332905E-2</v>
      </c>
      <c r="T645">
        <f>(result__9[[#This Row],[MoW MW]]-Q645)/Q645</f>
        <v>0.19428937259923176</v>
      </c>
      <c r="U645">
        <f t="shared" si="21"/>
        <v>0.19428937259923176</v>
      </c>
    </row>
    <row r="646" spans="1:21" x14ac:dyDescent="0.25">
      <c r="A646" s="2" t="s">
        <v>6175</v>
      </c>
      <c r="B646" s="2" t="s">
        <v>6176</v>
      </c>
      <c r="C646" s="2" t="s">
        <v>1369</v>
      </c>
      <c r="D646" s="2" t="s">
        <v>6177</v>
      </c>
      <c r="E646" s="2" t="s">
        <v>6178</v>
      </c>
      <c r="F646" s="2" t="s">
        <v>23</v>
      </c>
      <c r="G646" s="2" t="s">
        <v>6179</v>
      </c>
      <c r="H646" s="2" t="s">
        <v>6180</v>
      </c>
      <c r="I646" s="2" t="s">
        <v>40</v>
      </c>
      <c r="J646" s="2" t="s">
        <v>176</v>
      </c>
      <c r="K646" s="2" t="s">
        <v>42</v>
      </c>
      <c r="L646" s="2" t="s">
        <v>6181</v>
      </c>
      <c r="M646" s="2" t="s">
        <v>6182</v>
      </c>
      <c r="N646" s="2" t="s">
        <v>6183</v>
      </c>
      <c r="O646" s="2" t="s">
        <v>74</v>
      </c>
      <c r="P646" s="2" t="s">
        <v>34468</v>
      </c>
      <c r="Q646" s="2">
        <v>170200</v>
      </c>
      <c r="R646" s="2">
        <f>(result__9[[#This Row],[Class MW]]-Q646)/Q646</f>
        <v>4.3084606345475909E-2</v>
      </c>
      <c r="S646" s="3">
        <f t="shared" si="20"/>
        <v>4.3084606345475909E-2</v>
      </c>
      <c r="T646">
        <f>(result__9[[#This Row],[MoW MW]]-Q646)/Q646</f>
        <v>0.1337720329024677</v>
      </c>
      <c r="U646">
        <f t="shared" si="21"/>
        <v>0.1337720329024677</v>
      </c>
    </row>
    <row r="647" spans="1:21" x14ac:dyDescent="0.25">
      <c r="A647" s="2" t="s">
        <v>6184</v>
      </c>
      <c r="B647" s="2" t="s">
        <v>6185</v>
      </c>
      <c r="C647" s="2" t="s">
        <v>20</v>
      </c>
      <c r="D647" s="2" t="s">
        <v>6186</v>
      </c>
      <c r="E647" s="2" t="s">
        <v>6187</v>
      </c>
      <c r="F647" s="2" t="s">
        <v>23</v>
      </c>
      <c r="G647" s="2" t="s">
        <v>6188</v>
      </c>
      <c r="H647" s="2" t="s">
        <v>6189</v>
      </c>
      <c r="I647" s="2" t="s">
        <v>68</v>
      </c>
      <c r="J647" s="2" t="s">
        <v>108</v>
      </c>
      <c r="K647" s="2" t="s">
        <v>70</v>
      </c>
      <c r="L647" s="2" t="s">
        <v>6190</v>
      </c>
      <c r="M647" s="2" t="s">
        <v>6191</v>
      </c>
      <c r="N647" s="2" t="s">
        <v>6192</v>
      </c>
      <c r="O647" s="2" t="s">
        <v>74</v>
      </c>
      <c r="P647" s="2" t="s">
        <v>34469</v>
      </c>
      <c r="Q647" s="2">
        <v>262700</v>
      </c>
      <c r="R647" s="2">
        <f>(result__9[[#This Row],[Class MW]]-Q647)/Q647</f>
        <v>-8.6867148838979821E-2</v>
      </c>
      <c r="S647" s="3">
        <f t="shared" si="20"/>
        <v>8.6867148838979821E-2</v>
      </c>
      <c r="T647">
        <f>(result__9[[#This Row],[MoW MW]]-Q647)/Q647</f>
        <v>0.22614769699276741</v>
      </c>
      <c r="U647">
        <f t="shared" si="21"/>
        <v>0.22614769699276741</v>
      </c>
    </row>
    <row r="648" spans="1:21" x14ac:dyDescent="0.25">
      <c r="A648" s="2" t="s">
        <v>6193</v>
      </c>
      <c r="B648" s="2" t="s">
        <v>6194</v>
      </c>
      <c r="C648" s="2" t="s">
        <v>63</v>
      </c>
      <c r="D648" s="2" t="s">
        <v>6195</v>
      </c>
      <c r="E648" s="2" t="s">
        <v>6196</v>
      </c>
      <c r="F648" s="2" t="s">
        <v>105</v>
      </c>
      <c r="G648" s="2" t="s">
        <v>6197</v>
      </c>
      <c r="H648" s="2" t="s">
        <v>6198</v>
      </c>
      <c r="I648" s="2" t="s">
        <v>68</v>
      </c>
      <c r="J648" s="2" t="s">
        <v>108</v>
      </c>
      <c r="K648" s="2" t="s">
        <v>70</v>
      </c>
      <c r="L648" s="2" t="s">
        <v>6199</v>
      </c>
      <c r="M648" s="2" t="s">
        <v>6200</v>
      </c>
      <c r="N648" s="2" t="s">
        <v>6201</v>
      </c>
      <c r="O648" s="2" t="s">
        <v>6202</v>
      </c>
      <c r="P648" s="2" t="s">
        <v>34470</v>
      </c>
      <c r="Q648" s="2">
        <v>260500</v>
      </c>
      <c r="R648" s="2">
        <f>(result__9[[#This Row],[Class MW]]-Q648)/Q648</f>
        <v>-6.2341650671785031E-3</v>
      </c>
      <c r="S648" s="3">
        <f t="shared" si="20"/>
        <v>6.2341650671785031E-3</v>
      </c>
      <c r="T648">
        <f>(result__9[[#This Row],[MoW MW]]-Q648)/Q648</f>
        <v>6.4145873320537424E-3</v>
      </c>
      <c r="U648">
        <f t="shared" si="21"/>
        <v>6.4145873320537424E-3</v>
      </c>
    </row>
    <row r="649" spans="1:21" x14ac:dyDescent="0.25">
      <c r="A649" s="2" t="s">
        <v>6203</v>
      </c>
      <c r="B649" s="2" t="s">
        <v>6204</v>
      </c>
      <c r="C649" s="2" t="s">
        <v>63</v>
      </c>
      <c r="D649" s="2" t="s">
        <v>6205</v>
      </c>
      <c r="E649" s="2" t="s">
        <v>6206</v>
      </c>
      <c r="F649" s="2" t="s">
        <v>23</v>
      </c>
      <c r="G649" s="2" t="s">
        <v>6207</v>
      </c>
      <c r="H649" s="2" t="s">
        <v>6208</v>
      </c>
      <c r="I649" s="2" t="s">
        <v>40</v>
      </c>
      <c r="J649" s="2" t="s">
        <v>176</v>
      </c>
      <c r="K649" s="2" t="s">
        <v>42</v>
      </c>
      <c r="L649" s="2" t="s">
        <v>6209</v>
      </c>
      <c r="M649" s="2" t="s">
        <v>6210</v>
      </c>
      <c r="N649" s="2" t="s">
        <v>6211</v>
      </c>
      <c r="O649" s="2" t="s">
        <v>6212</v>
      </c>
      <c r="P649" s="2" t="s">
        <v>34471</v>
      </c>
      <c r="Q649" s="2">
        <v>169600</v>
      </c>
      <c r="R649" s="2">
        <f>(result__9[[#This Row],[Class MW]]-Q649)/Q649</f>
        <v>-0.13738207547169812</v>
      </c>
      <c r="S649" s="3">
        <f t="shared" si="20"/>
        <v>0.13738207547169812</v>
      </c>
      <c r="T649">
        <f>(result__9[[#This Row],[MoW MW]]-Q649)/Q649</f>
        <v>0.16977594339622643</v>
      </c>
      <c r="U649">
        <f t="shared" si="21"/>
        <v>0.16977594339622643</v>
      </c>
    </row>
    <row r="650" spans="1:21" x14ac:dyDescent="0.25">
      <c r="A650" s="2" t="s">
        <v>6213</v>
      </c>
      <c r="B650" s="2" t="s">
        <v>6214</v>
      </c>
      <c r="C650" s="2" t="s">
        <v>63</v>
      </c>
      <c r="D650" s="2" t="s">
        <v>6215</v>
      </c>
      <c r="E650" s="2" t="s">
        <v>6216</v>
      </c>
      <c r="F650" s="2" t="s">
        <v>23</v>
      </c>
      <c r="G650" s="2" t="s">
        <v>6217</v>
      </c>
      <c r="H650" s="2" t="s">
        <v>6218</v>
      </c>
      <c r="I650" s="2" t="s">
        <v>197</v>
      </c>
      <c r="J650" s="2" t="s">
        <v>198</v>
      </c>
      <c r="K650" s="2" t="s">
        <v>199</v>
      </c>
      <c r="L650" s="2" t="s">
        <v>6219</v>
      </c>
      <c r="M650" s="2" t="s">
        <v>6220</v>
      </c>
      <c r="N650" s="2" t="s">
        <v>6221</v>
      </c>
      <c r="O650" s="2" t="s">
        <v>74</v>
      </c>
      <c r="P650" s="2" t="s">
        <v>34472</v>
      </c>
      <c r="Q650" s="2">
        <v>136400</v>
      </c>
      <c r="R650" s="2">
        <f>(result__9[[#This Row],[Class MW]]-Q650)/Q650</f>
        <v>2.0711143695014662E-2</v>
      </c>
      <c r="S650" s="3">
        <f t="shared" si="20"/>
        <v>2.0711143695014662E-2</v>
      </c>
      <c r="T650">
        <f>(result__9[[#This Row],[MoW MW]]-Q650)/Q650</f>
        <v>9.9303519061583578E-2</v>
      </c>
      <c r="U650">
        <f t="shared" si="21"/>
        <v>9.9303519061583578E-2</v>
      </c>
    </row>
    <row r="651" spans="1:21" x14ac:dyDescent="0.25">
      <c r="A651" s="2" t="s">
        <v>6222</v>
      </c>
      <c r="B651" s="2" t="s">
        <v>6223</v>
      </c>
      <c r="C651" s="2" t="s">
        <v>20</v>
      </c>
      <c r="D651" s="2" t="s">
        <v>6224</v>
      </c>
      <c r="E651" s="2" t="s">
        <v>6225</v>
      </c>
      <c r="F651" s="2" t="s">
        <v>23</v>
      </c>
      <c r="G651" s="2" t="s">
        <v>6226</v>
      </c>
      <c r="H651" s="2" t="s">
        <v>6227</v>
      </c>
      <c r="I651" s="2" t="s">
        <v>199</v>
      </c>
      <c r="J651" s="2" t="s">
        <v>646</v>
      </c>
      <c r="K651" s="2" t="s">
        <v>186</v>
      </c>
      <c r="L651" s="2" t="s">
        <v>6228</v>
      </c>
      <c r="M651" s="2" t="s">
        <v>6229</v>
      </c>
      <c r="N651" s="2" t="s">
        <v>6230</v>
      </c>
      <c r="O651" s="2" t="s">
        <v>6231</v>
      </c>
      <c r="P651" s="2" t="s">
        <v>34473</v>
      </c>
      <c r="Q651" s="2">
        <v>154600</v>
      </c>
      <c r="R651" s="2">
        <f>(result__9[[#This Row],[Class MW]]-Q651)/Q651</f>
        <v>2.2089262613195344E-2</v>
      </c>
      <c r="S651" s="3">
        <f t="shared" si="20"/>
        <v>2.2089262613195344E-2</v>
      </c>
      <c r="T651">
        <f>(result__9[[#This Row],[MoW MW]]-Q651)/Q651</f>
        <v>0.12095730918499353</v>
      </c>
      <c r="U651">
        <f t="shared" si="21"/>
        <v>0.12095730918499353</v>
      </c>
    </row>
    <row r="652" spans="1:21" x14ac:dyDescent="0.25">
      <c r="A652" s="2" t="s">
        <v>6232</v>
      </c>
      <c r="B652" s="2" t="s">
        <v>6233</v>
      </c>
      <c r="C652" s="2" t="s">
        <v>63</v>
      </c>
      <c r="D652" s="2" t="s">
        <v>6234</v>
      </c>
      <c r="E652" s="2" t="s">
        <v>5742</v>
      </c>
      <c r="F652" s="2" t="s">
        <v>23</v>
      </c>
      <c r="G652" s="2" t="s">
        <v>6235</v>
      </c>
      <c r="H652" s="2" t="s">
        <v>6236</v>
      </c>
      <c r="I652" s="2" t="s">
        <v>199</v>
      </c>
      <c r="J652" s="2" t="s">
        <v>41</v>
      </c>
      <c r="K652" s="2" t="s">
        <v>42</v>
      </c>
      <c r="L652" s="2" t="s">
        <v>6237</v>
      </c>
      <c r="M652" s="2" t="s">
        <v>6238</v>
      </c>
      <c r="N652" s="2" t="s">
        <v>6239</v>
      </c>
      <c r="O652" s="2" t="s">
        <v>74</v>
      </c>
      <c r="P652" s="2" t="s">
        <v>34474</v>
      </c>
      <c r="Q652" s="2">
        <v>185900</v>
      </c>
      <c r="R652" s="2">
        <f>(result__9[[#This Row],[Class MW]]-Q652)/Q652</f>
        <v>-0.16064012910166756</v>
      </c>
      <c r="S652" s="3">
        <f t="shared" si="20"/>
        <v>0.16064012910166756</v>
      </c>
      <c r="T652">
        <f>(result__9[[#This Row],[MoW MW]]-Q652)/Q652</f>
        <v>0.12239913932221624</v>
      </c>
      <c r="U652">
        <f t="shared" si="21"/>
        <v>0.12239913932221624</v>
      </c>
    </row>
    <row r="653" spans="1:21" x14ac:dyDescent="0.25">
      <c r="A653" s="2" t="s">
        <v>6240</v>
      </c>
      <c r="B653" s="2" t="s">
        <v>6241</v>
      </c>
      <c r="C653" s="2" t="s">
        <v>20</v>
      </c>
      <c r="D653" s="2" t="s">
        <v>6242</v>
      </c>
      <c r="E653" s="2" t="s">
        <v>6243</v>
      </c>
      <c r="F653" s="2" t="s">
        <v>51</v>
      </c>
      <c r="G653" s="2" t="s">
        <v>6244</v>
      </c>
      <c r="H653" s="2" t="s">
        <v>6245</v>
      </c>
      <c r="I653" s="2" t="s">
        <v>42</v>
      </c>
      <c r="J653" s="2" t="s">
        <v>187</v>
      </c>
      <c r="K653" s="2" t="s">
        <v>109</v>
      </c>
      <c r="L653" s="2" t="s">
        <v>6246</v>
      </c>
      <c r="M653" s="2" t="s">
        <v>6247</v>
      </c>
      <c r="N653" s="2" t="s">
        <v>6248</v>
      </c>
      <c r="O653" s="2" t="s">
        <v>74</v>
      </c>
      <c r="P653" s="2" t="s">
        <v>34475</v>
      </c>
      <c r="Q653" s="2">
        <v>235800</v>
      </c>
      <c r="R653" s="2">
        <f>(result__9[[#This Row],[Class MW]]-Q653)/Q653</f>
        <v>-0.15729431721798134</v>
      </c>
      <c r="S653" s="3">
        <f t="shared" si="20"/>
        <v>0.15729431721798134</v>
      </c>
      <c r="T653">
        <f>(result__9[[#This Row],[MoW MW]]-Q653)/Q653</f>
        <v>-1.4575911789652249E-2</v>
      </c>
      <c r="U653">
        <f t="shared" si="21"/>
        <v>1.4575911789652249E-2</v>
      </c>
    </row>
    <row r="654" spans="1:21" x14ac:dyDescent="0.25">
      <c r="A654" s="2" t="s">
        <v>6249</v>
      </c>
      <c r="B654" s="2" t="s">
        <v>6250</v>
      </c>
      <c r="C654" s="2" t="s">
        <v>206</v>
      </c>
      <c r="D654" s="2" t="s">
        <v>6251</v>
      </c>
      <c r="E654" s="2" t="s">
        <v>6252</v>
      </c>
      <c r="F654" s="2" t="s">
        <v>105</v>
      </c>
      <c r="G654" s="2" t="s">
        <v>6253</v>
      </c>
      <c r="H654" s="2" t="s">
        <v>6254</v>
      </c>
      <c r="I654" s="2" t="s">
        <v>68</v>
      </c>
      <c r="J654" s="2" t="s">
        <v>69</v>
      </c>
      <c r="K654" s="2" t="s">
        <v>70</v>
      </c>
      <c r="L654" s="2" t="s">
        <v>6255</v>
      </c>
      <c r="M654" s="2" t="s">
        <v>6256</v>
      </c>
      <c r="N654" s="2" t="s">
        <v>6257</v>
      </c>
      <c r="O654" s="2" t="s">
        <v>74</v>
      </c>
      <c r="P654" s="2" t="s">
        <v>34476</v>
      </c>
      <c r="Q654" s="2">
        <v>307900</v>
      </c>
      <c r="R654" s="2">
        <f>(result__9[[#This Row],[Class MW]]-Q654)/Q654</f>
        <v>-0.14057810977590127</v>
      </c>
      <c r="S654" s="3">
        <f t="shared" si="20"/>
        <v>0.14057810977590127</v>
      </c>
      <c r="T654">
        <f>(result__9[[#This Row],[MoW MW]]-Q654)/Q654</f>
        <v>7.9467359532315693E-2</v>
      </c>
      <c r="U654">
        <f t="shared" si="21"/>
        <v>7.9467359532315693E-2</v>
      </c>
    </row>
    <row r="655" spans="1:21" x14ac:dyDescent="0.25">
      <c r="A655" s="2" t="s">
        <v>6258</v>
      </c>
      <c r="B655" s="2" t="s">
        <v>6259</v>
      </c>
      <c r="C655" s="2" t="s">
        <v>1369</v>
      </c>
      <c r="D655" s="2" t="s">
        <v>6260</v>
      </c>
      <c r="E655" s="2" t="s">
        <v>6261</v>
      </c>
      <c r="F655" s="2" t="s">
        <v>23</v>
      </c>
      <c r="G655" s="2" t="s">
        <v>6262</v>
      </c>
      <c r="H655" s="2" t="s">
        <v>6263</v>
      </c>
      <c r="I655" s="2" t="s">
        <v>186</v>
      </c>
      <c r="J655" s="2" t="s">
        <v>187</v>
      </c>
      <c r="K655" s="2" t="s">
        <v>68</v>
      </c>
      <c r="L655" s="2" t="s">
        <v>6264</v>
      </c>
      <c r="M655" s="2" t="s">
        <v>6265</v>
      </c>
      <c r="N655" s="2" t="s">
        <v>6266</v>
      </c>
      <c r="O655" s="2" t="s">
        <v>74</v>
      </c>
      <c r="P655" s="2" t="s">
        <v>34477</v>
      </c>
      <c r="Q655" s="2">
        <v>159200</v>
      </c>
      <c r="R655" s="2">
        <f>(result__9[[#This Row],[Class MW]]-Q655)/Q655</f>
        <v>0.32559045226130651</v>
      </c>
      <c r="S655" s="3">
        <f t="shared" si="20"/>
        <v>0.32559045226130651</v>
      </c>
      <c r="T655">
        <f>(result__9[[#This Row],[MoW MW]]-Q655)/Q655</f>
        <v>0.24192839195979898</v>
      </c>
      <c r="U655">
        <f t="shared" si="21"/>
        <v>0.24192839195979898</v>
      </c>
    </row>
    <row r="656" spans="1:21" x14ac:dyDescent="0.25">
      <c r="A656" s="2" t="s">
        <v>6267</v>
      </c>
      <c r="B656" s="2" t="s">
        <v>6268</v>
      </c>
      <c r="C656" s="2" t="s">
        <v>63</v>
      </c>
      <c r="D656" s="2" t="s">
        <v>6269</v>
      </c>
      <c r="E656" s="2" t="s">
        <v>6270</v>
      </c>
      <c r="F656" s="2" t="s">
        <v>51</v>
      </c>
      <c r="G656" s="2" t="s">
        <v>6271</v>
      </c>
      <c r="H656" s="2" t="s">
        <v>6272</v>
      </c>
      <c r="I656" s="2" t="s">
        <v>83</v>
      </c>
      <c r="J656" s="2" t="s">
        <v>646</v>
      </c>
      <c r="K656" s="2" t="s">
        <v>40</v>
      </c>
      <c r="L656" s="2" t="s">
        <v>6273</v>
      </c>
      <c r="M656" s="2" t="s">
        <v>6274</v>
      </c>
      <c r="N656" s="2" t="s">
        <v>6275</v>
      </c>
      <c r="O656" s="2" t="s">
        <v>74</v>
      </c>
      <c r="P656" s="2" t="s">
        <v>34478</v>
      </c>
      <c r="Q656" s="2">
        <v>128600</v>
      </c>
      <c r="R656" s="2">
        <f>(result__9[[#This Row],[Class MW]]-Q656)/Q656</f>
        <v>0.24361586314152411</v>
      </c>
      <c r="S656" s="3">
        <f t="shared" si="20"/>
        <v>0.24361586314152411</v>
      </c>
      <c r="T656">
        <f>(result__9[[#This Row],[MoW MW]]-Q656)/Q656</f>
        <v>0.1024805598755832</v>
      </c>
      <c r="U656">
        <f t="shared" si="21"/>
        <v>0.1024805598755832</v>
      </c>
    </row>
    <row r="657" spans="1:21" x14ac:dyDescent="0.25">
      <c r="A657" s="2" t="s">
        <v>6276</v>
      </c>
      <c r="B657" s="2" t="s">
        <v>6277</v>
      </c>
      <c r="C657" s="2" t="s">
        <v>20</v>
      </c>
      <c r="D657" s="2" t="s">
        <v>6278</v>
      </c>
      <c r="E657" s="2" t="s">
        <v>6279</v>
      </c>
      <c r="F657" s="2" t="s">
        <v>23</v>
      </c>
      <c r="G657" s="2" t="s">
        <v>6280</v>
      </c>
      <c r="H657" s="2" t="s">
        <v>6281</v>
      </c>
      <c r="I657" s="2" t="s">
        <v>40</v>
      </c>
      <c r="J657" s="2" t="s">
        <v>176</v>
      </c>
      <c r="K657" s="2" t="s">
        <v>42</v>
      </c>
      <c r="L657" s="2" t="s">
        <v>6282</v>
      </c>
      <c r="M657" s="2" t="s">
        <v>6283</v>
      </c>
      <c r="N657" s="2" t="s">
        <v>6284</v>
      </c>
      <c r="O657" s="2" t="s">
        <v>74</v>
      </c>
      <c r="P657" s="2" t="s">
        <v>34479</v>
      </c>
      <c r="Q657" s="2">
        <v>174000</v>
      </c>
      <c r="R657" s="2">
        <f>(result__9[[#This Row],[Class MW]]-Q657)/Q657</f>
        <v>-6.5109195402298856E-2</v>
      </c>
      <c r="S657" s="3">
        <f t="shared" si="20"/>
        <v>6.5109195402298856E-2</v>
      </c>
      <c r="T657">
        <f>(result__9[[#This Row],[MoW MW]]-Q657)/Q657</f>
        <v>0.19623563218390805</v>
      </c>
      <c r="U657">
        <f t="shared" si="21"/>
        <v>0.19623563218390805</v>
      </c>
    </row>
    <row r="658" spans="1:21" x14ac:dyDescent="0.25">
      <c r="A658" s="2" t="s">
        <v>6285</v>
      </c>
      <c r="B658" s="2" t="s">
        <v>6286</v>
      </c>
      <c r="C658" s="2" t="s">
        <v>63</v>
      </c>
      <c r="D658" s="2" t="s">
        <v>6287</v>
      </c>
      <c r="E658" s="2" t="s">
        <v>6288</v>
      </c>
      <c r="F658" s="2" t="s">
        <v>105</v>
      </c>
      <c r="G658" s="2" t="s">
        <v>6217</v>
      </c>
      <c r="H658" s="2" t="s">
        <v>6289</v>
      </c>
      <c r="I658" s="2" t="s">
        <v>109</v>
      </c>
      <c r="J658" s="2" t="s">
        <v>69</v>
      </c>
      <c r="K658" s="2" t="s">
        <v>993</v>
      </c>
      <c r="L658" s="2" t="s">
        <v>6290</v>
      </c>
      <c r="M658" s="2" t="s">
        <v>6291</v>
      </c>
      <c r="N658" s="2" t="s">
        <v>6292</v>
      </c>
      <c r="O658" s="2" t="s">
        <v>74</v>
      </c>
      <c r="P658" s="2" t="s">
        <v>34480</v>
      </c>
      <c r="Q658" s="2">
        <v>344200</v>
      </c>
      <c r="R658" s="2">
        <f>(result__9[[#This Row],[Class MW]]-Q658)/Q658</f>
        <v>0.19363451481696689</v>
      </c>
      <c r="S658" s="3">
        <f t="shared" si="20"/>
        <v>0.19363451481696689</v>
      </c>
      <c r="T658">
        <f>(result__9[[#This Row],[MoW MW]]-Q658)/Q658</f>
        <v>9.958744915746659E-2</v>
      </c>
      <c r="U658">
        <f t="shared" si="21"/>
        <v>9.958744915746659E-2</v>
      </c>
    </row>
    <row r="659" spans="1:21" x14ac:dyDescent="0.25">
      <c r="A659" s="2" t="s">
        <v>6293</v>
      </c>
      <c r="B659" s="2" t="s">
        <v>6294</v>
      </c>
      <c r="C659" s="2" t="s">
        <v>63</v>
      </c>
      <c r="D659" s="2" t="s">
        <v>6295</v>
      </c>
      <c r="E659" s="2" t="s">
        <v>6296</v>
      </c>
      <c r="F659" s="2" t="s">
        <v>23</v>
      </c>
      <c r="G659" s="2" t="s">
        <v>6297</v>
      </c>
      <c r="H659" s="2" t="s">
        <v>6298</v>
      </c>
      <c r="I659" s="2" t="s">
        <v>199</v>
      </c>
      <c r="J659" s="2" t="s">
        <v>41</v>
      </c>
      <c r="K659" s="2" t="s">
        <v>186</v>
      </c>
      <c r="L659" s="2" t="s">
        <v>6299</v>
      </c>
      <c r="M659" s="2" t="s">
        <v>6300</v>
      </c>
      <c r="N659" s="2" t="s">
        <v>6301</v>
      </c>
      <c r="O659" s="2" t="s">
        <v>6302</v>
      </c>
      <c r="P659" s="2" t="s">
        <v>34481</v>
      </c>
      <c r="Q659" s="2">
        <v>154200</v>
      </c>
      <c r="R659" s="2">
        <f>(result__9[[#This Row],[Class MW]]-Q659)/Q659</f>
        <v>0.1167769130998703</v>
      </c>
      <c r="S659" s="3">
        <f t="shared" si="20"/>
        <v>0.1167769130998703</v>
      </c>
      <c r="T659">
        <f>(result__9[[#This Row],[MoW MW]]-Q659)/Q659</f>
        <v>0.1072568093385214</v>
      </c>
      <c r="U659">
        <f t="shared" si="21"/>
        <v>0.1072568093385214</v>
      </c>
    </row>
    <row r="660" spans="1:21" x14ac:dyDescent="0.25">
      <c r="A660" s="2" t="s">
        <v>6303</v>
      </c>
      <c r="B660" s="2" t="s">
        <v>6304</v>
      </c>
      <c r="C660" s="2" t="s">
        <v>6305</v>
      </c>
      <c r="D660" s="2" t="s">
        <v>6306</v>
      </c>
      <c r="E660" s="2" t="s">
        <v>6307</v>
      </c>
      <c r="F660" s="2" t="s">
        <v>51</v>
      </c>
      <c r="G660" s="2" t="s">
        <v>6308</v>
      </c>
      <c r="H660" s="2" t="s">
        <v>6309</v>
      </c>
      <c r="I660" s="2" t="s">
        <v>42</v>
      </c>
      <c r="J660" s="2" t="s">
        <v>108</v>
      </c>
      <c r="K660" s="2" t="s">
        <v>109</v>
      </c>
      <c r="L660" s="2" t="s">
        <v>6310</v>
      </c>
      <c r="M660" s="2" t="s">
        <v>6311</v>
      </c>
      <c r="N660" s="2" t="s">
        <v>6312</v>
      </c>
      <c r="O660" s="2" t="s">
        <v>6313</v>
      </c>
      <c r="P660" s="2" t="s">
        <v>34482</v>
      </c>
      <c r="Q660" s="2">
        <v>248700</v>
      </c>
      <c r="R660" s="2">
        <f>(result__9[[#This Row],[Class MW]]-Q660)/Q660</f>
        <v>-0.24955770004020908</v>
      </c>
      <c r="S660" s="3">
        <f t="shared" si="20"/>
        <v>0.24955770004020908</v>
      </c>
      <c r="T660">
        <f>(result__9[[#This Row],[MoW MW]]-Q660)/Q660</f>
        <v>0.11215118616807399</v>
      </c>
      <c r="U660">
        <f t="shared" si="21"/>
        <v>0.11215118616807399</v>
      </c>
    </row>
    <row r="661" spans="1:21" x14ac:dyDescent="0.25">
      <c r="A661" s="2" t="s">
        <v>6314</v>
      </c>
      <c r="B661" s="2" t="s">
        <v>6315</v>
      </c>
      <c r="C661" s="2" t="s">
        <v>63</v>
      </c>
      <c r="D661" s="2" t="s">
        <v>6316</v>
      </c>
      <c r="E661" s="2" t="s">
        <v>6317</v>
      </c>
      <c r="F661" s="2" t="s">
        <v>23</v>
      </c>
      <c r="G661" s="2" t="s">
        <v>6318</v>
      </c>
      <c r="H661" s="2" t="s">
        <v>6319</v>
      </c>
      <c r="I661" s="2" t="s">
        <v>3576</v>
      </c>
      <c r="J661" s="2" t="s">
        <v>6320</v>
      </c>
      <c r="K661" s="2" t="s">
        <v>416</v>
      </c>
      <c r="L661" s="2" t="s">
        <v>6321</v>
      </c>
      <c r="M661" s="2" t="s">
        <v>6322</v>
      </c>
      <c r="N661" s="2" t="s">
        <v>6323</v>
      </c>
      <c r="O661" s="2" t="s">
        <v>6324</v>
      </c>
      <c r="P661" s="2" t="s">
        <v>34483</v>
      </c>
      <c r="Q661" s="2">
        <v>26340</v>
      </c>
      <c r="R661" s="2">
        <f>(result__9[[#This Row],[Class MW]]-Q661)/Q661</f>
        <v>-0.11431283219438117</v>
      </c>
      <c r="S661" s="3">
        <f t="shared" si="20"/>
        <v>0.11431283219438117</v>
      </c>
      <c r="T661">
        <f>(result__9[[#This Row],[MoW MW]]-Q661)/Q661</f>
        <v>7.3917995444191351E-2</v>
      </c>
      <c r="U661">
        <f t="shared" si="21"/>
        <v>7.3917995444191351E-2</v>
      </c>
    </row>
    <row r="662" spans="1:21" x14ac:dyDescent="0.25">
      <c r="A662" s="2" t="s">
        <v>6325</v>
      </c>
      <c r="B662" s="2" t="s">
        <v>6326</v>
      </c>
      <c r="C662" s="2" t="s">
        <v>35</v>
      </c>
      <c r="D662" s="2" t="s">
        <v>6327</v>
      </c>
      <c r="E662" s="2" t="s">
        <v>6328</v>
      </c>
      <c r="F662" s="2" t="s">
        <v>51</v>
      </c>
      <c r="G662" s="2" t="s">
        <v>6329</v>
      </c>
      <c r="H662" s="2" t="s">
        <v>6330</v>
      </c>
      <c r="I662" s="2" t="s">
        <v>186</v>
      </c>
      <c r="J662" s="2" t="s">
        <v>176</v>
      </c>
      <c r="K662" s="2" t="s">
        <v>68</v>
      </c>
      <c r="L662" s="2" t="s">
        <v>6331</v>
      </c>
      <c r="M662" s="2" t="s">
        <v>6332</v>
      </c>
      <c r="N662" s="2" t="s">
        <v>6333</v>
      </c>
      <c r="O662" s="2" t="s">
        <v>74</v>
      </c>
      <c r="P662" s="2" t="s">
        <v>34484</v>
      </c>
      <c r="Q662" s="2">
        <v>163300</v>
      </c>
      <c r="R662" s="2">
        <f>(result__9[[#This Row],[Class MW]]-Q662)/Q662</f>
        <v>0.12881812614819352</v>
      </c>
      <c r="S662" s="3">
        <f t="shared" si="20"/>
        <v>0.12881812614819352</v>
      </c>
      <c r="T662">
        <f>(result__9[[#This Row],[MoW MW]]-Q662)/Q662</f>
        <v>0.24908144519289652</v>
      </c>
      <c r="U662">
        <f t="shared" si="21"/>
        <v>0.24908144519289652</v>
      </c>
    </row>
    <row r="663" spans="1:21" x14ac:dyDescent="0.25">
      <c r="A663" s="2" t="s">
        <v>6334</v>
      </c>
      <c r="B663" s="2" t="s">
        <v>6335</v>
      </c>
      <c r="C663" s="2" t="s">
        <v>206</v>
      </c>
      <c r="D663" s="2" t="s">
        <v>6336</v>
      </c>
      <c r="E663" s="2" t="s">
        <v>6337</v>
      </c>
      <c r="F663" s="2" t="s">
        <v>105</v>
      </c>
      <c r="G663" s="2" t="s">
        <v>6338</v>
      </c>
      <c r="H663" s="2" t="s">
        <v>6339</v>
      </c>
      <c r="I663" s="2" t="s">
        <v>68</v>
      </c>
      <c r="J663" s="2" t="s">
        <v>108</v>
      </c>
      <c r="K663" s="2" t="s">
        <v>70</v>
      </c>
      <c r="L663" s="2" t="s">
        <v>6340</v>
      </c>
      <c r="M663" s="2" t="s">
        <v>6341</v>
      </c>
      <c r="N663" s="2" t="s">
        <v>6342</v>
      </c>
      <c r="O663" s="2" t="s">
        <v>74</v>
      </c>
      <c r="P663" s="2" t="s">
        <v>34485</v>
      </c>
      <c r="Q663" s="2">
        <v>250600</v>
      </c>
      <c r="R663" s="2">
        <f>(result__9[[#This Row],[Class MW]]-Q663)/Q663</f>
        <v>-0.19142857142857142</v>
      </c>
      <c r="S663" s="3">
        <f t="shared" si="20"/>
        <v>0.19142857142857142</v>
      </c>
      <c r="T663">
        <f>(result__9[[#This Row],[MoW MW]]-Q663)/Q663</f>
        <v>0.27464086193136472</v>
      </c>
      <c r="U663">
        <f t="shared" si="21"/>
        <v>0.27464086193136472</v>
      </c>
    </row>
    <row r="664" spans="1:21" x14ac:dyDescent="0.25">
      <c r="A664" s="2" t="s">
        <v>6343</v>
      </c>
      <c r="B664" s="2" t="s">
        <v>6344</v>
      </c>
      <c r="C664" s="2" t="s">
        <v>35</v>
      </c>
      <c r="D664" s="2" t="s">
        <v>2530</v>
      </c>
      <c r="E664" s="2" t="s">
        <v>6345</v>
      </c>
      <c r="F664" s="2" t="s">
        <v>51</v>
      </c>
      <c r="G664" s="2" t="s">
        <v>6346</v>
      </c>
      <c r="H664" s="2" t="s">
        <v>6347</v>
      </c>
      <c r="I664" s="2" t="s">
        <v>42</v>
      </c>
      <c r="J664" s="2" t="s">
        <v>108</v>
      </c>
      <c r="K664" s="2" t="s">
        <v>109</v>
      </c>
      <c r="L664" s="2" t="s">
        <v>6348</v>
      </c>
      <c r="M664" s="2" t="s">
        <v>6349</v>
      </c>
      <c r="N664" s="2" t="s">
        <v>6350</v>
      </c>
      <c r="O664" s="2" t="s">
        <v>74</v>
      </c>
      <c r="P664" s="2" t="s">
        <v>34486</v>
      </c>
      <c r="Q664" s="2">
        <v>223300</v>
      </c>
      <c r="R664" s="2">
        <f>(result__9[[#This Row],[Class MW]]-Q664)/Q664</f>
        <v>6.0004478280340348E-2</v>
      </c>
      <c r="S664" s="3">
        <f t="shared" si="20"/>
        <v>6.0004478280340348E-2</v>
      </c>
      <c r="T664">
        <f>(result__9[[#This Row],[MoW MW]]-Q664)/Q664</f>
        <v>9.2037617554858939E-2</v>
      </c>
      <c r="U664">
        <f t="shared" si="21"/>
        <v>9.2037617554858939E-2</v>
      </c>
    </row>
    <row r="665" spans="1:21" x14ac:dyDescent="0.25">
      <c r="A665" s="2" t="s">
        <v>6351</v>
      </c>
      <c r="B665" s="2" t="s">
        <v>6352</v>
      </c>
      <c r="C665" s="2" t="s">
        <v>63</v>
      </c>
      <c r="D665" s="2" t="s">
        <v>6353</v>
      </c>
      <c r="E665" s="2" t="s">
        <v>6354</v>
      </c>
      <c r="F665" s="2" t="s">
        <v>23</v>
      </c>
      <c r="G665" s="2" t="s">
        <v>1702</v>
      </c>
      <c r="H665" s="2" t="s">
        <v>6355</v>
      </c>
      <c r="I665" s="2" t="s">
        <v>197</v>
      </c>
      <c r="J665" s="2" t="s">
        <v>198</v>
      </c>
      <c r="K665" s="2" t="s">
        <v>40</v>
      </c>
      <c r="L665" s="2" t="s">
        <v>6356</v>
      </c>
      <c r="M665" s="2" t="s">
        <v>6357</v>
      </c>
      <c r="N665" s="2" t="s">
        <v>6358</v>
      </c>
      <c r="O665" s="2" t="s">
        <v>74</v>
      </c>
      <c r="P665" s="2" t="s">
        <v>34487</v>
      </c>
      <c r="Q665" s="2">
        <v>142800</v>
      </c>
      <c r="R665" s="2">
        <f>(result__9[[#This Row],[Class MW]]-Q665)/Q665</f>
        <v>-5.4201680672268909E-2</v>
      </c>
      <c r="S665" s="3">
        <f t="shared" si="20"/>
        <v>5.4201680672268909E-2</v>
      </c>
      <c r="T665">
        <f>(result__9[[#This Row],[MoW MW]]-Q665)/Q665</f>
        <v>0.33752100840336136</v>
      </c>
      <c r="U665">
        <f t="shared" si="21"/>
        <v>0.33752100840336136</v>
      </c>
    </row>
    <row r="666" spans="1:21" x14ac:dyDescent="0.25">
      <c r="A666" s="2" t="s">
        <v>6359</v>
      </c>
      <c r="B666" s="2" t="s">
        <v>6360</v>
      </c>
      <c r="C666" s="2" t="s">
        <v>63</v>
      </c>
      <c r="D666" s="2" t="s">
        <v>6361</v>
      </c>
      <c r="E666" s="2" t="s">
        <v>6362</v>
      </c>
      <c r="F666" s="2" t="s">
        <v>23</v>
      </c>
      <c r="G666" s="2" t="s">
        <v>4518</v>
      </c>
      <c r="H666" s="2" t="s">
        <v>6363</v>
      </c>
      <c r="I666" s="2" t="s">
        <v>68</v>
      </c>
      <c r="J666" s="2" t="s">
        <v>69</v>
      </c>
      <c r="K666" s="2" t="s">
        <v>70</v>
      </c>
      <c r="L666" s="2" t="s">
        <v>6364</v>
      </c>
      <c r="M666" s="2" t="s">
        <v>6365</v>
      </c>
      <c r="N666" s="2" t="s">
        <v>6366</v>
      </c>
      <c r="O666" s="2" t="s">
        <v>74</v>
      </c>
      <c r="P666" s="2" t="s">
        <v>34488</v>
      </c>
      <c r="Q666" s="2">
        <v>291000</v>
      </c>
      <c r="R666" s="2">
        <f>(result__9[[#This Row],[Class MW]]-Q666)/Q666</f>
        <v>-1.4082474226804123E-2</v>
      </c>
      <c r="S666" s="3">
        <f t="shared" si="20"/>
        <v>1.4082474226804123E-2</v>
      </c>
      <c r="T666">
        <f>(result__9[[#This Row],[MoW MW]]-Q666)/Q666</f>
        <v>-9.2817869415807563E-3</v>
      </c>
      <c r="U666">
        <f t="shared" si="21"/>
        <v>9.2817869415807563E-3</v>
      </c>
    </row>
    <row r="667" spans="1:21" x14ac:dyDescent="0.25">
      <c r="A667" s="2" t="s">
        <v>6367</v>
      </c>
      <c r="B667" s="2" t="s">
        <v>6368</v>
      </c>
      <c r="C667" s="2" t="s">
        <v>20</v>
      </c>
      <c r="D667" s="2" t="s">
        <v>1811</v>
      </c>
      <c r="E667" s="2" t="s">
        <v>6369</v>
      </c>
      <c r="F667" s="2" t="s">
        <v>23</v>
      </c>
      <c r="G667" s="2" t="s">
        <v>6370</v>
      </c>
      <c r="H667" s="2" t="s">
        <v>6371</v>
      </c>
      <c r="I667" s="2" t="s">
        <v>666</v>
      </c>
      <c r="J667" s="2" t="s">
        <v>731</v>
      </c>
      <c r="K667" s="2" t="s">
        <v>676</v>
      </c>
      <c r="L667" s="2" t="s">
        <v>6372</v>
      </c>
      <c r="M667" s="2" t="s">
        <v>6373</v>
      </c>
      <c r="N667" s="2" t="s">
        <v>6374</v>
      </c>
      <c r="O667" s="2" t="s">
        <v>6375</v>
      </c>
      <c r="P667" s="2" t="s">
        <v>34489</v>
      </c>
      <c r="Q667" s="2">
        <v>67420</v>
      </c>
      <c r="R667" s="2">
        <f>(result__9[[#This Row],[Class MW]]-Q667)/Q667</f>
        <v>0.14391871848116286</v>
      </c>
      <c r="S667" s="3">
        <f t="shared" si="20"/>
        <v>0.14391871848116286</v>
      </c>
      <c r="T667">
        <f>(result__9[[#This Row],[MoW MW]]-Q667)/Q667</f>
        <v>0.15102640166122808</v>
      </c>
      <c r="U667">
        <f t="shared" si="21"/>
        <v>0.15102640166122808</v>
      </c>
    </row>
    <row r="668" spans="1:21" x14ac:dyDescent="0.25">
      <c r="A668" s="2" t="s">
        <v>6376</v>
      </c>
      <c r="B668" s="2" t="s">
        <v>6377</v>
      </c>
      <c r="C668" s="2" t="s">
        <v>63</v>
      </c>
      <c r="D668" s="2" t="s">
        <v>6378</v>
      </c>
      <c r="E668" s="2" t="s">
        <v>6379</v>
      </c>
      <c r="F668" s="2" t="s">
        <v>23</v>
      </c>
      <c r="G668" s="2" t="s">
        <v>6380</v>
      </c>
      <c r="H668" s="2" t="s">
        <v>6381</v>
      </c>
      <c r="I668" s="2" t="s">
        <v>83</v>
      </c>
      <c r="J668" s="2" t="s">
        <v>198</v>
      </c>
      <c r="K668" s="2" t="s">
        <v>40</v>
      </c>
      <c r="L668" s="2" t="s">
        <v>6382</v>
      </c>
      <c r="M668" s="2" t="s">
        <v>6383</v>
      </c>
      <c r="N668" s="2" t="s">
        <v>6384</v>
      </c>
      <c r="O668" s="2" t="s">
        <v>74</v>
      </c>
      <c r="P668" s="2" t="s">
        <v>34490</v>
      </c>
      <c r="Q668" s="2">
        <v>147500</v>
      </c>
      <c r="R668" s="2">
        <f>(result__9[[#This Row],[Class MW]]-Q668)/Q668</f>
        <v>-0.15821016949152542</v>
      </c>
      <c r="S668" s="3">
        <f t="shared" si="20"/>
        <v>0.15821016949152542</v>
      </c>
      <c r="T668">
        <f>(result__9[[#This Row],[MoW MW]]-Q668)/Q668</f>
        <v>0.16658305084745761</v>
      </c>
      <c r="U668">
        <f t="shared" si="21"/>
        <v>0.16658305084745761</v>
      </c>
    </row>
    <row r="669" spans="1:21" x14ac:dyDescent="0.25">
      <c r="A669" s="2" t="s">
        <v>6385</v>
      </c>
      <c r="B669" s="2" t="s">
        <v>6386</v>
      </c>
      <c r="C669" s="2" t="s">
        <v>63</v>
      </c>
      <c r="D669" s="2" t="s">
        <v>3297</v>
      </c>
      <c r="E669" s="2" t="s">
        <v>6387</v>
      </c>
      <c r="F669" s="2" t="s">
        <v>23</v>
      </c>
      <c r="G669" s="2" t="s">
        <v>6388</v>
      </c>
      <c r="H669" s="2" t="s">
        <v>6389</v>
      </c>
      <c r="I669" s="2" t="s">
        <v>83</v>
      </c>
      <c r="J669" s="2" t="s">
        <v>250</v>
      </c>
      <c r="K669" s="2" t="s">
        <v>199</v>
      </c>
      <c r="L669" s="2" t="s">
        <v>6390</v>
      </c>
      <c r="M669" s="2" t="s">
        <v>6391</v>
      </c>
      <c r="N669" s="2" t="s">
        <v>6392</v>
      </c>
      <c r="O669" s="2" t="s">
        <v>6393</v>
      </c>
      <c r="P669" s="2" t="s">
        <v>34491</v>
      </c>
      <c r="Q669" s="2">
        <v>129500</v>
      </c>
      <c r="R669" s="2">
        <f>(result__9[[#This Row],[Class MW]]-Q669)/Q669</f>
        <v>8.4262548262548267E-2</v>
      </c>
      <c r="S669" s="3">
        <f t="shared" si="20"/>
        <v>8.4262548262548267E-2</v>
      </c>
      <c r="T669">
        <f>(result__9[[#This Row],[MoW MW]]-Q669)/Q669</f>
        <v>0.12494980694980695</v>
      </c>
      <c r="U669">
        <f t="shared" si="21"/>
        <v>0.12494980694980695</v>
      </c>
    </row>
    <row r="670" spans="1:21" x14ac:dyDescent="0.25">
      <c r="A670" s="2" t="s">
        <v>6394</v>
      </c>
      <c r="B670" s="2" t="s">
        <v>6395</v>
      </c>
      <c r="C670" s="2" t="s">
        <v>63</v>
      </c>
      <c r="D670" s="2" t="s">
        <v>6396</v>
      </c>
      <c r="E670" s="2" t="s">
        <v>6397</v>
      </c>
      <c r="F670" s="2" t="s">
        <v>105</v>
      </c>
      <c r="G670" s="2" t="s">
        <v>6398</v>
      </c>
      <c r="H670" s="2" t="s">
        <v>6399</v>
      </c>
      <c r="I670" s="2" t="s">
        <v>109</v>
      </c>
      <c r="J670" s="2" t="s">
        <v>69</v>
      </c>
      <c r="K670" s="2" t="s">
        <v>993</v>
      </c>
      <c r="L670" s="2" t="s">
        <v>6400</v>
      </c>
      <c r="M670" s="2" t="s">
        <v>6401</v>
      </c>
      <c r="N670" s="2" t="s">
        <v>6402</v>
      </c>
      <c r="O670" s="2" t="s">
        <v>74</v>
      </c>
      <c r="P670" s="2" t="s">
        <v>34492</v>
      </c>
      <c r="Q670" s="2">
        <v>385200</v>
      </c>
      <c r="R670" s="2">
        <f>(result__9[[#This Row],[Class MW]]-Q670)/Q670</f>
        <v>-0.15270768431983386</v>
      </c>
      <c r="S670" s="3">
        <f t="shared" si="20"/>
        <v>0.15270768431983386</v>
      </c>
      <c r="T670">
        <f>(result__9[[#This Row],[MoW MW]]-Q670)/Q670</f>
        <v>7.9018691588785051E-2</v>
      </c>
      <c r="U670">
        <f t="shared" si="21"/>
        <v>7.9018691588785051E-2</v>
      </c>
    </row>
    <row r="671" spans="1:21" x14ac:dyDescent="0.25">
      <c r="A671" s="2" t="s">
        <v>6403</v>
      </c>
      <c r="B671" s="2" t="s">
        <v>6404</v>
      </c>
      <c r="C671" s="2" t="s">
        <v>206</v>
      </c>
      <c r="D671" s="2" t="s">
        <v>1792</v>
      </c>
      <c r="E671" s="2" t="s">
        <v>6405</v>
      </c>
      <c r="F671" s="2" t="s">
        <v>23</v>
      </c>
      <c r="G671" s="2" t="s">
        <v>6406</v>
      </c>
      <c r="H671" s="2" t="s">
        <v>6407</v>
      </c>
      <c r="I671" s="2" t="s">
        <v>83</v>
      </c>
      <c r="J671" s="2" t="s">
        <v>250</v>
      </c>
      <c r="K671" s="2" t="s">
        <v>199</v>
      </c>
      <c r="L671" s="2" t="s">
        <v>6408</v>
      </c>
      <c r="M671" s="2" t="s">
        <v>6409</v>
      </c>
      <c r="N671" s="2" t="s">
        <v>6410</v>
      </c>
      <c r="O671" s="2" t="s">
        <v>6411</v>
      </c>
      <c r="P671" s="2" t="s">
        <v>34493</v>
      </c>
      <c r="Q671" s="2">
        <v>127600</v>
      </c>
      <c r="R671" s="2">
        <f>(result__9[[#This Row],[Class MW]]-Q671)/Q671</f>
        <v>4.9584639498432601E-2</v>
      </c>
      <c r="S671" s="3">
        <f t="shared" si="20"/>
        <v>4.9584639498432601E-2</v>
      </c>
      <c r="T671">
        <f>(result__9[[#This Row],[MoW MW]]-Q671)/Q671</f>
        <v>0.23351880877742948</v>
      </c>
      <c r="U671">
        <f t="shared" si="21"/>
        <v>0.23351880877742948</v>
      </c>
    </row>
    <row r="672" spans="1:21" x14ac:dyDescent="0.25">
      <c r="A672" s="2" t="s">
        <v>6412</v>
      </c>
      <c r="B672" s="2" t="s">
        <v>6413</v>
      </c>
      <c r="C672" s="2" t="s">
        <v>20</v>
      </c>
      <c r="D672" s="2" t="s">
        <v>6414</v>
      </c>
      <c r="E672" s="2" t="s">
        <v>6415</v>
      </c>
      <c r="F672" s="2" t="s">
        <v>23</v>
      </c>
      <c r="G672" s="2" t="s">
        <v>6416</v>
      </c>
      <c r="H672" s="2" t="s">
        <v>6417</v>
      </c>
      <c r="I672" s="2" t="s">
        <v>109</v>
      </c>
      <c r="J672" s="2" t="s">
        <v>69</v>
      </c>
      <c r="K672" s="2" t="s">
        <v>1491</v>
      </c>
      <c r="L672" s="2" t="s">
        <v>6418</v>
      </c>
      <c r="M672" s="2" t="s">
        <v>6419</v>
      </c>
      <c r="N672" s="2" t="s">
        <v>6420</v>
      </c>
      <c r="O672" s="2" t="s">
        <v>74</v>
      </c>
      <c r="P672" s="2" t="s">
        <v>34494</v>
      </c>
      <c r="Q672" s="2">
        <v>363000</v>
      </c>
      <c r="R672" s="2">
        <f>(result__9[[#This Row],[Class MW]]-Q672)/Q672</f>
        <v>9.853994490358127E-3</v>
      </c>
      <c r="S672" s="3">
        <f t="shared" si="20"/>
        <v>9.853994490358127E-3</v>
      </c>
      <c r="T672">
        <f>(result__9[[#This Row],[MoW MW]]-Q672)/Q672</f>
        <v>0.29916804407713499</v>
      </c>
      <c r="U672">
        <f t="shared" si="21"/>
        <v>0.29916804407713499</v>
      </c>
    </row>
    <row r="673" spans="1:21" x14ac:dyDescent="0.25">
      <c r="A673" s="2" t="s">
        <v>6421</v>
      </c>
      <c r="B673" s="2" t="s">
        <v>6422</v>
      </c>
      <c r="C673" s="2" t="s">
        <v>63</v>
      </c>
      <c r="D673" s="2" t="s">
        <v>6423</v>
      </c>
      <c r="E673" s="2" t="s">
        <v>6424</v>
      </c>
      <c r="F673" s="2" t="s">
        <v>23</v>
      </c>
      <c r="G673" s="2" t="s">
        <v>6425</v>
      </c>
      <c r="H673" s="2" t="s">
        <v>6426</v>
      </c>
      <c r="I673" s="2" t="s">
        <v>154</v>
      </c>
      <c r="J673" s="2" t="s">
        <v>155</v>
      </c>
      <c r="K673" s="2" t="s">
        <v>96</v>
      </c>
      <c r="L673" s="2" t="s">
        <v>6427</v>
      </c>
      <c r="M673" s="2" t="s">
        <v>6428</v>
      </c>
      <c r="N673" s="2" t="s">
        <v>6429</v>
      </c>
      <c r="O673" s="2" t="s">
        <v>74</v>
      </c>
      <c r="P673" s="2" t="s">
        <v>34495</v>
      </c>
      <c r="Q673" s="2">
        <v>89620</v>
      </c>
      <c r="R673" s="2">
        <f>(result__9[[#This Row],[Class MW]]-Q673)/Q673</f>
        <v>1.9392992635572415E-2</v>
      </c>
      <c r="S673" s="3">
        <f t="shared" si="20"/>
        <v>1.9392992635572415E-2</v>
      </c>
      <c r="T673">
        <f>(result__9[[#This Row],[MoW MW]]-Q673)/Q673</f>
        <v>0.23865208658781523</v>
      </c>
      <c r="U673">
        <f t="shared" si="21"/>
        <v>0.23865208658781523</v>
      </c>
    </row>
    <row r="674" spans="1:21" x14ac:dyDescent="0.25">
      <c r="A674" s="2" t="s">
        <v>6430</v>
      </c>
      <c r="B674" s="2" t="s">
        <v>6431</v>
      </c>
      <c r="C674" s="2" t="s">
        <v>63</v>
      </c>
      <c r="D674" s="2" t="s">
        <v>4749</v>
      </c>
      <c r="E674" s="2" t="s">
        <v>6432</v>
      </c>
      <c r="F674" s="2" t="s">
        <v>23</v>
      </c>
      <c r="G674" s="2" t="s">
        <v>6433</v>
      </c>
      <c r="H674" s="2" t="s">
        <v>6434</v>
      </c>
      <c r="I674" s="2" t="s">
        <v>156</v>
      </c>
      <c r="J674" s="2" t="s">
        <v>352</v>
      </c>
      <c r="K674" s="2" t="s">
        <v>270</v>
      </c>
      <c r="L674" s="2" t="s">
        <v>6435</v>
      </c>
      <c r="M674" s="2" t="s">
        <v>6436</v>
      </c>
      <c r="N674" s="2" t="s">
        <v>6437</v>
      </c>
      <c r="O674" s="2" t="s">
        <v>74</v>
      </c>
      <c r="P674" s="2" t="s">
        <v>34496</v>
      </c>
      <c r="Q674" s="2">
        <v>101800</v>
      </c>
      <c r="R674" s="2">
        <f>(result__9[[#This Row],[Class MW]]-Q674)/Q674</f>
        <v>-3.5068762278978392E-2</v>
      </c>
      <c r="S674" s="3">
        <f t="shared" si="20"/>
        <v>3.5068762278978392E-2</v>
      </c>
      <c r="T674">
        <f>(result__9[[#This Row],[MoW MW]]-Q674)/Q674</f>
        <v>0.20316306483300589</v>
      </c>
      <c r="U674">
        <f t="shared" si="21"/>
        <v>0.20316306483300589</v>
      </c>
    </row>
    <row r="675" spans="1:21" x14ac:dyDescent="0.25">
      <c r="A675" s="2" t="s">
        <v>6438</v>
      </c>
      <c r="B675" s="2" t="s">
        <v>6439</v>
      </c>
      <c r="C675" s="2" t="s">
        <v>63</v>
      </c>
      <c r="D675" s="2" t="s">
        <v>6440</v>
      </c>
      <c r="E675" s="2" t="s">
        <v>6441</v>
      </c>
      <c r="F675" s="2" t="s">
        <v>23</v>
      </c>
      <c r="G675" s="2" t="s">
        <v>6442</v>
      </c>
      <c r="H675" s="2" t="s">
        <v>6443</v>
      </c>
      <c r="I675" s="2" t="s">
        <v>68</v>
      </c>
      <c r="J675" s="2" t="s">
        <v>69</v>
      </c>
      <c r="K675" s="2" t="s">
        <v>70</v>
      </c>
      <c r="L675" s="2" t="s">
        <v>6444</v>
      </c>
      <c r="M675" s="2" t="s">
        <v>6445</v>
      </c>
      <c r="N675" s="2" t="s">
        <v>6446</v>
      </c>
      <c r="O675" s="2" t="s">
        <v>74</v>
      </c>
      <c r="P675" s="2" t="s">
        <v>34497</v>
      </c>
      <c r="Q675" s="2">
        <v>264600</v>
      </c>
      <c r="R675" s="2">
        <f>(result__9[[#This Row],[Class MW]]-Q675)/Q675</f>
        <v>0.28458427815570675</v>
      </c>
      <c r="S675" s="3">
        <f t="shared" si="20"/>
        <v>0.28458427815570675</v>
      </c>
      <c r="T675">
        <f>(result__9[[#This Row],[MoW MW]]-Q675)/Q675</f>
        <v>0.25350340136054422</v>
      </c>
      <c r="U675">
        <f t="shared" si="21"/>
        <v>0.25350340136054422</v>
      </c>
    </row>
    <row r="676" spans="1:21" x14ac:dyDescent="0.25">
      <c r="A676" s="2" t="s">
        <v>6447</v>
      </c>
      <c r="B676" s="2" t="s">
        <v>6448</v>
      </c>
      <c r="C676" s="2" t="s">
        <v>63</v>
      </c>
      <c r="D676" s="2" t="s">
        <v>6449</v>
      </c>
      <c r="E676" s="2" t="s">
        <v>5871</v>
      </c>
      <c r="F676" s="2" t="s">
        <v>23</v>
      </c>
      <c r="G676" s="2" t="s">
        <v>6450</v>
      </c>
      <c r="H676" s="2" t="s">
        <v>6451</v>
      </c>
      <c r="I676" s="2" t="s">
        <v>109</v>
      </c>
      <c r="J676" s="2" t="s">
        <v>69</v>
      </c>
      <c r="K676" s="2" t="s">
        <v>993</v>
      </c>
      <c r="L676" s="2" t="s">
        <v>6452</v>
      </c>
      <c r="M676" s="2" t="s">
        <v>6453</v>
      </c>
      <c r="N676" s="2" t="s">
        <v>6454</v>
      </c>
      <c r="O676" s="2" t="s">
        <v>74</v>
      </c>
      <c r="P676" s="2" t="s">
        <v>34498</v>
      </c>
      <c r="Q676" s="2">
        <v>339500</v>
      </c>
      <c r="R676" s="2">
        <f>(result__9[[#This Row],[Class MW]]-Q676)/Q676</f>
        <v>-2.434756995581738E-2</v>
      </c>
      <c r="S676" s="3">
        <f t="shared" si="20"/>
        <v>2.434756995581738E-2</v>
      </c>
      <c r="T676">
        <f>(result__9[[#This Row],[MoW MW]]-Q676)/Q676</f>
        <v>0.10509572901325479</v>
      </c>
      <c r="U676">
        <f t="shared" si="21"/>
        <v>0.10509572901325479</v>
      </c>
    </row>
    <row r="677" spans="1:21" x14ac:dyDescent="0.25">
      <c r="A677" s="2" t="s">
        <v>6455</v>
      </c>
      <c r="B677" s="2" t="s">
        <v>6456</v>
      </c>
      <c r="C677" s="2" t="s">
        <v>63</v>
      </c>
      <c r="D677" s="2" t="s">
        <v>6457</v>
      </c>
      <c r="E677" s="2" t="s">
        <v>6458</v>
      </c>
      <c r="F677" s="2" t="s">
        <v>23</v>
      </c>
      <c r="G677" s="2" t="s">
        <v>6459</v>
      </c>
      <c r="H677" s="2" t="s">
        <v>6460</v>
      </c>
      <c r="I677" s="2" t="s">
        <v>109</v>
      </c>
      <c r="J677" s="2" t="s">
        <v>69</v>
      </c>
      <c r="K677" s="2" t="s">
        <v>993</v>
      </c>
      <c r="L677" s="2" t="s">
        <v>6461</v>
      </c>
      <c r="M677" s="2" t="s">
        <v>6462</v>
      </c>
      <c r="N677" s="2" t="s">
        <v>6463</v>
      </c>
      <c r="O677" s="2" t="s">
        <v>74</v>
      </c>
      <c r="P677" s="2" t="s">
        <v>34499</v>
      </c>
      <c r="Q677" s="2">
        <v>326400</v>
      </c>
      <c r="R677" s="2">
        <f>(result__9[[#This Row],[Class MW]]-Q677)/Q677</f>
        <v>-3.5530024509803922E-2</v>
      </c>
      <c r="S677" s="3">
        <f t="shared" si="20"/>
        <v>3.5530024509803922E-2</v>
      </c>
      <c r="T677">
        <f>(result__9[[#This Row],[MoW MW]]-Q677)/Q677</f>
        <v>0.19767156862745097</v>
      </c>
      <c r="U677">
        <f t="shared" si="21"/>
        <v>0.19767156862745097</v>
      </c>
    </row>
    <row r="678" spans="1:21" x14ac:dyDescent="0.25">
      <c r="A678" s="2" t="s">
        <v>6464</v>
      </c>
      <c r="B678" s="2" t="s">
        <v>6465</v>
      </c>
      <c r="C678" s="2" t="s">
        <v>20</v>
      </c>
      <c r="D678" s="2" t="s">
        <v>6466</v>
      </c>
      <c r="E678" s="2" t="s">
        <v>6467</v>
      </c>
      <c r="F678" s="2" t="s">
        <v>105</v>
      </c>
      <c r="G678" s="2" t="s">
        <v>6468</v>
      </c>
      <c r="H678" s="2" t="s">
        <v>6469</v>
      </c>
      <c r="I678" s="2" t="s">
        <v>109</v>
      </c>
      <c r="J678" s="2" t="s">
        <v>69</v>
      </c>
      <c r="K678" s="2" t="s">
        <v>993</v>
      </c>
      <c r="L678" s="2" t="s">
        <v>6470</v>
      </c>
      <c r="M678" s="2" t="s">
        <v>6471</v>
      </c>
      <c r="N678" s="2" t="s">
        <v>6472</v>
      </c>
      <c r="O678" s="2" t="s">
        <v>6473</v>
      </c>
      <c r="P678" s="2" t="s">
        <v>34500</v>
      </c>
      <c r="Q678" s="2">
        <v>337900</v>
      </c>
      <c r="R678" s="2">
        <f>(result__9[[#This Row],[Class MW]]-Q678)/Q678</f>
        <v>0.15825096182302456</v>
      </c>
      <c r="S678" s="3">
        <f t="shared" si="20"/>
        <v>0.15825096182302456</v>
      </c>
      <c r="T678">
        <f>(result__9[[#This Row],[MoW MW]]-Q678)/Q678</f>
        <v>9.2133767386800833E-2</v>
      </c>
      <c r="U678">
        <f t="shared" si="21"/>
        <v>9.2133767386800833E-2</v>
      </c>
    </row>
    <row r="679" spans="1:21" x14ac:dyDescent="0.25">
      <c r="A679" s="2" t="s">
        <v>6474</v>
      </c>
      <c r="B679" s="2" t="s">
        <v>6475</v>
      </c>
      <c r="C679" s="2" t="s">
        <v>63</v>
      </c>
      <c r="D679" s="2" t="s">
        <v>6476</v>
      </c>
      <c r="E679" s="2" t="s">
        <v>6477</v>
      </c>
      <c r="F679" s="2" t="s">
        <v>23</v>
      </c>
      <c r="G679" s="2" t="s">
        <v>6478</v>
      </c>
      <c r="H679" s="2" t="s">
        <v>6479</v>
      </c>
      <c r="I679" s="2" t="s">
        <v>109</v>
      </c>
      <c r="J679" s="2" t="s">
        <v>69</v>
      </c>
      <c r="K679" s="2" t="s">
        <v>993</v>
      </c>
      <c r="L679" s="2" t="s">
        <v>6480</v>
      </c>
      <c r="M679" s="2" t="s">
        <v>6481</v>
      </c>
      <c r="N679" s="2" t="s">
        <v>6482</v>
      </c>
      <c r="O679" s="2" t="s">
        <v>74</v>
      </c>
      <c r="P679" s="2" t="s">
        <v>34501</v>
      </c>
      <c r="Q679" s="2">
        <v>336900</v>
      </c>
      <c r="R679" s="2">
        <f>(result__9[[#This Row],[Class MW]]-Q679)/Q679</f>
        <v>8.8783021668150788E-2</v>
      </c>
      <c r="S679" s="3">
        <f t="shared" si="20"/>
        <v>8.8783021668150788E-2</v>
      </c>
      <c r="T679">
        <f>(result__9[[#This Row],[MoW MW]]-Q679)/Q679</f>
        <v>0.1694864945087563</v>
      </c>
      <c r="U679">
        <f t="shared" si="21"/>
        <v>0.1694864945087563</v>
      </c>
    </row>
    <row r="680" spans="1:21" x14ac:dyDescent="0.25">
      <c r="A680" s="2" t="s">
        <v>6483</v>
      </c>
      <c r="B680" s="2" t="s">
        <v>6484</v>
      </c>
      <c r="C680" s="2" t="s">
        <v>63</v>
      </c>
      <c r="D680" s="2" t="s">
        <v>6485</v>
      </c>
      <c r="E680" s="2" t="s">
        <v>6486</v>
      </c>
      <c r="F680" s="2" t="s">
        <v>105</v>
      </c>
      <c r="G680" s="2" t="s">
        <v>6487</v>
      </c>
      <c r="H680" s="2" t="s">
        <v>6488</v>
      </c>
      <c r="I680" s="2" t="s">
        <v>68</v>
      </c>
      <c r="J680" s="2" t="s">
        <v>69</v>
      </c>
      <c r="K680" s="2" t="s">
        <v>70</v>
      </c>
      <c r="L680" s="2" t="s">
        <v>6489</v>
      </c>
      <c r="M680" s="2" t="s">
        <v>6490</v>
      </c>
      <c r="N680" s="2" t="s">
        <v>6491</v>
      </c>
      <c r="O680" s="2" t="s">
        <v>74</v>
      </c>
      <c r="P680" s="2" t="s">
        <v>34502</v>
      </c>
      <c r="Q680" s="2">
        <v>267000</v>
      </c>
      <c r="R680" s="2">
        <f>(result__9[[#This Row],[Class MW]]-Q680)/Q680</f>
        <v>-4.0797752808988764E-2</v>
      </c>
      <c r="S680" s="3">
        <f t="shared" si="20"/>
        <v>4.0797752808988764E-2</v>
      </c>
      <c r="T680">
        <f>(result__9[[#This Row],[MoW MW]]-Q680)/Q680</f>
        <v>0.13418352059925093</v>
      </c>
      <c r="U680">
        <f t="shared" si="21"/>
        <v>0.13418352059925093</v>
      </c>
    </row>
    <row r="681" spans="1:21" x14ac:dyDescent="0.25">
      <c r="A681" s="2" t="s">
        <v>6492</v>
      </c>
      <c r="B681" s="2" t="s">
        <v>6493</v>
      </c>
      <c r="C681" s="2" t="s">
        <v>20</v>
      </c>
      <c r="D681" s="2" t="s">
        <v>6494</v>
      </c>
      <c r="E681" s="2" t="s">
        <v>6495</v>
      </c>
      <c r="F681" s="2" t="s">
        <v>23</v>
      </c>
      <c r="G681" s="2" t="s">
        <v>6496</v>
      </c>
      <c r="H681" s="2" t="s">
        <v>6497</v>
      </c>
      <c r="I681" s="2" t="s">
        <v>42</v>
      </c>
      <c r="J681" s="2" t="s">
        <v>108</v>
      </c>
      <c r="K681" s="2" t="s">
        <v>109</v>
      </c>
      <c r="L681" s="2" t="s">
        <v>6498</v>
      </c>
      <c r="M681" s="2" t="s">
        <v>6499</v>
      </c>
      <c r="N681" s="2" t="s">
        <v>6500</v>
      </c>
      <c r="O681" s="2" t="s">
        <v>74</v>
      </c>
      <c r="P681" s="2" t="s">
        <v>34503</v>
      </c>
      <c r="Q681" s="2">
        <v>197700</v>
      </c>
      <c r="R681" s="2">
        <f>(result__9[[#This Row],[Class MW]]-Q681)/Q681</f>
        <v>-3.3055134041476988E-2</v>
      </c>
      <c r="S681" s="3">
        <f t="shared" si="20"/>
        <v>3.3055134041476988E-2</v>
      </c>
      <c r="T681">
        <f>(result__9[[#This Row],[MoW MW]]-Q681)/Q681</f>
        <v>0.21242286292362164</v>
      </c>
      <c r="U681">
        <f t="shared" si="21"/>
        <v>0.21242286292362164</v>
      </c>
    </row>
    <row r="682" spans="1:21" x14ac:dyDescent="0.25">
      <c r="A682" s="2" t="s">
        <v>6501</v>
      </c>
      <c r="B682" s="2" t="s">
        <v>6502</v>
      </c>
      <c r="C682" s="2" t="s">
        <v>63</v>
      </c>
      <c r="D682" s="2" t="s">
        <v>6503</v>
      </c>
      <c r="E682" s="2" t="s">
        <v>6504</v>
      </c>
      <c r="F682" s="2" t="s">
        <v>23</v>
      </c>
      <c r="G682" s="2" t="s">
        <v>6505</v>
      </c>
      <c r="H682" s="2" t="s">
        <v>6506</v>
      </c>
      <c r="I682" s="2" t="s">
        <v>68</v>
      </c>
      <c r="J682" s="2" t="s">
        <v>108</v>
      </c>
      <c r="K682" s="2" t="s">
        <v>70</v>
      </c>
      <c r="L682" s="2" t="s">
        <v>6507</v>
      </c>
      <c r="M682" s="2" t="s">
        <v>6508</v>
      </c>
      <c r="N682" s="2" t="s">
        <v>6509</v>
      </c>
      <c r="O682" s="2" t="s">
        <v>74</v>
      </c>
      <c r="P682" s="2" t="s">
        <v>34504</v>
      </c>
      <c r="Q682" s="2">
        <v>243300</v>
      </c>
      <c r="R682" s="2">
        <f>(result__9[[#This Row],[Class MW]]-Q682)/Q682</f>
        <v>-5.6198109330045209E-2</v>
      </c>
      <c r="S682" s="3">
        <f t="shared" si="20"/>
        <v>5.6198109330045209E-2</v>
      </c>
      <c r="T682">
        <f>(result__9[[#This Row],[MoW MW]]-Q682)/Q682</f>
        <v>0.16614056720098644</v>
      </c>
      <c r="U682">
        <f t="shared" si="21"/>
        <v>0.16614056720098644</v>
      </c>
    </row>
    <row r="683" spans="1:21" x14ac:dyDescent="0.25">
      <c r="A683" s="2" t="s">
        <v>6510</v>
      </c>
      <c r="B683" s="2" t="s">
        <v>6511</v>
      </c>
      <c r="C683" s="2" t="s">
        <v>63</v>
      </c>
      <c r="D683" s="2" t="s">
        <v>6512</v>
      </c>
      <c r="E683" s="2" t="s">
        <v>6513</v>
      </c>
      <c r="F683" s="2" t="s">
        <v>23</v>
      </c>
      <c r="G683" s="2" t="s">
        <v>6514</v>
      </c>
      <c r="H683" s="2" t="s">
        <v>6515</v>
      </c>
      <c r="I683" s="2" t="s">
        <v>2269</v>
      </c>
      <c r="J683" s="2" t="s">
        <v>155</v>
      </c>
      <c r="K683" s="2" t="s">
        <v>156</v>
      </c>
      <c r="L683" s="2" t="s">
        <v>6516</v>
      </c>
      <c r="M683" s="2" t="s">
        <v>6517</v>
      </c>
      <c r="N683" s="2" t="s">
        <v>6518</v>
      </c>
      <c r="O683" s="2" t="s">
        <v>74</v>
      </c>
      <c r="P683" s="2" t="s">
        <v>34505</v>
      </c>
      <c r="Q683" s="2">
        <v>104100</v>
      </c>
      <c r="R683" s="2">
        <f>(result__9[[#This Row],[Class MW]]-Q683)/Q683</f>
        <v>-6.137367915465898E-2</v>
      </c>
      <c r="S683" s="3">
        <f t="shared" si="20"/>
        <v>6.137367915465898E-2</v>
      </c>
      <c r="T683">
        <f>(result__9[[#This Row],[MoW MW]]-Q683)/Q683</f>
        <v>-4.3349663784822259E-2</v>
      </c>
      <c r="U683">
        <f t="shared" si="21"/>
        <v>4.3349663784822259E-2</v>
      </c>
    </row>
    <row r="684" spans="1:21" x14ac:dyDescent="0.25">
      <c r="A684" s="2" t="s">
        <v>6519</v>
      </c>
      <c r="B684" s="2" t="s">
        <v>6520</v>
      </c>
      <c r="C684" s="2" t="s">
        <v>35</v>
      </c>
      <c r="D684" s="2" t="s">
        <v>6521</v>
      </c>
      <c r="E684" s="2" t="s">
        <v>6522</v>
      </c>
      <c r="F684" s="2" t="s">
        <v>23</v>
      </c>
      <c r="G684" s="2" t="s">
        <v>6523</v>
      </c>
      <c r="H684" s="2" t="s">
        <v>6524</v>
      </c>
      <c r="I684" s="2" t="s">
        <v>240</v>
      </c>
      <c r="J684" s="2" t="s">
        <v>646</v>
      </c>
      <c r="K684" s="2" t="s">
        <v>186</v>
      </c>
      <c r="L684" s="2" t="s">
        <v>6525</v>
      </c>
      <c r="M684" s="2" t="s">
        <v>6526</v>
      </c>
      <c r="N684" s="2" t="s">
        <v>6527</v>
      </c>
      <c r="O684" s="2" t="s">
        <v>6528</v>
      </c>
      <c r="P684" s="2" t="s">
        <v>34506</v>
      </c>
      <c r="Q684" s="2">
        <v>155800</v>
      </c>
      <c r="R684" s="2">
        <f>(result__9[[#This Row],[Class MW]]-Q684)/Q684</f>
        <v>-4.4955070603337616E-2</v>
      </c>
      <c r="S684" s="3">
        <f t="shared" si="20"/>
        <v>4.4955070603337616E-2</v>
      </c>
      <c r="T684">
        <f>(result__9[[#This Row],[MoW MW]]-Q684)/Q684</f>
        <v>0.1780744544287548</v>
      </c>
      <c r="U684">
        <f t="shared" si="21"/>
        <v>0.1780744544287548</v>
      </c>
    </row>
    <row r="685" spans="1:21" x14ac:dyDescent="0.25">
      <c r="A685" s="2" t="s">
        <v>6529</v>
      </c>
      <c r="B685" s="2" t="s">
        <v>6530</v>
      </c>
      <c r="C685" s="2" t="s">
        <v>63</v>
      </c>
      <c r="D685" s="2" t="s">
        <v>5915</v>
      </c>
      <c r="E685" s="2" t="s">
        <v>6531</v>
      </c>
      <c r="F685" s="2" t="s">
        <v>23</v>
      </c>
      <c r="G685" s="2" t="s">
        <v>6532</v>
      </c>
      <c r="H685" s="2" t="s">
        <v>6533</v>
      </c>
      <c r="I685" s="2" t="s">
        <v>96</v>
      </c>
      <c r="J685" s="2" t="s">
        <v>2694</v>
      </c>
      <c r="K685" s="2" t="s">
        <v>81</v>
      </c>
      <c r="L685" s="2" t="s">
        <v>6534</v>
      </c>
      <c r="M685" s="2" t="s">
        <v>6535</v>
      </c>
      <c r="N685" s="2" t="s">
        <v>6536</v>
      </c>
      <c r="O685" s="2" t="s">
        <v>74</v>
      </c>
      <c r="P685" s="2" t="s">
        <v>34507</v>
      </c>
      <c r="Q685" s="2">
        <v>108500</v>
      </c>
      <c r="R685" s="2">
        <f>(result__9[[#This Row],[Class MW]]-Q685)/Q685</f>
        <v>-4.1410138248847927E-2</v>
      </c>
      <c r="S685" s="3">
        <f t="shared" si="20"/>
        <v>4.1410138248847927E-2</v>
      </c>
      <c r="T685">
        <f>(result__9[[#This Row],[MoW MW]]-Q685)/Q685</f>
        <v>8.8672811059907833E-2</v>
      </c>
      <c r="U685">
        <f t="shared" si="21"/>
        <v>8.8672811059907833E-2</v>
      </c>
    </row>
    <row r="686" spans="1:21" x14ac:dyDescent="0.25">
      <c r="A686" s="2" t="s">
        <v>6537</v>
      </c>
      <c r="B686" s="2" t="s">
        <v>6538</v>
      </c>
      <c r="C686" s="2" t="s">
        <v>63</v>
      </c>
      <c r="D686" s="2" t="s">
        <v>6539</v>
      </c>
      <c r="E686" s="2" t="s">
        <v>6540</v>
      </c>
      <c r="F686" s="2" t="s">
        <v>105</v>
      </c>
      <c r="G686" s="2" t="s">
        <v>6541</v>
      </c>
      <c r="H686" s="2" t="s">
        <v>6542</v>
      </c>
      <c r="I686" s="2" t="s">
        <v>68</v>
      </c>
      <c r="J686" s="2" t="s">
        <v>108</v>
      </c>
      <c r="K686" s="2" t="s">
        <v>70</v>
      </c>
      <c r="L686" s="2" t="s">
        <v>6543</v>
      </c>
      <c r="M686" s="2" t="s">
        <v>6544</v>
      </c>
      <c r="N686" s="2" t="s">
        <v>6545</v>
      </c>
      <c r="O686" s="2" t="s">
        <v>74</v>
      </c>
      <c r="P686" s="2" t="s">
        <v>34508</v>
      </c>
      <c r="Q686" s="2">
        <v>255900</v>
      </c>
      <c r="R686" s="2">
        <f>(result__9[[#This Row],[Class MW]]-Q686)/Q686</f>
        <v>-0.13466197733489643</v>
      </c>
      <c r="S686" s="3">
        <f t="shared" si="20"/>
        <v>0.13466197733489643</v>
      </c>
      <c r="T686">
        <f>(result__9[[#This Row],[MoW MW]]-Q686)/Q686</f>
        <v>0.1769558421258304</v>
      </c>
      <c r="U686">
        <f t="shared" si="21"/>
        <v>0.1769558421258304</v>
      </c>
    </row>
    <row r="687" spans="1:21" x14ac:dyDescent="0.25">
      <c r="A687" s="2" t="s">
        <v>6546</v>
      </c>
      <c r="B687" s="2" t="s">
        <v>6547</v>
      </c>
      <c r="C687" s="2" t="s">
        <v>63</v>
      </c>
      <c r="D687" s="2" t="s">
        <v>2201</v>
      </c>
      <c r="E687" s="2" t="s">
        <v>6548</v>
      </c>
      <c r="F687" s="2" t="s">
        <v>23</v>
      </c>
      <c r="G687" s="2" t="s">
        <v>6549</v>
      </c>
      <c r="H687" s="2" t="s">
        <v>6550</v>
      </c>
      <c r="I687" s="2" t="s">
        <v>68</v>
      </c>
      <c r="J687" s="2" t="s">
        <v>69</v>
      </c>
      <c r="K687" s="2" t="s">
        <v>70</v>
      </c>
      <c r="L687" s="2" t="s">
        <v>6551</v>
      </c>
      <c r="M687" s="2" t="s">
        <v>6552</v>
      </c>
      <c r="N687" s="2" t="s">
        <v>6553</v>
      </c>
      <c r="O687" s="2" t="s">
        <v>74</v>
      </c>
      <c r="P687" s="2" t="s">
        <v>34509</v>
      </c>
      <c r="Q687" s="2">
        <v>303400</v>
      </c>
      <c r="R687" s="2">
        <f>(result__9[[#This Row],[Class MW]]-Q687)/Q687</f>
        <v>0.12332893869479235</v>
      </c>
      <c r="S687" s="3">
        <f t="shared" si="20"/>
        <v>0.12332893869479235</v>
      </c>
      <c r="T687">
        <f>(result__9[[#This Row],[MoW MW]]-Q687)/Q687</f>
        <v>1.6591957811470007E-2</v>
      </c>
      <c r="U687">
        <f t="shared" si="21"/>
        <v>1.6591957811470007E-2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F A A B Q S w M E F A A C A A g A e n L d U H O 8 m N y n A A A A + A A A A B I A H A B D b 2 5 m a W c v U G F j a 2 F n Z S 5 4 b W w g o h g A K K A U A A A A A A A A A A A A A A A A A A A A A A A A A A A A h Y + 9 D o I w G E V f h X S n L S B K y E c Z X C U x G o 0 r q R U a o Z j + C O / m 4 C P 5 C p I o 6 u Z 4 T 8 5 w 7 u N 2 h 3 x o G + 8 q t J G d y l C A K f K E 4 t 1 R q i p D z p 7 8 B O U M 1 i U / l 5 X w R l m Z d D D H D N X W X l J C + r 7 H f Y Q 7 X Z G Q 0 o A c i t W W 1 6 I t 0 U e W / 2 V f K m N L x Q V i s H / F s B A v I h z H y R z P k g D I h K G Q 6 q u E Y z G m Q H 4 g L F 1 j n R Z M O 3 + z A z J N I O 8 X 7 A l Q S w M E F A A C A A g A e n L d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p y 3 V D s a w U V O w I A A F o e A A A T A B w A R m 9 y b X V s Y X M v U 2 V j d G l v b j E u b S C i G A A o o B Q A A A A A A A A A A A A A A A A A A A A A A A A A A A D t W U 1 v 2 j A A v S P x H 6 z 0 E q S A c M p X N + W w J u v W Q x F b 2 D g 0 O 3 i J B 5 Y c u / J H V V T 1 v 9 c Q q q 4 l P t C p G Q d z C b w X x 3 n x e 0 + K k T h X h D O Q V k f 4 s d 1 q t + Q K C V w A g a W m C k S A Y t V u A f N J u R Y 5 N k g s b 3 s J z 3 W J m f I v C M W 9 m D N l f k j f i z 9 k P y Q W M k t I i b I p v l M 5 5 b r I p t N u g R T K Z s l 5 R l d y 3 A / D T J J S U 7 S Z O T N c N + + H w y 7 j o u y S f l Z N 3 8 v l r d c J r h N M S U k U F p E X e A G I O d U l k x E c B u A z y 3 l B 2 D K C 4 R A G 4 J v m C q d q T X H 0 / L U 3 5 Q z / 6 g S V j h M v X i G 2 N B r n 6 x v s G U F z 9 N u c N B e I y T 9 m / u r y G 1 L 6 l e j g / t 6 r U G i m V 4 Y B y k h 7 C M A T H l r w U w s + s O B D C z 6 y 4 G M L P r H g Z x Y c 9 m 2 E T T G 0 S Y Y 2 z d A m G r 5 U / d B p t w i r X a y / H X r i 7 T z q h x 2 v W a M 6 n z q f v s G n p w 3 7 F D Z j 0 5 n g p e E K 8 B W j w t z q s 1 V 3 z A 5 / M i m 4 3 u G f K E 1 z R J G Q k R L 6 j c 6 v m X 8 T g 8 1 j 3 F v G L 5 o w g g X 4 v r R S l 3 6 / s 0 f O k u S i b h D Y E k m J 7 v Y d Q 5 G U 9 W j 9 g B k X v A A L T J Y r t U e e o z W W g H I L c b W w E P r G c g v b E Z d M j Q a 9 z W P c M l d 8 U X e l n 3 k d m p o V 0 i V I X 0 s 5 O B S D h k M R u l C 4 U B x 7 K I Y N h 2 L g Q u F C c e y h G D U c i o k L h Q v F s Y d i 3 P Q 7 x c i l w q X i 2 F M x c T t C b k f o f + w I H d 5 f r x b 1 0 C K D r s n e q 8 l e E u 9 c Z N D S Z G d N N 5 n 7 E 8 Z V m a s y V 2 X / V G W P U E s B A i 0 A F A A C A A g A e n L d U H O 8 m N y n A A A A + A A A A B I A A A A A A A A A A A A A A A A A A A A A A E N v b m Z p Z y 9 Q Y W N r Y W d l L n h t b F B L A Q I t A B Q A A g A I A H p y 3 V A P y u m r p A A A A O k A A A A T A A A A A A A A A A A A A A A A A P M A A A B b Q 2 9 u d G V u d F 9 U e X B l c 1 0 u e G 1 s U E s B A i 0 A F A A C A A g A e n L d U O x r B R U 7 A g A A W h 4 A A B M A A A A A A A A A A A A A A A A A 5 A E A A E Z v c m 1 1 b G F z L 1 N l Y 3 R p b 2 4 x L m 1 Q S w U G A A A A A A M A A w D C A A A A b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o Q A A A A A A A B 0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y O V Q x M T o w O D o z N C 4 x M j g 3 N D A 3 W i I g L z 4 8 R W 5 0 c n k g V H l w Z T 0 i R m l s b E N v b H V t b l R 5 c G V z I i B W Y W x 1 Z T 0 i c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C 9 D a G F u Z 2 V k I F R 5 c G U u e 0 N v b H V t b j E s M H 0 m c X V v d D s s J n F 1 b 3 Q 7 U 2 V j d G l v b j E v c m V z d W x 0 L 0 N o Y W 5 n Z W Q g V H l w Z S 5 7 Q 2 9 s d W 1 u M i w x f S Z x d W 9 0 O y w m c X V v d D t T Z W N 0 a W 9 u M S 9 y Z X N 1 b H Q v Q 2 h h b m d l Z C B U e X B l L n t D b 2 x 1 b W 4 z L D J 9 J n F 1 b 3 Q 7 L C Z x d W 9 0 O 1 N l Y 3 R p b 2 4 x L 3 J l c 3 V s d C 9 D a G F u Z 2 V k I F R 5 c G U u e 0 N v b H V t b j Q s M 3 0 m c X V v d D s s J n F 1 b 3 Q 7 U 2 V j d G l v b j E v c m V z d W x 0 L 0 N o Y W 5 n Z W Q g V H l w Z S 5 7 Q 2 9 s d W 1 u N S w 0 f S Z x d W 9 0 O y w m c X V v d D t T Z W N 0 a W 9 u M S 9 y Z X N 1 b H Q v Q 2 h h b m d l Z C B U e X B l L n t D b 2 x 1 b W 4 2 L D V 9 J n F 1 b 3 Q 7 L C Z x d W 9 0 O 1 N l Y 3 R p b 2 4 x L 3 J l c 3 V s d C 9 D a G F u Z 2 V k I F R 5 c G U u e 0 N v b H V t b j c s N n 0 m c X V v d D s s J n F 1 b 3 Q 7 U 2 V j d G l v b j E v c m V z d W x 0 L 0 N o Y W 5 n Z W Q g V H l w Z S 5 7 Q 2 9 s d W 1 u O C w 3 f S Z x d W 9 0 O y w m c X V v d D t T Z W N 0 a W 9 u M S 9 y Z X N 1 b H Q v Q 2 h h b m d l Z C B U e X B l L n t D b 2 x 1 b W 4 5 L D h 9 J n F 1 b 3 Q 7 L C Z x d W 9 0 O 1 N l Y 3 R p b 2 4 x L 3 J l c 3 V s d C 9 D a G F u Z 2 V k I F R 5 c G U u e 0 N v b H V t b j E w L D l 9 J n F 1 b 3 Q 7 L C Z x d W 9 0 O 1 N l Y 3 R p b 2 4 x L 3 J l c 3 V s d C 9 D a G F u Z 2 V k I F R 5 c G U u e 0 N v b H V t b j E x L D E w f S Z x d W 9 0 O y w m c X V v d D t T Z W N 0 a W 9 u M S 9 y Z X N 1 b H Q v Q 2 h h b m d l Z C B U e X B l L n t D b 2 x 1 b W 4 x M i w x M X 0 m c X V v d D s s J n F 1 b 3 Q 7 U 2 V j d G l v b j E v c m V z d W x 0 L 0 N o Y W 5 n Z W Q g V H l w Z S 5 7 Q 2 9 s d W 1 u M T M s M T J 9 J n F 1 b 3 Q 7 L C Z x d W 9 0 O 1 N l Y 3 R p b 2 4 x L 3 J l c 3 V s d C 9 D a G F u Z 2 V k I F R 5 c G U u e 0 N v b H V t b j E 0 L D E z f S Z x d W 9 0 O y w m c X V v d D t T Z W N 0 a W 9 u M S 9 y Z X N 1 b H Q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3 J l c 3 V s d C 9 D a G F u Z 2 V k I F R 5 c G U u e 0 N v b H V t b j E s M H 0 m c X V v d D s s J n F 1 b 3 Q 7 U 2 V j d G l v b j E v c m V z d W x 0 L 0 N o Y W 5 n Z W Q g V H l w Z S 5 7 Q 2 9 s d W 1 u M i w x f S Z x d W 9 0 O y w m c X V v d D t T Z W N 0 a W 9 u M S 9 y Z X N 1 b H Q v Q 2 h h b m d l Z C B U e X B l L n t D b 2 x 1 b W 4 z L D J 9 J n F 1 b 3 Q 7 L C Z x d W 9 0 O 1 N l Y 3 R p b 2 4 x L 3 J l c 3 V s d C 9 D a G F u Z 2 V k I F R 5 c G U u e 0 N v b H V t b j Q s M 3 0 m c X V v d D s s J n F 1 b 3 Q 7 U 2 V j d G l v b j E v c m V z d W x 0 L 0 N o Y W 5 n Z W Q g V H l w Z S 5 7 Q 2 9 s d W 1 u N S w 0 f S Z x d W 9 0 O y w m c X V v d D t T Z W N 0 a W 9 u M S 9 y Z X N 1 b H Q v Q 2 h h b m d l Z C B U e X B l L n t D b 2 x 1 b W 4 2 L D V 9 J n F 1 b 3 Q 7 L C Z x d W 9 0 O 1 N l Y 3 R p b 2 4 x L 3 J l c 3 V s d C 9 D a G F u Z 2 V k I F R 5 c G U u e 0 N v b H V t b j c s N n 0 m c X V v d D s s J n F 1 b 3 Q 7 U 2 V j d G l v b j E v c m V z d W x 0 L 0 N o Y W 5 n Z W Q g V H l w Z S 5 7 Q 2 9 s d W 1 u O C w 3 f S Z x d W 9 0 O y w m c X V v d D t T Z W N 0 a W 9 u M S 9 y Z X N 1 b H Q v Q 2 h h b m d l Z C B U e X B l L n t D b 2 x 1 b W 4 5 L D h 9 J n F 1 b 3 Q 7 L C Z x d W 9 0 O 1 N l Y 3 R p b 2 4 x L 3 J l c 3 V s d C 9 D a G F u Z 2 V k I F R 5 c G U u e 0 N v b H V t b j E w L D l 9 J n F 1 b 3 Q 7 L C Z x d W 9 0 O 1 N l Y 3 R p b 2 4 x L 3 J l c 3 V s d C 9 D a G F u Z 2 V k I F R 5 c G U u e 0 N v b H V t b j E x L D E w f S Z x d W 9 0 O y w m c X V v d D t T Z W N 0 a W 9 u M S 9 y Z X N 1 b H Q v Q 2 h h b m d l Z C B U e X B l L n t D b 2 x 1 b W 4 x M i w x M X 0 m c X V v d D s s J n F 1 b 3 Q 7 U 2 V j d G l v b j E v c m V z d W x 0 L 0 N o Y W 5 n Z W Q g V H l w Z S 5 7 Q 2 9 s d W 1 u M T M s M T J 9 J n F 1 b 3 Q 7 L C Z x d W 9 0 O 1 N l Y 3 R p b 2 4 x L 3 J l c 3 V s d C 9 D a G F u Z 2 V k I F R 5 c G U u e 0 N v b H V t b j E 0 L D E z f S Z x d W 9 0 O y w m c X V v d D t T Z W N 0 a W 9 u M S 9 y Z X N 1 b H Q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l U M T E 6 M D k 6 M T E u M j g 2 N D E 1 M l o i I C 8 + P E V u d H J 5 I F R 5 c G U 9 I k Z p b G x D b 2 x 1 b W 5 U e X B l c y I g V m F s d W U 9 I n N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Q g K D I p L 0 N o Y W 5 n Z W Q g V H l w Z S 5 7 Q 2 9 s d W 1 u M S w w f S Z x d W 9 0 O y w m c X V v d D t T Z W N 0 a W 9 u M S 9 y Z X N 1 b H Q g K D I p L 0 N o Y W 5 n Z W Q g V H l w Z S 5 7 Q 2 9 s d W 1 u M i w x f S Z x d W 9 0 O y w m c X V v d D t T Z W N 0 a W 9 u M S 9 y Z X N 1 b H Q g K D I p L 0 N o Y W 5 n Z W Q g V H l w Z S 5 7 Q 2 9 s d W 1 u M y w y f S Z x d W 9 0 O y w m c X V v d D t T Z W N 0 a W 9 u M S 9 y Z X N 1 b H Q g K D I p L 0 N o Y W 5 n Z W Q g V H l w Z S 5 7 Q 2 9 s d W 1 u N C w z f S Z x d W 9 0 O y w m c X V v d D t T Z W N 0 a W 9 u M S 9 y Z X N 1 b H Q g K D I p L 0 N o Y W 5 n Z W Q g V H l w Z S 5 7 Q 2 9 s d W 1 u N S w 0 f S Z x d W 9 0 O y w m c X V v d D t T Z W N 0 a W 9 u M S 9 y Z X N 1 b H Q g K D I p L 0 N o Y W 5 n Z W Q g V H l w Z S 5 7 Q 2 9 s d W 1 u N i w 1 f S Z x d W 9 0 O y w m c X V v d D t T Z W N 0 a W 9 u M S 9 y Z X N 1 b H Q g K D I p L 0 N o Y W 5 n Z W Q g V H l w Z S 5 7 Q 2 9 s d W 1 u N y w 2 f S Z x d W 9 0 O y w m c X V v d D t T Z W N 0 a W 9 u M S 9 y Z X N 1 b H Q g K D I p L 0 N o Y W 5 n Z W Q g V H l w Z S 5 7 Q 2 9 s d W 1 u O C w 3 f S Z x d W 9 0 O y w m c X V v d D t T Z W N 0 a W 9 u M S 9 y Z X N 1 b H Q g K D I p L 0 N o Y W 5 n Z W Q g V H l w Z S 5 7 Q 2 9 s d W 1 u O S w 4 f S Z x d W 9 0 O y w m c X V v d D t T Z W N 0 a W 9 u M S 9 y Z X N 1 b H Q g K D I p L 0 N o Y W 5 n Z W Q g V H l w Z S 5 7 Q 2 9 s d W 1 u M T A s O X 0 m c X V v d D s s J n F 1 b 3 Q 7 U 2 V j d G l v b j E v c m V z d W x 0 I C g y K S 9 D a G F u Z 2 V k I F R 5 c G U u e 0 N v b H V t b j E x L D E w f S Z x d W 9 0 O y w m c X V v d D t T Z W N 0 a W 9 u M S 9 y Z X N 1 b H Q g K D I p L 0 N o Y W 5 n Z W Q g V H l w Z S 5 7 Q 2 9 s d W 1 u M T I s M T F 9 J n F 1 b 3 Q 7 L C Z x d W 9 0 O 1 N l Y 3 R p b 2 4 x L 3 J l c 3 V s d C A o M i k v Q 2 h h b m d l Z C B U e X B l L n t D b 2 x 1 b W 4 x M y w x M n 0 m c X V v d D s s J n F 1 b 3 Q 7 U 2 V j d G l v b j E v c m V z d W x 0 I C g y K S 9 D a G F u Z 2 V k I F R 5 c G U u e 0 N v b H V t b j E 0 L D E z f S Z x d W 9 0 O y w m c X V v d D t T Z W N 0 a W 9 u M S 9 y Z X N 1 b H Q g K D I p L 0 N o Y W 5 n Z W Q g V H l w Z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y Z X N 1 b H Q g K D I p L 0 N o Y W 5 n Z W Q g V H l w Z S 5 7 Q 2 9 s d W 1 u M S w w f S Z x d W 9 0 O y w m c X V v d D t T Z W N 0 a W 9 u M S 9 y Z X N 1 b H Q g K D I p L 0 N o Y W 5 n Z W Q g V H l w Z S 5 7 Q 2 9 s d W 1 u M i w x f S Z x d W 9 0 O y w m c X V v d D t T Z W N 0 a W 9 u M S 9 y Z X N 1 b H Q g K D I p L 0 N o Y W 5 n Z W Q g V H l w Z S 5 7 Q 2 9 s d W 1 u M y w y f S Z x d W 9 0 O y w m c X V v d D t T Z W N 0 a W 9 u M S 9 y Z X N 1 b H Q g K D I p L 0 N o Y W 5 n Z W Q g V H l w Z S 5 7 Q 2 9 s d W 1 u N C w z f S Z x d W 9 0 O y w m c X V v d D t T Z W N 0 a W 9 u M S 9 y Z X N 1 b H Q g K D I p L 0 N o Y W 5 n Z W Q g V H l w Z S 5 7 Q 2 9 s d W 1 u N S w 0 f S Z x d W 9 0 O y w m c X V v d D t T Z W N 0 a W 9 u M S 9 y Z X N 1 b H Q g K D I p L 0 N o Y W 5 n Z W Q g V H l w Z S 5 7 Q 2 9 s d W 1 u N i w 1 f S Z x d W 9 0 O y w m c X V v d D t T Z W N 0 a W 9 u M S 9 y Z X N 1 b H Q g K D I p L 0 N o Y W 5 n Z W Q g V H l w Z S 5 7 Q 2 9 s d W 1 u N y w 2 f S Z x d W 9 0 O y w m c X V v d D t T Z W N 0 a W 9 u M S 9 y Z X N 1 b H Q g K D I p L 0 N o Y W 5 n Z W Q g V H l w Z S 5 7 Q 2 9 s d W 1 u O C w 3 f S Z x d W 9 0 O y w m c X V v d D t T Z W N 0 a W 9 u M S 9 y Z X N 1 b H Q g K D I p L 0 N o Y W 5 n Z W Q g V H l w Z S 5 7 Q 2 9 s d W 1 u O S w 4 f S Z x d W 9 0 O y w m c X V v d D t T Z W N 0 a W 9 u M S 9 y Z X N 1 b H Q g K D I p L 0 N o Y W 5 n Z W Q g V H l w Z S 5 7 Q 2 9 s d W 1 u M T A s O X 0 m c X V v d D s s J n F 1 b 3 Q 7 U 2 V j d G l v b j E v c m V z d W x 0 I C g y K S 9 D a G F u Z 2 V k I F R 5 c G U u e 0 N v b H V t b j E x L D E w f S Z x d W 9 0 O y w m c X V v d D t T Z W N 0 a W 9 u M S 9 y Z X N 1 b H Q g K D I p L 0 N o Y W 5 n Z W Q g V H l w Z S 5 7 Q 2 9 s d W 1 u M T I s M T F 9 J n F 1 b 3 Q 7 L C Z x d W 9 0 O 1 N l Y 3 R p b 2 4 x L 3 J l c 3 V s d C A o M i k v Q 2 h h b m d l Z C B U e X B l L n t D b 2 x 1 b W 4 x M y w x M n 0 m c X V v d D s s J n F 1 b 3 Q 7 U 2 V j d G l v b j E v c m V z d W x 0 I C g y K S 9 D a G F u Z 2 V k I F R 5 c G U u e 0 N v b H V t b j E 0 L D E z f S Z x d W 9 0 O y w m c X V v d D t T Z W N 0 a W 9 u M S 9 y Z X N 1 b H Q g K D I p L 0 N o Y W 5 n Z W Q g V H l w Z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N i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C 0 w N i 0 y O V Q x M T o w O T o z O S 4 3 O T A y M j I 2 W i I g L z 4 8 R W 5 0 c n k g V H l w Z T 0 i R m l s b E N v b H V t b l R 5 c G V z I i B W Y W x 1 Z T 0 i c 0 J n W U d C Z 1 l H Q m d Z R 0 J n W U R C Z 1 l H I i A v P j x F b n R y e S B U e X B l P S J G a W x s Q 2 9 s d W 1 u T m F t Z X M i I F Z h b H V l P S J z W y Z x d W 9 0 O 0 Z p b G U m c X V v d D s s J n F 1 b 3 Q 7 R 3 V p b m l l c i B S Z y Z x d W 9 0 O y w m c X V v d D t H d W l u a W V y I E k o M C k m c X V v d D s s J n F 1 b 3 Q 7 U E R E R i B S Z y Z x d W 9 0 O y w m c X V v d D s g U E R E R i B E b W F 4 J n F 1 b 3 Q 7 L C Z x d W 9 0 O 0 N s Y X N z J n F 1 b 3 Q 7 L C Z x d W 9 0 O 0 N s Y X N z I E R t Y X g m c X V v d D s s J n F 1 b 3 Q 7 U G 9 y b 2 Q g V 2 V p Z 2 h 0 J n F 1 b 3 Q 7 L C Z x d W 9 0 O 0 J h e W V z I G x v J n F 1 b 3 Q 7 L C Z x d W 9 0 O 0 J h e W V z I E 1 X J n F 1 b 3 Q 7 L C Z x d W 9 0 O 0 J h e W V z I H V w J n F 1 b 3 Q 7 L C Z x d W 9 0 O 0 N s Y X N z I E 1 X J n F 1 b 3 Q 7 L C Z x d W 9 0 O 0 1 v V y B N V y Z x d W 9 0 O y w m c X V v d D t W Y y B N V y Z x d W 9 0 O y w m c X V v d D t T a G F u d W 0 g U 2 1 h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Q g K D M p L 0 N o Y W 5 n Z W Q g V H l w Z S 5 7 R m l s Z S w w f S Z x d W 9 0 O y w m c X V v d D t T Z W N 0 a W 9 u M S 9 y Z X N 1 b H Q g K D M p L 0 N o Y W 5 n Z W Q g V H l w Z S 5 7 R 3 V p b m l l c i B S Z y w x f S Z x d W 9 0 O y w m c X V v d D t T Z W N 0 a W 9 u M S 9 y Z X N 1 b H Q g K D M p L 0 N o Y W 5 n Z W Q g V H l w Z S 5 7 R 3 V p b m l l c i B J K D A p L D J 9 J n F 1 b 3 Q 7 L C Z x d W 9 0 O 1 N l Y 3 R p b 2 4 x L 3 J l c 3 V s d C A o M y k v Q 2 h h b m d l Z C B U e X B l L n t Q R E R G I F J n L D N 9 J n F 1 b 3 Q 7 L C Z x d W 9 0 O 1 N l Y 3 R p b 2 4 x L 3 J l c 3 V s d C A o M y k v Q 2 h h b m d l Z C B U e X B l L n s g U E R E R i B E b W F 4 L D R 9 J n F 1 b 3 Q 7 L C Z x d W 9 0 O 1 N l Y 3 R p b 2 4 x L 3 J l c 3 V s d C A o M y k v Q 2 h h b m d l Z C B U e X B l L n t D b G F z c y w 1 f S Z x d W 9 0 O y w m c X V v d D t T Z W N 0 a W 9 u M S 9 y Z X N 1 b H Q g K D M p L 0 N o Y W 5 n Z W Q g V H l w Z S 5 7 Q 2 x h c 3 M g R G 1 h e C w 2 f S Z x d W 9 0 O y w m c X V v d D t T Z W N 0 a W 9 u M S 9 y Z X N 1 b H Q g K D M p L 0 N o Y W 5 n Z W Q g V H l w Z S 5 7 U G 9 y b 2 Q g V 2 V p Z 2 h 0 L D d 9 J n F 1 b 3 Q 7 L C Z x d W 9 0 O 1 N l Y 3 R p b 2 4 x L 3 J l c 3 V s d C A o M y k v Q 2 h h b m d l Z C B U e X B l L n t C Y X l l c y B s b y w 4 f S Z x d W 9 0 O y w m c X V v d D t T Z W N 0 a W 9 u M S 9 y Z X N 1 b H Q g K D M p L 0 N o Y W 5 n Z W Q g V H l w Z S 5 7 Q m F 5 Z X M g T V c s O X 0 m c X V v d D s s J n F 1 b 3 Q 7 U 2 V j d G l v b j E v c m V z d W x 0 I C g z K S 9 D a G F u Z 2 V k I F R 5 c G U u e 0 J h e W V z I H V w L D E w f S Z x d W 9 0 O y w m c X V v d D t T Z W N 0 a W 9 u M S 9 y Z X N 1 b H Q g K D M p L 0 N o Y W 5 n Z W Q g V H l w Z S 5 7 Q 2 x h c 3 M g T V c s M T F 9 J n F 1 b 3 Q 7 L C Z x d W 9 0 O 1 N l Y 3 R p b 2 4 x L 3 J l c 3 V s d C A o M y k v Q 2 h h b m d l Z C B U e X B l L n t N b 1 c g T V c s M T J 9 J n F 1 b 3 Q 7 L C Z x d W 9 0 O 1 N l Y 3 R p b 2 4 x L 3 J l c 3 V s d C A o M y k v Q 2 h h b m d l Z C B U e X B l L n t W Y y B N V y w x M 3 0 m c X V v d D s s J n F 1 b 3 Q 7 U 2 V j d G l v b j E v c m V z d W x 0 I C g z K S 9 D a G F u Z 2 V k I F R 5 c G U u e 1 N o Y W 5 1 b S B T b W F 4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c m V z d W x 0 I C g z K S 9 D a G F u Z 2 V k I F R 5 c G U u e 0 Z p b G U s M H 0 m c X V v d D s s J n F 1 b 3 Q 7 U 2 V j d G l v b j E v c m V z d W x 0 I C g z K S 9 D a G F u Z 2 V k I F R 5 c G U u e 0 d 1 a W 5 p Z X I g U m c s M X 0 m c X V v d D s s J n F 1 b 3 Q 7 U 2 V j d G l v b j E v c m V z d W x 0 I C g z K S 9 D a G F u Z 2 V k I F R 5 c G U u e 0 d 1 a W 5 p Z X I g S S g w K S w y f S Z x d W 9 0 O y w m c X V v d D t T Z W N 0 a W 9 u M S 9 y Z X N 1 b H Q g K D M p L 0 N o Y W 5 n Z W Q g V H l w Z S 5 7 U E R E R i B S Z y w z f S Z x d W 9 0 O y w m c X V v d D t T Z W N 0 a W 9 u M S 9 y Z X N 1 b H Q g K D M p L 0 N o Y W 5 n Z W Q g V H l w Z S 5 7 I F B E R E Y g R G 1 h e C w 0 f S Z x d W 9 0 O y w m c X V v d D t T Z W N 0 a W 9 u M S 9 y Z X N 1 b H Q g K D M p L 0 N o Y W 5 n Z W Q g V H l w Z S 5 7 Q 2 x h c 3 M s N X 0 m c X V v d D s s J n F 1 b 3 Q 7 U 2 V j d G l v b j E v c m V z d W x 0 I C g z K S 9 D a G F u Z 2 V k I F R 5 c G U u e 0 N s Y X N z I E R t Y X g s N n 0 m c X V v d D s s J n F 1 b 3 Q 7 U 2 V j d G l v b j E v c m V z d W x 0 I C g z K S 9 D a G F u Z 2 V k I F R 5 c G U u e 1 B v c m 9 k I F d l a W d o d C w 3 f S Z x d W 9 0 O y w m c X V v d D t T Z W N 0 a W 9 u M S 9 y Z X N 1 b H Q g K D M p L 0 N o Y W 5 n Z W Q g V H l w Z S 5 7 Q m F 5 Z X M g b G 8 s O H 0 m c X V v d D s s J n F 1 b 3 Q 7 U 2 V j d G l v b j E v c m V z d W x 0 I C g z K S 9 D a G F u Z 2 V k I F R 5 c G U u e 0 J h e W V z I E 1 X L D l 9 J n F 1 b 3 Q 7 L C Z x d W 9 0 O 1 N l Y 3 R p b 2 4 x L 3 J l c 3 V s d C A o M y k v Q 2 h h b m d l Z C B U e X B l L n t C Y X l l c y B 1 c C w x M H 0 m c X V v d D s s J n F 1 b 3 Q 7 U 2 V j d G l v b j E v c m V z d W x 0 I C g z K S 9 D a G F u Z 2 V k I F R 5 c G U u e 0 N s Y X N z I E 1 X L D E x f S Z x d W 9 0 O y w m c X V v d D t T Z W N 0 a W 9 u M S 9 y Z X N 1 b H Q g K D M p L 0 N o Y W 5 n Z W Q g V H l w Z S 5 7 T W 9 X I E 1 X L D E y f S Z x d W 9 0 O y w m c X V v d D t T Z W N 0 a W 9 u M S 9 y Z X N 1 b H Q g K D M p L 0 N o Y W 5 n Z W Q g V H l w Z S 5 7 V m M g T V c s M T N 9 J n F 1 b 3 Q 7 L C Z x d W 9 0 O 1 N l Y 3 R p b 2 4 x L 3 J l c 3 V s d C A o M y k v Q 2 h h b m d l Z C B U e X B l L n t T a G F u d W 0 g U 2 1 h e C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N i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C 0 w N i 0 y O V Q x M T o x M D o w M y 4 z M j I 2 N T Q z W i I g L z 4 8 R W 5 0 c n k g V H l w Z T 0 i R m l s b E N v b H V t b l R 5 c G V z I i B W Y W x 1 Z T 0 i c 0 J n W U d C Z 1 l H Q m d Z R 0 J n W U R C Z 1 l H I i A v P j x F b n R y e S B U e X B l P S J G a W x s Q 2 9 s d W 1 u T m F t Z X M i I F Z h b H V l P S J z W y Z x d W 9 0 O 0 Z p b G U m c X V v d D s s J n F 1 b 3 Q 7 R 3 V p b m l l c i B S Z y Z x d W 9 0 O y w m c X V v d D t H d W l u a W V y I E k o M C k m c X V v d D s s J n F 1 b 3 Q 7 U E R E R i B S Z y Z x d W 9 0 O y w m c X V v d D s g U E R E R i B E b W F 4 J n F 1 b 3 Q 7 L C Z x d W 9 0 O 0 N s Y X N z J n F 1 b 3 Q 7 L C Z x d W 9 0 O 0 N s Y X N z I E R t Y X g m c X V v d D s s J n F 1 b 3 Q 7 U G 9 y b 2 Q g V 2 V p Z 2 h 0 J n F 1 b 3 Q 7 L C Z x d W 9 0 O 0 J h e W V z I G x v J n F 1 b 3 Q 7 L C Z x d W 9 0 O 0 J h e W V z I E 1 X J n F 1 b 3 Q 7 L C Z x d W 9 0 O 0 J h e W V z I H V w J n F 1 b 3 Q 7 L C Z x d W 9 0 O 0 N s Y X N z I E 1 X J n F 1 b 3 Q 7 L C Z x d W 9 0 O 0 1 v V y B N V y Z x d W 9 0 O y w m c X V v d D t W Y y B N V y Z x d W 9 0 O y w m c X V v d D t T a G F u d W 0 g U 2 1 h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Q g K D Q p L 0 N o Y W 5 n Z W Q g V H l w Z S 5 7 R m l s Z S w w f S Z x d W 9 0 O y w m c X V v d D t T Z W N 0 a W 9 u M S 9 y Z X N 1 b H Q g K D Q p L 0 N o Y W 5 n Z W Q g V H l w Z S 5 7 R 3 V p b m l l c i B S Z y w x f S Z x d W 9 0 O y w m c X V v d D t T Z W N 0 a W 9 u M S 9 y Z X N 1 b H Q g K D Q p L 0 N o Y W 5 n Z W Q g V H l w Z S 5 7 R 3 V p b m l l c i B J K D A p L D J 9 J n F 1 b 3 Q 7 L C Z x d W 9 0 O 1 N l Y 3 R p b 2 4 x L 3 J l c 3 V s d C A o N C k v Q 2 h h b m d l Z C B U e X B l L n t Q R E R G I F J n L D N 9 J n F 1 b 3 Q 7 L C Z x d W 9 0 O 1 N l Y 3 R p b 2 4 x L 3 J l c 3 V s d C A o N C k v Q 2 h h b m d l Z C B U e X B l L n s g U E R E R i B E b W F 4 L D R 9 J n F 1 b 3 Q 7 L C Z x d W 9 0 O 1 N l Y 3 R p b 2 4 x L 3 J l c 3 V s d C A o N C k v Q 2 h h b m d l Z C B U e X B l L n t D b G F z c y w 1 f S Z x d W 9 0 O y w m c X V v d D t T Z W N 0 a W 9 u M S 9 y Z X N 1 b H Q g K D Q p L 0 N o Y W 5 n Z W Q g V H l w Z S 5 7 Q 2 x h c 3 M g R G 1 h e C w 2 f S Z x d W 9 0 O y w m c X V v d D t T Z W N 0 a W 9 u M S 9 y Z X N 1 b H Q g K D Q p L 0 N o Y W 5 n Z W Q g V H l w Z S 5 7 U G 9 y b 2 Q g V 2 V p Z 2 h 0 L D d 9 J n F 1 b 3 Q 7 L C Z x d W 9 0 O 1 N l Y 3 R p b 2 4 x L 3 J l c 3 V s d C A o N C k v Q 2 h h b m d l Z C B U e X B l L n t C Y X l l c y B s b y w 4 f S Z x d W 9 0 O y w m c X V v d D t T Z W N 0 a W 9 u M S 9 y Z X N 1 b H Q g K D Q p L 0 N o Y W 5 n Z W Q g V H l w Z S 5 7 Q m F 5 Z X M g T V c s O X 0 m c X V v d D s s J n F 1 b 3 Q 7 U 2 V j d G l v b j E v c m V z d W x 0 I C g 0 K S 9 D a G F u Z 2 V k I F R 5 c G U u e 0 J h e W V z I H V w L D E w f S Z x d W 9 0 O y w m c X V v d D t T Z W N 0 a W 9 u M S 9 y Z X N 1 b H Q g K D Q p L 0 N o Y W 5 n Z W Q g V H l w Z S 5 7 Q 2 x h c 3 M g T V c s M T F 9 J n F 1 b 3 Q 7 L C Z x d W 9 0 O 1 N l Y 3 R p b 2 4 x L 3 J l c 3 V s d C A o N C k v Q 2 h h b m d l Z C B U e X B l L n t N b 1 c g T V c s M T J 9 J n F 1 b 3 Q 7 L C Z x d W 9 0 O 1 N l Y 3 R p b 2 4 x L 3 J l c 3 V s d C A o N C k v Q 2 h h b m d l Z C B U e X B l L n t W Y y B N V y w x M 3 0 m c X V v d D s s J n F 1 b 3 Q 7 U 2 V j d G l v b j E v c m V z d W x 0 I C g 0 K S 9 D a G F u Z 2 V k I F R 5 c G U u e 1 N o Y W 5 1 b S B T b W F 4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c m V z d W x 0 I C g 0 K S 9 D a G F u Z 2 V k I F R 5 c G U u e 0 Z p b G U s M H 0 m c X V v d D s s J n F 1 b 3 Q 7 U 2 V j d G l v b j E v c m V z d W x 0 I C g 0 K S 9 D a G F u Z 2 V k I F R 5 c G U u e 0 d 1 a W 5 p Z X I g U m c s M X 0 m c X V v d D s s J n F 1 b 3 Q 7 U 2 V j d G l v b j E v c m V z d W x 0 I C g 0 K S 9 D a G F u Z 2 V k I F R 5 c G U u e 0 d 1 a W 5 p Z X I g S S g w K S w y f S Z x d W 9 0 O y w m c X V v d D t T Z W N 0 a W 9 u M S 9 y Z X N 1 b H Q g K D Q p L 0 N o Y W 5 n Z W Q g V H l w Z S 5 7 U E R E R i B S Z y w z f S Z x d W 9 0 O y w m c X V v d D t T Z W N 0 a W 9 u M S 9 y Z X N 1 b H Q g K D Q p L 0 N o Y W 5 n Z W Q g V H l w Z S 5 7 I F B E R E Y g R G 1 h e C w 0 f S Z x d W 9 0 O y w m c X V v d D t T Z W N 0 a W 9 u M S 9 y Z X N 1 b H Q g K D Q p L 0 N o Y W 5 n Z W Q g V H l w Z S 5 7 Q 2 x h c 3 M s N X 0 m c X V v d D s s J n F 1 b 3 Q 7 U 2 V j d G l v b j E v c m V z d W x 0 I C g 0 K S 9 D a G F u Z 2 V k I F R 5 c G U u e 0 N s Y X N z I E R t Y X g s N n 0 m c X V v d D s s J n F 1 b 3 Q 7 U 2 V j d G l v b j E v c m V z d W x 0 I C g 0 K S 9 D a G F u Z 2 V k I F R 5 c G U u e 1 B v c m 9 k I F d l a W d o d C w 3 f S Z x d W 9 0 O y w m c X V v d D t T Z W N 0 a W 9 u M S 9 y Z X N 1 b H Q g K D Q p L 0 N o Y W 5 n Z W Q g V H l w Z S 5 7 Q m F 5 Z X M g b G 8 s O H 0 m c X V v d D s s J n F 1 b 3 Q 7 U 2 V j d G l v b j E v c m V z d W x 0 I C g 0 K S 9 D a G F u Z 2 V k I F R 5 c G U u e 0 J h e W V z I E 1 X L D l 9 J n F 1 b 3 Q 7 L C Z x d W 9 0 O 1 N l Y 3 R p b 2 4 x L 3 J l c 3 V s d C A o N C k v Q 2 h h b m d l Z C B U e X B l L n t C Y X l l c y B 1 c C w x M H 0 m c X V v d D s s J n F 1 b 3 Q 7 U 2 V j d G l v b j E v c m V z d W x 0 I C g 0 K S 9 D a G F u Z 2 V k I F R 5 c G U u e 0 N s Y X N z I E 1 X L D E x f S Z x d W 9 0 O y w m c X V v d D t T Z W N 0 a W 9 u M S 9 y Z X N 1 b H Q g K D Q p L 0 N o Y W 5 n Z W Q g V H l w Z S 5 7 T W 9 X I E 1 X L D E y f S Z x d W 9 0 O y w m c X V v d D t T Z W N 0 a W 9 u M S 9 y Z X N 1 b H Q g K D Q p L 0 N o Y W 5 n Z W Q g V H l w Z S 5 7 V m M g T V c s M T N 9 J n F 1 b 3 Q 7 L C Z x d W 9 0 O 1 N l Y 3 R p b 2 4 x L 3 J l c 3 V s d C A o N C k v Q 2 h h b m d l Z C B U e X B l L n t T a G F u d W 0 g U 2 1 h e C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N i I g L z 4 8 R W 5 0 c n k g V H l w Z T 0 i R m l s b E V y c m 9 y Q 2 9 k Z S I g V m F s d W U 9 I n N V b m t u b 3 d u I i A v P j x F b n R y e S B U e X B l P S J G a W x s R X J y b 3 J D b 3 V u d C I g V m F s d W U 9 I m w y I i A v P j x F b n R y e S B U e X B l P S J G a W x s T G F z d F V w Z G F 0 Z W Q i I F Z h b H V l P S J k M j A y M C 0 w N i 0 y O V Q x M T o x M D o y N C 4 2 M T Y 3 M z Y 4 W i I g L z 4 8 R W 5 0 c n k g V H l w Z T 0 i R m l s b E N v b H V t b l R 5 c G V z I i B W Y W x 1 Z T 0 i c 0 J n W U d C Z 1 l H Q m d Z R 0 J n W U R C Z 1 l H I i A v P j x F b n R y e S B U e X B l P S J G a W x s Q 2 9 s d W 1 u T m F t Z X M i I F Z h b H V l P S J z W y Z x d W 9 0 O 0 Z p b G U m c X V v d D s s J n F 1 b 3 Q 7 R 3 V p b m l l c i B S Z y Z x d W 9 0 O y w m c X V v d D t H d W l u a W V y I E k o M C k m c X V v d D s s J n F 1 b 3 Q 7 U E R E R i B S Z y Z x d W 9 0 O y w m c X V v d D s g U E R E R i B E b W F 4 J n F 1 b 3 Q 7 L C Z x d W 9 0 O 0 N s Y X N z J n F 1 b 3 Q 7 L C Z x d W 9 0 O 0 N s Y X N z I E R t Y X g m c X V v d D s s J n F 1 b 3 Q 7 U G 9 y b 2 Q g V 2 V p Z 2 h 0 J n F 1 b 3 Q 7 L C Z x d W 9 0 O 0 J h e W V z I G x v J n F 1 b 3 Q 7 L C Z x d W 9 0 O 0 J h e W V z I E 1 X J n F 1 b 3 Q 7 L C Z x d W 9 0 O 0 J h e W V z I H V w J n F 1 b 3 Q 7 L C Z x d W 9 0 O 0 N s Y X N z I E 1 X J n F 1 b 3 Q 7 L C Z x d W 9 0 O 0 1 v V y B N V y Z x d W 9 0 O y w m c X V v d D t W Y y B N V y Z x d W 9 0 O y w m c X V v d D t T a G F u d W 0 g U 2 1 h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Q g K D U p L 0 N o Y W 5 n Z W Q g V H l w Z S 5 7 R m l s Z S w w f S Z x d W 9 0 O y w m c X V v d D t T Z W N 0 a W 9 u M S 9 y Z X N 1 b H Q g K D U p L 0 N o Y W 5 n Z W Q g V H l w Z S 5 7 R 3 V p b m l l c i B S Z y w x f S Z x d W 9 0 O y w m c X V v d D t T Z W N 0 a W 9 u M S 9 y Z X N 1 b H Q g K D U p L 0 N o Y W 5 n Z W Q g V H l w Z S 5 7 R 3 V p b m l l c i B J K D A p L D J 9 J n F 1 b 3 Q 7 L C Z x d W 9 0 O 1 N l Y 3 R p b 2 4 x L 3 J l c 3 V s d C A o N S k v Q 2 h h b m d l Z C B U e X B l L n t Q R E R G I F J n L D N 9 J n F 1 b 3 Q 7 L C Z x d W 9 0 O 1 N l Y 3 R p b 2 4 x L 3 J l c 3 V s d C A o N S k v Q 2 h h b m d l Z C B U e X B l L n s g U E R E R i B E b W F 4 L D R 9 J n F 1 b 3 Q 7 L C Z x d W 9 0 O 1 N l Y 3 R p b 2 4 x L 3 J l c 3 V s d C A o N S k v Q 2 h h b m d l Z C B U e X B l L n t D b G F z c y w 1 f S Z x d W 9 0 O y w m c X V v d D t T Z W N 0 a W 9 u M S 9 y Z X N 1 b H Q g K D U p L 0 N o Y W 5 n Z W Q g V H l w Z S 5 7 Q 2 x h c 3 M g R G 1 h e C w 2 f S Z x d W 9 0 O y w m c X V v d D t T Z W N 0 a W 9 u M S 9 y Z X N 1 b H Q g K D U p L 0 N o Y W 5 n Z W Q g V H l w Z S 5 7 U G 9 y b 2 Q g V 2 V p Z 2 h 0 L D d 9 J n F 1 b 3 Q 7 L C Z x d W 9 0 O 1 N l Y 3 R p b 2 4 x L 3 J l c 3 V s d C A o N S k v Q 2 h h b m d l Z C B U e X B l L n t C Y X l l c y B s b y w 4 f S Z x d W 9 0 O y w m c X V v d D t T Z W N 0 a W 9 u M S 9 y Z X N 1 b H Q g K D U p L 0 N o Y W 5 n Z W Q g V H l w Z S 5 7 Q m F 5 Z X M g T V c s O X 0 m c X V v d D s s J n F 1 b 3 Q 7 U 2 V j d G l v b j E v c m V z d W x 0 I C g 1 K S 9 D a G F u Z 2 V k I F R 5 c G U u e 0 J h e W V z I H V w L D E w f S Z x d W 9 0 O y w m c X V v d D t T Z W N 0 a W 9 u M S 9 y Z X N 1 b H Q g K D U p L 0 N o Y W 5 n Z W Q g V H l w Z S 5 7 Q 2 x h c 3 M g T V c s M T F 9 J n F 1 b 3 Q 7 L C Z x d W 9 0 O 1 N l Y 3 R p b 2 4 x L 3 J l c 3 V s d C A o N S k v Q 2 h h b m d l Z C B U e X B l L n t N b 1 c g T V c s M T J 9 J n F 1 b 3 Q 7 L C Z x d W 9 0 O 1 N l Y 3 R p b 2 4 x L 3 J l c 3 V s d C A o N S k v Q 2 h h b m d l Z C B U e X B l L n t W Y y B N V y w x M 3 0 m c X V v d D s s J n F 1 b 3 Q 7 U 2 V j d G l v b j E v c m V z d W x 0 I C g 1 K S 9 D a G F u Z 2 V k I F R 5 c G U u e 1 N o Y W 5 1 b S B T b W F 4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c m V z d W x 0 I C g 1 K S 9 D a G F u Z 2 V k I F R 5 c G U u e 0 Z p b G U s M H 0 m c X V v d D s s J n F 1 b 3 Q 7 U 2 V j d G l v b j E v c m V z d W x 0 I C g 1 K S 9 D a G F u Z 2 V k I F R 5 c G U u e 0 d 1 a W 5 p Z X I g U m c s M X 0 m c X V v d D s s J n F 1 b 3 Q 7 U 2 V j d G l v b j E v c m V z d W x 0 I C g 1 K S 9 D a G F u Z 2 V k I F R 5 c G U u e 0 d 1 a W 5 p Z X I g S S g w K S w y f S Z x d W 9 0 O y w m c X V v d D t T Z W N 0 a W 9 u M S 9 y Z X N 1 b H Q g K D U p L 0 N o Y W 5 n Z W Q g V H l w Z S 5 7 U E R E R i B S Z y w z f S Z x d W 9 0 O y w m c X V v d D t T Z W N 0 a W 9 u M S 9 y Z X N 1 b H Q g K D U p L 0 N o Y W 5 n Z W Q g V H l w Z S 5 7 I F B E R E Y g R G 1 h e C w 0 f S Z x d W 9 0 O y w m c X V v d D t T Z W N 0 a W 9 u M S 9 y Z X N 1 b H Q g K D U p L 0 N o Y W 5 n Z W Q g V H l w Z S 5 7 Q 2 x h c 3 M s N X 0 m c X V v d D s s J n F 1 b 3 Q 7 U 2 V j d G l v b j E v c m V z d W x 0 I C g 1 K S 9 D a G F u Z 2 V k I F R 5 c G U u e 0 N s Y X N z I E R t Y X g s N n 0 m c X V v d D s s J n F 1 b 3 Q 7 U 2 V j d G l v b j E v c m V z d W x 0 I C g 1 K S 9 D a G F u Z 2 V k I F R 5 c G U u e 1 B v c m 9 k I F d l a W d o d C w 3 f S Z x d W 9 0 O y w m c X V v d D t T Z W N 0 a W 9 u M S 9 y Z X N 1 b H Q g K D U p L 0 N o Y W 5 n Z W Q g V H l w Z S 5 7 Q m F 5 Z X M g b G 8 s O H 0 m c X V v d D s s J n F 1 b 3 Q 7 U 2 V j d G l v b j E v c m V z d W x 0 I C g 1 K S 9 D a G F u Z 2 V k I F R 5 c G U u e 0 J h e W V z I E 1 X L D l 9 J n F 1 b 3 Q 7 L C Z x d W 9 0 O 1 N l Y 3 R p b 2 4 x L 3 J l c 3 V s d C A o N S k v Q 2 h h b m d l Z C B U e X B l L n t C Y X l l c y B 1 c C w x M H 0 m c X V v d D s s J n F 1 b 3 Q 7 U 2 V j d G l v b j E v c m V z d W x 0 I C g 1 K S 9 D a G F u Z 2 V k I F R 5 c G U u e 0 N s Y X N z I E 1 X L D E x f S Z x d W 9 0 O y w m c X V v d D t T Z W N 0 a W 9 u M S 9 y Z X N 1 b H Q g K D U p L 0 N o Y W 5 n Z W Q g V H l w Z S 5 7 T W 9 X I E 1 X L D E y f S Z x d W 9 0 O y w m c X V v d D t T Z W N 0 a W 9 u M S 9 y Z X N 1 b H Q g K D U p L 0 N o Y W 5 n Z W Q g V H l w Z S 5 7 V m M g T V c s M T N 9 J n F 1 b 3 Q 7 L C Z x d W 9 0 O 1 N l Y 3 R p b 2 4 x L 3 J l c 3 V s d C A o N S k v Q 2 h h b m d l Z C B U e X B l L n t T a G F u d W 0 g U 2 1 h e C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C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X 1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N i I g L z 4 8 R W 5 0 c n k g V H l w Z T 0 i R m l s b E V y c m 9 y Q 2 9 k Z S I g V m F s d W U 9 I n N V b m t u b 3 d u I i A v P j x F b n R y e S B U e X B l P S J G a W x s R X J y b 3 J D b 3 V u d C I g V m F s d W U 9 I m w y I i A v P j x F b n R y e S B U e X B l P S J G a W x s T G F z d F V w Z G F 0 Z W Q i I F Z h b H V l P S J k M j A y M C 0 w N i 0 y O V Q x M T o x M D o 0 N i 4 2 N j U 3 O T Q 2 W i I g L z 4 8 R W 5 0 c n k g V H l w Z T 0 i R m l s b E N v b H V t b l R 5 c G V z I i B W Y W x 1 Z T 0 i c 0 J n W U d C Z 1 l H Q m d Z R 0 J n W U R C Z 1 l H I i A v P j x F b n R y e S B U e X B l P S J G a W x s Q 2 9 s d W 1 u T m F t Z X M i I F Z h b H V l P S J z W y Z x d W 9 0 O 0 Z p b G U m c X V v d D s s J n F 1 b 3 Q 7 R 3 V p b m l l c i B S Z y Z x d W 9 0 O y w m c X V v d D t H d W l u a W V y I E k o M C k m c X V v d D s s J n F 1 b 3 Q 7 U E R E R i B S Z y Z x d W 9 0 O y w m c X V v d D s g U E R E R i B E b W F 4 J n F 1 b 3 Q 7 L C Z x d W 9 0 O 0 N s Y X N z J n F 1 b 3 Q 7 L C Z x d W 9 0 O 0 N s Y X N z I E R t Y X g m c X V v d D s s J n F 1 b 3 Q 7 U G 9 y b 2 Q g V 2 V p Z 2 h 0 J n F 1 b 3 Q 7 L C Z x d W 9 0 O 0 J h e W V z I G x v J n F 1 b 3 Q 7 L C Z x d W 9 0 O 0 J h e W V z I E 1 X J n F 1 b 3 Q 7 L C Z x d W 9 0 O 0 J h e W V z I H V w J n F 1 b 3 Q 7 L C Z x d W 9 0 O 0 N s Y X N z I E 1 X J n F 1 b 3 Q 7 L C Z x d W 9 0 O 0 1 v V y B N V y Z x d W 9 0 O y w m c X V v d D t W Y y B N V y Z x d W 9 0 O y w m c X V v d D t T a G F u d W 0 g U 2 1 h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Q g K D Y p L 0 N o Y W 5 n Z W Q g V H l w Z S 5 7 R m l s Z S w w f S Z x d W 9 0 O y w m c X V v d D t T Z W N 0 a W 9 u M S 9 y Z X N 1 b H Q g K D Y p L 0 N o Y W 5 n Z W Q g V H l w Z S 5 7 R 3 V p b m l l c i B S Z y w x f S Z x d W 9 0 O y w m c X V v d D t T Z W N 0 a W 9 u M S 9 y Z X N 1 b H Q g K D Y p L 0 N o Y W 5 n Z W Q g V H l w Z S 5 7 R 3 V p b m l l c i B J K D A p L D J 9 J n F 1 b 3 Q 7 L C Z x d W 9 0 O 1 N l Y 3 R p b 2 4 x L 3 J l c 3 V s d C A o N i k v Q 2 h h b m d l Z C B U e X B l L n t Q R E R G I F J n L D N 9 J n F 1 b 3 Q 7 L C Z x d W 9 0 O 1 N l Y 3 R p b 2 4 x L 3 J l c 3 V s d C A o N i k v Q 2 h h b m d l Z C B U e X B l L n s g U E R E R i B E b W F 4 L D R 9 J n F 1 b 3 Q 7 L C Z x d W 9 0 O 1 N l Y 3 R p b 2 4 x L 3 J l c 3 V s d C A o N i k v Q 2 h h b m d l Z C B U e X B l L n t D b G F z c y w 1 f S Z x d W 9 0 O y w m c X V v d D t T Z W N 0 a W 9 u M S 9 y Z X N 1 b H Q g K D Y p L 0 N o Y W 5 n Z W Q g V H l w Z S 5 7 Q 2 x h c 3 M g R G 1 h e C w 2 f S Z x d W 9 0 O y w m c X V v d D t T Z W N 0 a W 9 u M S 9 y Z X N 1 b H Q g K D Y p L 0 N o Y W 5 n Z W Q g V H l w Z S 5 7 U G 9 y b 2 Q g V 2 V p Z 2 h 0 L D d 9 J n F 1 b 3 Q 7 L C Z x d W 9 0 O 1 N l Y 3 R p b 2 4 x L 3 J l c 3 V s d C A o N i k v Q 2 h h b m d l Z C B U e X B l L n t C Y X l l c y B s b y w 4 f S Z x d W 9 0 O y w m c X V v d D t T Z W N 0 a W 9 u M S 9 y Z X N 1 b H Q g K D Y p L 0 N o Y W 5 n Z W Q g V H l w Z S 5 7 Q m F 5 Z X M g T V c s O X 0 m c X V v d D s s J n F 1 b 3 Q 7 U 2 V j d G l v b j E v c m V z d W x 0 I C g 2 K S 9 D a G F u Z 2 V k I F R 5 c G U u e 0 J h e W V z I H V w L D E w f S Z x d W 9 0 O y w m c X V v d D t T Z W N 0 a W 9 u M S 9 y Z X N 1 b H Q g K D Y p L 0 N o Y W 5 n Z W Q g V H l w Z S 5 7 Q 2 x h c 3 M g T V c s M T F 9 J n F 1 b 3 Q 7 L C Z x d W 9 0 O 1 N l Y 3 R p b 2 4 x L 3 J l c 3 V s d C A o N i k v Q 2 h h b m d l Z C B U e X B l L n t N b 1 c g T V c s M T J 9 J n F 1 b 3 Q 7 L C Z x d W 9 0 O 1 N l Y 3 R p b 2 4 x L 3 J l c 3 V s d C A o N i k v Q 2 h h b m d l Z C B U e X B l L n t W Y y B N V y w x M 3 0 m c X V v d D s s J n F 1 b 3 Q 7 U 2 V j d G l v b j E v c m V z d W x 0 I C g 2 K S 9 D a G F u Z 2 V k I F R 5 c G U u e 1 N o Y W 5 1 b S B T b W F 4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c m V z d W x 0 I C g 2 K S 9 D a G F u Z 2 V k I F R 5 c G U u e 0 Z p b G U s M H 0 m c X V v d D s s J n F 1 b 3 Q 7 U 2 V j d G l v b j E v c m V z d W x 0 I C g 2 K S 9 D a G F u Z 2 V k I F R 5 c G U u e 0 d 1 a W 5 p Z X I g U m c s M X 0 m c X V v d D s s J n F 1 b 3 Q 7 U 2 V j d G l v b j E v c m V z d W x 0 I C g 2 K S 9 D a G F u Z 2 V k I F R 5 c G U u e 0 d 1 a W 5 p Z X I g S S g w K S w y f S Z x d W 9 0 O y w m c X V v d D t T Z W N 0 a W 9 u M S 9 y Z X N 1 b H Q g K D Y p L 0 N o Y W 5 n Z W Q g V H l w Z S 5 7 U E R E R i B S Z y w z f S Z x d W 9 0 O y w m c X V v d D t T Z W N 0 a W 9 u M S 9 y Z X N 1 b H Q g K D Y p L 0 N o Y W 5 n Z W Q g V H l w Z S 5 7 I F B E R E Y g R G 1 h e C w 0 f S Z x d W 9 0 O y w m c X V v d D t T Z W N 0 a W 9 u M S 9 y Z X N 1 b H Q g K D Y p L 0 N o Y W 5 n Z W Q g V H l w Z S 5 7 Q 2 x h c 3 M s N X 0 m c X V v d D s s J n F 1 b 3 Q 7 U 2 V j d G l v b j E v c m V z d W x 0 I C g 2 K S 9 D a G F u Z 2 V k I F R 5 c G U u e 0 N s Y X N z I E R t Y X g s N n 0 m c X V v d D s s J n F 1 b 3 Q 7 U 2 V j d G l v b j E v c m V z d W x 0 I C g 2 K S 9 D a G F u Z 2 V k I F R 5 c G U u e 1 B v c m 9 k I F d l a W d o d C w 3 f S Z x d W 9 0 O y w m c X V v d D t T Z W N 0 a W 9 u M S 9 y Z X N 1 b H Q g K D Y p L 0 N o Y W 5 n Z W Q g V H l w Z S 5 7 Q m F 5 Z X M g b G 8 s O H 0 m c X V v d D s s J n F 1 b 3 Q 7 U 2 V j d G l v b j E v c m V z d W x 0 I C g 2 K S 9 D a G F u Z 2 V k I F R 5 c G U u e 0 J h e W V z I E 1 X L D l 9 J n F 1 b 3 Q 7 L C Z x d W 9 0 O 1 N l Y 3 R p b 2 4 x L 3 J l c 3 V s d C A o N i k v Q 2 h h b m d l Z C B U e X B l L n t C Y X l l c y B 1 c C w x M H 0 m c X V v d D s s J n F 1 b 3 Q 7 U 2 V j d G l v b j E v c m V z d W x 0 I C g 2 K S 9 D a G F u Z 2 V k I F R 5 c G U u e 0 N s Y X N z I E 1 X L D E x f S Z x d W 9 0 O y w m c X V v d D t T Z W N 0 a W 9 u M S 9 y Z X N 1 b H Q g K D Y p L 0 N o Y W 5 n Z W Q g V H l w Z S 5 7 T W 9 X I E 1 X L D E y f S Z x d W 9 0 O y w m c X V v d D t T Z W N 0 a W 9 u M S 9 y Z X N 1 b H Q g K D Y p L 0 N o Y W 5 n Z W Q g V H l w Z S 5 7 V m M g T V c s M T N 9 J n F 1 b 3 Q 7 L C Z x d W 9 0 O 1 N l Y 3 R p b 2 4 x L 3 J l c 3 V s d C A o N i k v Q 2 h h b m d l Z C B U e X B l L n t T a G F u d W 0 g U 2 1 h e C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C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l M j A o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X 1 8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N i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C 0 w N i 0 y O V Q x M T o x M T o x N S 4 3 N T c w M z E 5 W i I g L z 4 8 R W 5 0 c n k g V H l w Z T 0 i R m l s b E N v b H V t b l R 5 c G V z I i B W Y W x 1 Z T 0 i c 0 J n W U d C Z 1 l H Q m d Z R 0 J n W U R C Z 1 l H I i A v P j x F b n R y e S B U e X B l P S J G a W x s Q 2 9 s d W 1 u T m F t Z X M i I F Z h b H V l P S J z W y Z x d W 9 0 O 0 Z p b G U m c X V v d D s s J n F 1 b 3 Q 7 R 3 V p b m l l c i B S Z y Z x d W 9 0 O y w m c X V v d D t H d W l u a W V y I E k o M C k m c X V v d D s s J n F 1 b 3 Q 7 U E R E R i B S Z y Z x d W 9 0 O y w m c X V v d D s g U E R E R i B E b W F 4 J n F 1 b 3 Q 7 L C Z x d W 9 0 O 0 N s Y X N z J n F 1 b 3 Q 7 L C Z x d W 9 0 O 0 N s Y X N z I E R t Y X g m c X V v d D s s J n F 1 b 3 Q 7 U G 9 y b 2 Q g V 2 V p Z 2 h 0 J n F 1 b 3 Q 7 L C Z x d W 9 0 O 0 J h e W V z I G x v J n F 1 b 3 Q 7 L C Z x d W 9 0 O 0 J h e W V z I E 1 X J n F 1 b 3 Q 7 L C Z x d W 9 0 O 0 J h e W V z I H V w J n F 1 b 3 Q 7 L C Z x d W 9 0 O 0 N s Y X N z I E 1 X J n F 1 b 3 Q 7 L C Z x d W 9 0 O 0 1 v V y B N V y Z x d W 9 0 O y w m c X V v d D t W Y y B N V y Z x d W 9 0 O y w m c X V v d D t T a G F u d W 0 g U 2 1 h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Q g K D c p L 0 N o Y W 5 n Z W Q g V H l w Z S 5 7 R m l s Z S w w f S Z x d W 9 0 O y w m c X V v d D t T Z W N 0 a W 9 u M S 9 y Z X N 1 b H Q g K D c p L 0 N o Y W 5 n Z W Q g V H l w Z S 5 7 R 3 V p b m l l c i B S Z y w x f S Z x d W 9 0 O y w m c X V v d D t T Z W N 0 a W 9 u M S 9 y Z X N 1 b H Q g K D c p L 0 N o Y W 5 n Z W Q g V H l w Z S 5 7 R 3 V p b m l l c i B J K D A p L D J 9 J n F 1 b 3 Q 7 L C Z x d W 9 0 O 1 N l Y 3 R p b 2 4 x L 3 J l c 3 V s d C A o N y k v Q 2 h h b m d l Z C B U e X B l L n t Q R E R G I F J n L D N 9 J n F 1 b 3 Q 7 L C Z x d W 9 0 O 1 N l Y 3 R p b 2 4 x L 3 J l c 3 V s d C A o N y k v Q 2 h h b m d l Z C B U e X B l L n s g U E R E R i B E b W F 4 L D R 9 J n F 1 b 3 Q 7 L C Z x d W 9 0 O 1 N l Y 3 R p b 2 4 x L 3 J l c 3 V s d C A o N y k v Q 2 h h b m d l Z C B U e X B l L n t D b G F z c y w 1 f S Z x d W 9 0 O y w m c X V v d D t T Z W N 0 a W 9 u M S 9 y Z X N 1 b H Q g K D c p L 0 N o Y W 5 n Z W Q g V H l w Z S 5 7 Q 2 x h c 3 M g R G 1 h e C w 2 f S Z x d W 9 0 O y w m c X V v d D t T Z W N 0 a W 9 u M S 9 y Z X N 1 b H Q g K D c p L 0 N o Y W 5 n Z W Q g V H l w Z S 5 7 U G 9 y b 2 Q g V 2 V p Z 2 h 0 L D d 9 J n F 1 b 3 Q 7 L C Z x d W 9 0 O 1 N l Y 3 R p b 2 4 x L 3 J l c 3 V s d C A o N y k v Q 2 h h b m d l Z C B U e X B l L n t C Y X l l c y B s b y w 4 f S Z x d W 9 0 O y w m c X V v d D t T Z W N 0 a W 9 u M S 9 y Z X N 1 b H Q g K D c p L 0 N o Y W 5 n Z W Q g V H l w Z S 5 7 Q m F 5 Z X M g T V c s O X 0 m c X V v d D s s J n F 1 b 3 Q 7 U 2 V j d G l v b j E v c m V z d W x 0 I C g 3 K S 9 D a G F u Z 2 V k I F R 5 c G U u e 0 J h e W V z I H V w L D E w f S Z x d W 9 0 O y w m c X V v d D t T Z W N 0 a W 9 u M S 9 y Z X N 1 b H Q g K D c p L 0 N o Y W 5 n Z W Q g V H l w Z S 5 7 Q 2 x h c 3 M g T V c s M T F 9 J n F 1 b 3 Q 7 L C Z x d W 9 0 O 1 N l Y 3 R p b 2 4 x L 3 J l c 3 V s d C A o N y k v Q 2 h h b m d l Z C B U e X B l L n t N b 1 c g T V c s M T J 9 J n F 1 b 3 Q 7 L C Z x d W 9 0 O 1 N l Y 3 R p b 2 4 x L 3 J l c 3 V s d C A o N y k v Q 2 h h b m d l Z C B U e X B l L n t W Y y B N V y w x M 3 0 m c X V v d D s s J n F 1 b 3 Q 7 U 2 V j d G l v b j E v c m V z d W x 0 I C g 3 K S 9 D a G F u Z 2 V k I F R 5 c G U u e 1 N o Y W 5 1 b S B T b W F 4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c m V z d W x 0 I C g 3 K S 9 D a G F u Z 2 V k I F R 5 c G U u e 0 Z p b G U s M H 0 m c X V v d D s s J n F 1 b 3 Q 7 U 2 V j d G l v b j E v c m V z d W x 0 I C g 3 K S 9 D a G F u Z 2 V k I F R 5 c G U u e 0 d 1 a W 5 p Z X I g U m c s M X 0 m c X V v d D s s J n F 1 b 3 Q 7 U 2 V j d G l v b j E v c m V z d W x 0 I C g 3 K S 9 D a G F u Z 2 V k I F R 5 c G U u e 0 d 1 a W 5 p Z X I g S S g w K S w y f S Z x d W 9 0 O y w m c X V v d D t T Z W N 0 a W 9 u M S 9 y Z X N 1 b H Q g K D c p L 0 N o Y W 5 n Z W Q g V H l w Z S 5 7 U E R E R i B S Z y w z f S Z x d W 9 0 O y w m c X V v d D t T Z W N 0 a W 9 u M S 9 y Z X N 1 b H Q g K D c p L 0 N o Y W 5 n Z W Q g V H l w Z S 5 7 I F B E R E Y g R G 1 h e C w 0 f S Z x d W 9 0 O y w m c X V v d D t T Z W N 0 a W 9 u M S 9 y Z X N 1 b H Q g K D c p L 0 N o Y W 5 n Z W Q g V H l w Z S 5 7 Q 2 x h c 3 M s N X 0 m c X V v d D s s J n F 1 b 3 Q 7 U 2 V j d G l v b j E v c m V z d W x 0 I C g 3 K S 9 D a G F u Z 2 V k I F R 5 c G U u e 0 N s Y X N z I E R t Y X g s N n 0 m c X V v d D s s J n F 1 b 3 Q 7 U 2 V j d G l v b j E v c m V z d W x 0 I C g 3 K S 9 D a G F u Z 2 V k I F R 5 c G U u e 1 B v c m 9 k I F d l a W d o d C w 3 f S Z x d W 9 0 O y w m c X V v d D t T Z W N 0 a W 9 u M S 9 y Z X N 1 b H Q g K D c p L 0 N o Y W 5 n Z W Q g V H l w Z S 5 7 Q m F 5 Z X M g b G 8 s O H 0 m c X V v d D s s J n F 1 b 3 Q 7 U 2 V j d G l v b j E v c m V z d W x 0 I C g 3 K S 9 D a G F u Z 2 V k I F R 5 c G U u e 0 J h e W V z I E 1 X L D l 9 J n F 1 b 3 Q 7 L C Z x d W 9 0 O 1 N l Y 3 R p b 2 4 x L 3 J l c 3 V s d C A o N y k v Q 2 h h b m d l Z C B U e X B l L n t C Y X l l c y B 1 c C w x M H 0 m c X V v d D s s J n F 1 b 3 Q 7 U 2 V j d G l v b j E v c m V z d W x 0 I C g 3 K S 9 D a G F u Z 2 V k I F R 5 c G U u e 0 N s Y X N z I E 1 X L D E x f S Z x d W 9 0 O y w m c X V v d D t T Z W N 0 a W 9 u M S 9 y Z X N 1 b H Q g K D c p L 0 N o Y W 5 n Z W Q g V H l w Z S 5 7 T W 9 X I E 1 X L D E y f S Z x d W 9 0 O y w m c X V v d D t T Z W N 0 a W 9 u M S 9 y Z X N 1 b H Q g K D c p L 0 N o Y W 5 n Z W Q g V H l w Z S 5 7 V m M g T V c s M T N 9 J n F 1 b 3 Q 7 L C Z x d W 9 0 O 1 N l Y 3 R p b 2 4 x L 3 J l c 3 V s d C A o N y k v Q 2 h h b m d l Z C B U e X B l L n t T a G F u d W 0 g U 2 1 h e C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C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J T I w K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F 9 f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l U M T I 6 M T g 6 N T M u N z c 1 M z M z O F o i I C 8 + P E V u d H J 5 I F R 5 c G U 9 I k Z p b G x D b 2 x 1 b W 5 U e X B l c y I g V m F s d W U 9 I n N C Z 1 l H Q m d Z R 0 J n W U d C Z 1 l H Q m d Z R y I g L z 4 8 R W 5 0 c n k g V H l w Z T 0 i R m l s b E N v b H V t b k 5 h b W V z I i B W Y W x 1 Z T 0 i c 1 s m c X V v d D t G a W x l J n F 1 b 3 Q 7 L C Z x d W 9 0 O 0 d 1 a W 5 p Z X I g U m c m c X V v d D s s J n F 1 b 3 Q 7 R 3 V p b m l l c i B J K D A p J n F 1 b 3 Q 7 L C Z x d W 9 0 O 1 B E R E Y g U m c m c X V v d D s s J n F 1 b 3 Q 7 I F B E R E Y g R G 1 h e C Z x d W 9 0 O y w m c X V v d D t D b G F z c y Z x d W 9 0 O y w m c X V v d D t D b G F z c y B E b W F 4 J n F 1 b 3 Q 7 L C Z x d W 9 0 O 1 B v c m 9 k I F d l a W d o d C Z x d W 9 0 O y w m c X V v d D t C Y X l l c y B s b y Z x d W 9 0 O y w m c X V v d D t C Y X l l c y B N V y Z x d W 9 0 O y w m c X V v d D t C Y X l l c y B 1 c C Z x d W 9 0 O y w m c X V v d D t D b G F z c y B N V y Z x d W 9 0 O y w m c X V v d D t N b 1 c g T V c m c X V v d D s s J n F 1 b 3 Q 7 V m M g T V c m c X V v d D s s J n F 1 b 3 Q 7 U 2 h h b n V t I F N t Y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I C g 4 K S 9 D a G F u Z 2 V k I F R 5 c G U x L n t G a W x l L D B 9 J n F 1 b 3 Q 7 L C Z x d W 9 0 O 1 N l Y 3 R p b 2 4 x L 3 J l c 3 V s d C A o O C k v Q 2 h h b m d l Z C B U e X B l M S 5 7 R 3 V p b m l l c i B S Z y w x f S Z x d W 9 0 O y w m c X V v d D t T Z W N 0 a W 9 u M S 9 y Z X N 1 b H Q g K D g p L 0 N o Y W 5 n Z W Q g V H l w Z T E u e 0 d 1 a W 5 p Z X I g S S g w K S w y f S Z x d W 9 0 O y w m c X V v d D t T Z W N 0 a W 9 u M S 9 y Z X N 1 b H Q g K D g p L 0 N o Y W 5 n Z W Q g V H l w Z T E u e 1 B E R E Y g U m c s M 3 0 m c X V v d D s s J n F 1 b 3 Q 7 U 2 V j d G l v b j E v c m V z d W x 0 I C g 4 K S 9 D a G F u Z 2 V k I F R 5 c G U x L n s g U E R E R i B E b W F 4 L D R 9 J n F 1 b 3 Q 7 L C Z x d W 9 0 O 1 N l Y 3 R p b 2 4 x L 3 J l c 3 V s d C A o O C k v Q 2 h h b m d l Z C B U e X B l M S 5 7 Q 2 x h c 3 M s N X 0 m c X V v d D s s J n F 1 b 3 Q 7 U 2 V j d G l v b j E v c m V z d W x 0 I C g 4 K S 9 D a G F u Z 2 V k I F R 5 c G U x L n t D b G F z c y B E b W F 4 L D Z 9 J n F 1 b 3 Q 7 L C Z x d W 9 0 O 1 N l Y 3 R p b 2 4 x L 3 J l c 3 V s d C A o O C k v Q 2 h h b m d l Z C B U e X B l M S 5 7 U G 9 y b 2 Q g V 2 V p Z 2 h 0 L D d 9 J n F 1 b 3 Q 7 L C Z x d W 9 0 O 1 N l Y 3 R p b 2 4 x L 3 J l c 3 V s d C A o O C k v Q 2 h h b m d l Z C B U e X B l M S 5 7 Q m F 5 Z X M g b G 8 s O H 0 m c X V v d D s s J n F 1 b 3 Q 7 U 2 V j d G l v b j E v c m V z d W x 0 I C g 4 K S 9 D a G F u Z 2 V k I F R 5 c G U x L n t C Y X l l c y B N V y w 5 f S Z x d W 9 0 O y w m c X V v d D t T Z W N 0 a W 9 u M S 9 y Z X N 1 b H Q g K D g p L 0 N o Y W 5 n Z W Q g V H l w Z T E u e 0 J h e W V z I H V w L D E w f S Z x d W 9 0 O y w m c X V v d D t T Z W N 0 a W 9 u M S 9 y Z X N 1 b H Q g K D g p L 0 N o Y W 5 n Z W Q g V H l w Z T E u e 0 N s Y X N z I E 1 X L D E x f S Z x d W 9 0 O y w m c X V v d D t T Z W N 0 a W 9 u M S 9 y Z X N 1 b H Q g K D g p L 0 N o Y W 5 n Z W Q g V H l w Z T E u e 0 1 v V y B N V y w x M n 0 m c X V v d D s s J n F 1 b 3 Q 7 U 2 V j d G l v b j E v c m V z d W x 0 I C g 4 K S 9 D a G F u Z 2 V k I F R 5 c G U x L n t W Y y B N V y w x M 3 0 m c X V v d D s s J n F 1 b 3 Q 7 U 2 V j d G l v b j E v c m V z d W x 0 I C g 4 K S 9 D a G F u Z 2 V k I F R 5 c G U x L n t T a G F u d W 0 g U 2 1 h e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3 J l c 3 V s d C A o O C k v Q 2 h h b m d l Z C B U e X B l M S 5 7 R m l s Z S w w f S Z x d W 9 0 O y w m c X V v d D t T Z W N 0 a W 9 u M S 9 y Z X N 1 b H Q g K D g p L 0 N o Y W 5 n Z W Q g V H l w Z T E u e 0 d 1 a W 5 p Z X I g U m c s M X 0 m c X V v d D s s J n F 1 b 3 Q 7 U 2 V j d G l v b j E v c m V z d W x 0 I C g 4 K S 9 D a G F u Z 2 V k I F R 5 c G U x L n t H d W l u a W V y I E k o M C k s M n 0 m c X V v d D s s J n F 1 b 3 Q 7 U 2 V j d G l v b j E v c m V z d W x 0 I C g 4 K S 9 D a G F u Z 2 V k I F R 5 c G U x L n t Q R E R G I F J n L D N 9 J n F 1 b 3 Q 7 L C Z x d W 9 0 O 1 N l Y 3 R p b 2 4 x L 3 J l c 3 V s d C A o O C k v Q 2 h h b m d l Z C B U e X B l M S 5 7 I F B E R E Y g R G 1 h e C w 0 f S Z x d W 9 0 O y w m c X V v d D t T Z W N 0 a W 9 u M S 9 y Z X N 1 b H Q g K D g p L 0 N o Y W 5 n Z W Q g V H l w Z T E u e 0 N s Y X N z L D V 9 J n F 1 b 3 Q 7 L C Z x d W 9 0 O 1 N l Y 3 R p b 2 4 x L 3 J l c 3 V s d C A o O C k v Q 2 h h b m d l Z C B U e X B l M S 5 7 Q 2 x h c 3 M g R G 1 h e C w 2 f S Z x d W 9 0 O y w m c X V v d D t T Z W N 0 a W 9 u M S 9 y Z X N 1 b H Q g K D g p L 0 N o Y W 5 n Z W Q g V H l w Z T E u e 1 B v c m 9 k I F d l a W d o d C w 3 f S Z x d W 9 0 O y w m c X V v d D t T Z W N 0 a W 9 u M S 9 y Z X N 1 b H Q g K D g p L 0 N o Y W 5 n Z W Q g V H l w Z T E u e 0 J h e W V z I G x v L D h 9 J n F 1 b 3 Q 7 L C Z x d W 9 0 O 1 N l Y 3 R p b 2 4 x L 3 J l c 3 V s d C A o O C k v Q 2 h h b m d l Z C B U e X B l M S 5 7 Q m F 5 Z X M g T V c s O X 0 m c X V v d D s s J n F 1 b 3 Q 7 U 2 V j d G l v b j E v c m V z d W x 0 I C g 4 K S 9 D a G F u Z 2 V k I F R 5 c G U x L n t C Y X l l c y B 1 c C w x M H 0 m c X V v d D s s J n F 1 b 3 Q 7 U 2 V j d G l v b j E v c m V z d W x 0 I C g 4 K S 9 D a G F u Z 2 V k I F R 5 c G U x L n t D b G F z c y B N V y w x M X 0 m c X V v d D s s J n F 1 b 3 Q 7 U 2 V j d G l v b j E v c m V z d W x 0 I C g 4 K S 9 D a G F u Z 2 V k I F R 5 c G U x L n t N b 1 c g T V c s M T J 9 J n F 1 b 3 Q 7 L C Z x d W 9 0 O 1 N l Y 3 R p b 2 4 x L 3 J l c 3 V s d C A o O C k v Q 2 h h b m d l Z C B U e X B l M S 5 7 V m M g T V c s M T N 9 J n F 1 b 3 Q 7 L C Z x d W 9 0 O 1 N l Y 3 R p b 2 4 x L 3 J l c 3 V s d C A o O C k v Q 2 h h b m d l Z C B U e X B l M S 5 7 U 2 h h b n V t I F N t Y X g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Q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J T I w K D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J T I w K D g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U y M C g 4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X 1 8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y O V Q x M j o x O T o 1 M y 4 w M T A 2 M D E 1 W i I g L z 4 8 R W 5 0 c n k g V H l w Z T 0 i R m l s b E N v b H V t b l R 5 c G V z I i B W Y W x 1 Z T 0 i c 0 J n W U d C Z 1 l H Q m d Z R 0 J n W U d C Z 1 l H I i A v P j x F b n R y e S B U e X B l P S J G a W x s Q 2 9 s d W 1 u T m F t Z X M i I F Z h b H V l P S J z W y Z x d W 9 0 O 0 Z p b G U m c X V v d D s s J n F 1 b 3 Q 7 R 3 V p b m l l c i B S Z y Z x d W 9 0 O y w m c X V v d D t H d W l u a W V y I E k o M C k m c X V v d D s s J n F 1 b 3 Q 7 U E R E R i B S Z y Z x d W 9 0 O y w m c X V v d D s g U E R E R i B E b W F 4 J n F 1 b 3 Q 7 L C Z x d W 9 0 O 0 N s Y X N z J n F 1 b 3 Q 7 L C Z x d W 9 0 O 0 N s Y X N z I E R t Y X g m c X V v d D s s J n F 1 b 3 Q 7 U G 9 y b 2 Q g V 2 V p Z 2 h 0 J n F 1 b 3 Q 7 L C Z x d W 9 0 O 0 J h e W V z I G x v J n F 1 b 3 Q 7 L C Z x d W 9 0 O 0 J h e W V z I E 1 X J n F 1 b 3 Q 7 L C Z x d W 9 0 O 0 J h e W V z I H V w J n F 1 b 3 Q 7 L C Z x d W 9 0 O 0 N s Y X N z I E 1 X J n F 1 b 3 Q 7 L C Z x d W 9 0 O 0 1 v V y B N V y Z x d W 9 0 O y w m c X V v d D t W Y y B N V y Z x d W 9 0 O y w m c X V v d D t T a G F u d W 0 g U 2 1 h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Q g K D k p L 0 N o Y W 5 n Z W Q g V H l w Z T E u e 0 Z p b G U s M H 0 m c X V v d D s s J n F 1 b 3 Q 7 U 2 V j d G l v b j E v c m V z d W x 0 I C g 5 K S 9 D a G F u Z 2 V k I F R 5 c G U x L n t H d W l u a W V y I F J n L D F 9 J n F 1 b 3 Q 7 L C Z x d W 9 0 O 1 N l Y 3 R p b 2 4 x L 3 J l c 3 V s d C A o O S k v Q 2 h h b m d l Z C B U e X B l M S 5 7 R 3 V p b m l l c i B J K D A p L D J 9 J n F 1 b 3 Q 7 L C Z x d W 9 0 O 1 N l Y 3 R p b 2 4 x L 3 J l c 3 V s d C A o O S k v Q 2 h h b m d l Z C B U e X B l M S 5 7 U E R E R i B S Z y w z f S Z x d W 9 0 O y w m c X V v d D t T Z W N 0 a W 9 u M S 9 y Z X N 1 b H Q g K D k p L 0 N o Y W 5 n Z W Q g V H l w Z T E u e y B Q R E R G I E R t Y X g s N H 0 m c X V v d D s s J n F 1 b 3 Q 7 U 2 V j d G l v b j E v c m V z d W x 0 I C g 5 K S 9 D a G F u Z 2 V k I F R 5 c G U x L n t D b G F z c y w 1 f S Z x d W 9 0 O y w m c X V v d D t T Z W N 0 a W 9 u M S 9 y Z X N 1 b H Q g K D k p L 0 N o Y W 5 n Z W Q g V H l w Z T E u e 0 N s Y X N z I E R t Y X g s N n 0 m c X V v d D s s J n F 1 b 3 Q 7 U 2 V j d G l v b j E v c m V z d W x 0 I C g 5 K S 9 D a G F u Z 2 V k I F R 5 c G U x L n t Q b 3 J v Z C B X Z W l n a H Q s N 3 0 m c X V v d D s s J n F 1 b 3 Q 7 U 2 V j d G l v b j E v c m V z d W x 0 I C g 5 K S 9 D a G F u Z 2 V k I F R 5 c G U x L n t C Y X l l c y B s b y w 4 f S Z x d W 9 0 O y w m c X V v d D t T Z W N 0 a W 9 u M S 9 y Z X N 1 b H Q g K D k p L 0 N o Y W 5 n Z W Q g V H l w Z T E u e 0 J h e W V z I E 1 X L D l 9 J n F 1 b 3 Q 7 L C Z x d W 9 0 O 1 N l Y 3 R p b 2 4 x L 3 J l c 3 V s d C A o O S k v Q 2 h h b m d l Z C B U e X B l M S 5 7 Q m F 5 Z X M g d X A s M T B 9 J n F 1 b 3 Q 7 L C Z x d W 9 0 O 1 N l Y 3 R p b 2 4 x L 3 J l c 3 V s d C A o O S k v Q 2 h h b m d l Z C B U e X B l M S 5 7 Q 2 x h c 3 M g T V c s M T F 9 J n F 1 b 3 Q 7 L C Z x d W 9 0 O 1 N l Y 3 R p b 2 4 x L 3 J l c 3 V s d C A o O S k v Q 2 h h b m d l Z C B U e X B l M S 5 7 T W 9 X I E 1 X L D E y f S Z x d W 9 0 O y w m c X V v d D t T Z W N 0 a W 9 u M S 9 y Z X N 1 b H Q g K D k p L 0 N o Y W 5 n Z W Q g V H l w Z T E u e 1 Z j I E 1 X L D E z f S Z x d W 9 0 O y w m c X V v d D t T Z W N 0 a W 9 u M S 9 y Z X N 1 b H Q g K D k p L 0 N o Y W 5 n Z W Q g V H l w Z T E u e 1 N o Y W 5 1 b S B T b W F 4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c m V z d W x 0 I C g 5 K S 9 D a G F u Z 2 V k I F R 5 c G U x L n t G a W x l L D B 9 J n F 1 b 3 Q 7 L C Z x d W 9 0 O 1 N l Y 3 R p b 2 4 x L 3 J l c 3 V s d C A o O S k v Q 2 h h b m d l Z C B U e X B l M S 5 7 R 3 V p b m l l c i B S Z y w x f S Z x d W 9 0 O y w m c X V v d D t T Z W N 0 a W 9 u M S 9 y Z X N 1 b H Q g K D k p L 0 N o Y W 5 n Z W Q g V H l w Z T E u e 0 d 1 a W 5 p Z X I g S S g w K S w y f S Z x d W 9 0 O y w m c X V v d D t T Z W N 0 a W 9 u M S 9 y Z X N 1 b H Q g K D k p L 0 N o Y W 5 n Z W Q g V H l w Z T E u e 1 B E R E Y g U m c s M 3 0 m c X V v d D s s J n F 1 b 3 Q 7 U 2 V j d G l v b j E v c m V z d W x 0 I C g 5 K S 9 D a G F u Z 2 V k I F R 5 c G U x L n s g U E R E R i B E b W F 4 L D R 9 J n F 1 b 3 Q 7 L C Z x d W 9 0 O 1 N l Y 3 R p b 2 4 x L 3 J l c 3 V s d C A o O S k v Q 2 h h b m d l Z C B U e X B l M S 5 7 Q 2 x h c 3 M s N X 0 m c X V v d D s s J n F 1 b 3 Q 7 U 2 V j d G l v b j E v c m V z d W x 0 I C g 5 K S 9 D a G F u Z 2 V k I F R 5 c G U x L n t D b G F z c y B E b W F 4 L D Z 9 J n F 1 b 3 Q 7 L C Z x d W 9 0 O 1 N l Y 3 R p b 2 4 x L 3 J l c 3 V s d C A o O S k v Q 2 h h b m d l Z C B U e X B l M S 5 7 U G 9 y b 2 Q g V 2 V p Z 2 h 0 L D d 9 J n F 1 b 3 Q 7 L C Z x d W 9 0 O 1 N l Y 3 R p b 2 4 x L 3 J l c 3 V s d C A o O S k v Q 2 h h b m d l Z C B U e X B l M S 5 7 Q m F 5 Z X M g b G 8 s O H 0 m c X V v d D s s J n F 1 b 3 Q 7 U 2 V j d G l v b j E v c m V z d W x 0 I C g 5 K S 9 D a G F u Z 2 V k I F R 5 c G U x L n t C Y X l l c y B N V y w 5 f S Z x d W 9 0 O y w m c X V v d D t T Z W N 0 a W 9 u M S 9 y Z X N 1 b H Q g K D k p L 0 N o Y W 5 n Z W Q g V H l w Z T E u e 0 J h e W V z I H V w L D E w f S Z x d W 9 0 O y w m c X V v d D t T Z W N 0 a W 9 u M S 9 y Z X N 1 b H Q g K D k p L 0 N o Y W 5 n Z W Q g V H l w Z T E u e 0 N s Y X N z I E 1 X L D E x f S Z x d W 9 0 O y w m c X V v d D t T Z W N 0 a W 9 u M S 9 y Z X N 1 b H Q g K D k p L 0 N o Y W 5 n Z W Q g V H l w Z T E u e 0 1 v V y B N V y w x M n 0 m c X V v d D s s J n F 1 b 3 Q 7 U 2 V j d G l v b j E v c m V z d W x 0 I C g 5 K S 9 D a G F u Z 2 V k I F R 5 c G U x L n t W Y y B N V y w x M 3 0 m c X V v d D s s J n F 1 b 3 Q 7 U 2 V j d G l v b j E v c m V z d W x 0 I C g 5 K S 9 D a G F u Z 2 V k I F R 5 c G U x L n t T a G F u d W 0 g U 2 1 h e C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C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l M j A o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l M j A o O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J T I w K D k p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6 M 7 t 8 o q V v S 4 w Q t q U I e j / l A A A A A A I A A A A A A B B m A A A A A Q A A I A A A A I k Y x g 4 b a Q M + J f 2 Q j 3 N W g y F J i w n n I r G r p g 2 Y F o m / j E d + A A A A A A 6 A A A A A A g A A I A A A A D e J X Q / 7 E 2 a c m 8 + t Y x C o / t 0 w S t Z K o 6 E j d t Z M w / O 4 + 6 n M U A A A A E b 8 N k W E a 5 B o p H j b 6 T M m P A a f E Z i j + g L O j c L X e a Z U f + H g w d D O S f j O H + 8 0 r E z 0 k u s O S J Z C z 8 K H D 0 Q x b O V 7 1 U c W M 7 7 d r 5 n 6 N h 5 m e F 1 O Z n h t n W l F Q A A A A E V B R i s h p s E m 4 z w j K Q T l 5 r O M a Y 8 H e I V 4 i z Z J E P O E k v 1 E r n w o W r K 6 S d o e B M k d G h T D n P Q F E b x E t j 0 8 F L G D N J f d M 7 M = < / D a t a M a s h u p > 
</file>

<file path=customXml/itemProps1.xml><?xml version="1.0" encoding="utf-8"?>
<ds:datastoreItem xmlns:ds="http://schemas.openxmlformats.org/officeDocument/2006/customXml" ds:itemID="{CB2F0E88-D9DE-4FE0-84AC-F229132766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4</vt:i4>
      </vt:variant>
    </vt:vector>
  </HeadingPairs>
  <TitlesOfParts>
    <vt:vector size="13" baseType="lpstr">
      <vt:lpstr>NNs</vt:lpstr>
      <vt:lpstr>benchmark</vt:lpstr>
      <vt:lpstr>pipeline-c16</vt:lpstr>
      <vt:lpstr>pipeline-c8</vt:lpstr>
      <vt:lpstr>pipeline-c4</vt:lpstr>
      <vt:lpstr>pipeline-c2</vt:lpstr>
      <vt:lpstr>pipeline-c1</vt:lpstr>
      <vt:lpstr>pipeline-c05</vt:lpstr>
      <vt:lpstr>pipeline-c025</vt:lpstr>
      <vt:lpstr>MW NNs comparison</vt:lpstr>
      <vt:lpstr>Dmax NNs mean median</vt:lpstr>
      <vt:lpstr>MW comparison</vt:lpstr>
      <vt:lpstr>Dmax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</dc:creator>
  <cp:lastModifiedBy>Dima</cp:lastModifiedBy>
  <dcterms:created xsi:type="dcterms:W3CDTF">2020-06-19T11:17:41Z</dcterms:created>
  <dcterms:modified xsi:type="dcterms:W3CDTF">2021-07-13T08:25:28Z</dcterms:modified>
</cp:coreProperties>
</file>