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3845" yWindow="-75" windowWidth="14955" windowHeight="11610"/>
  </bookViews>
  <sheets>
    <sheet name="Blad1" sheetId="1" r:id="rId1"/>
    <sheet name="Blad3" sheetId="3" r:id="rId2"/>
    <sheet name="Blad2" sheetId="4" r:id="rId3"/>
    <sheet name="Blad4" sheetId="5" r:id="rId4"/>
  </sheets>
  <calcPr calcId="145621"/>
</workbook>
</file>

<file path=xl/calcChain.xml><?xml version="1.0" encoding="utf-8"?>
<calcChain xmlns="http://schemas.openxmlformats.org/spreadsheetml/2006/main">
  <c r="BU951" i="1" l="1"/>
  <c r="BU950" i="1"/>
  <c r="BU949" i="1"/>
  <c r="BU948" i="1"/>
  <c r="BU947" i="1"/>
  <c r="BU946" i="1"/>
  <c r="BU945" i="1" l="1"/>
  <c r="BU929" i="1"/>
  <c r="BU930" i="1"/>
  <c r="BU931" i="1"/>
  <c r="BU932" i="1"/>
  <c r="BU933" i="1"/>
  <c r="BU934" i="1"/>
  <c r="BU935" i="1"/>
  <c r="BU936" i="1"/>
  <c r="BU937" i="1"/>
  <c r="BU938" i="1"/>
  <c r="BU939" i="1"/>
  <c r="BU940" i="1"/>
  <c r="BU941" i="1"/>
  <c r="BU942" i="1"/>
  <c r="BU943" i="1"/>
  <c r="BU944" i="1"/>
  <c r="BU928" i="1"/>
  <c r="BU923" i="1" l="1"/>
  <c r="BU924" i="1"/>
  <c r="BU925" i="1"/>
  <c r="BU926" i="1"/>
  <c r="BU927" i="1"/>
  <c r="BU922" i="1"/>
  <c r="BU921" i="1"/>
  <c r="BU920" i="1"/>
  <c r="BU919" i="1"/>
  <c r="BU918" i="1"/>
  <c r="BU917" i="1"/>
  <c r="BU916" i="1"/>
  <c r="BU905" i="1" l="1"/>
  <c r="BU906" i="1"/>
  <c r="BU907" i="1"/>
  <c r="BU908" i="1"/>
  <c r="BU909" i="1"/>
  <c r="BU904" i="1"/>
  <c r="BU899" i="1"/>
  <c r="BU900" i="1"/>
  <c r="BU901" i="1"/>
  <c r="BU902" i="1"/>
  <c r="BU903" i="1"/>
  <c r="BU898" i="1"/>
  <c r="BU893" i="1" l="1"/>
  <c r="BU894" i="1"/>
  <c r="BU895" i="1"/>
  <c r="BU896" i="1"/>
  <c r="BU897" i="1"/>
  <c r="BU892" i="1"/>
  <c r="BU891" i="1"/>
  <c r="BU890" i="1"/>
  <c r="BU889" i="1"/>
  <c r="BU888" i="1"/>
  <c r="BU887" i="1"/>
  <c r="BU886" i="1"/>
  <c r="BU875" i="1" l="1"/>
  <c r="BU876" i="1"/>
  <c r="BU877" i="1"/>
  <c r="BU878" i="1"/>
  <c r="BU879" i="1"/>
  <c r="BU880" i="1"/>
  <c r="BU881" i="1"/>
  <c r="BU882" i="1"/>
  <c r="BU883" i="1"/>
  <c r="BU884" i="1"/>
  <c r="BU885" i="1"/>
  <c r="BU874" i="1"/>
  <c r="BU863" i="1"/>
  <c r="BU864" i="1"/>
  <c r="BU865" i="1"/>
  <c r="BU866" i="1"/>
  <c r="BU867" i="1"/>
  <c r="BU868" i="1"/>
  <c r="BU869" i="1"/>
  <c r="BU870" i="1"/>
  <c r="BU871" i="1"/>
  <c r="BU872" i="1"/>
  <c r="BU873" i="1"/>
  <c r="BU862" i="1"/>
  <c r="BU860" i="1"/>
  <c r="BU861" i="1"/>
  <c r="BU858" i="1"/>
  <c r="BU859" i="1"/>
  <c r="BU856" i="1"/>
  <c r="BU857" i="1"/>
  <c r="BU851" i="1"/>
  <c r="BU852" i="1"/>
  <c r="BU853" i="1"/>
  <c r="BU854" i="1"/>
  <c r="BU855" i="1"/>
  <c r="BU850" i="1"/>
  <c r="BU803" i="1" l="1"/>
  <c r="BU804" i="1"/>
  <c r="BU805" i="1"/>
  <c r="BU806" i="1"/>
  <c r="BU807" i="1"/>
  <c r="BU802" i="1"/>
  <c r="BU796" i="1" l="1"/>
  <c r="BU797" i="1"/>
  <c r="BU798" i="1"/>
  <c r="BU799" i="1"/>
  <c r="BU800" i="1"/>
  <c r="BU801" i="1"/>
  <c r="BU789" i="1" l="1"/>
  <c r="BU788" i="1"/>
  <c r="BU787" i="1"/>
  <c r="BU786" i="1"/>
  <c r="BU785" i="1"/>
  <c r="BU784" i="1"/>
  <c r="BU783" i="1"/>
  <c r="BU782" i="1"/>
  <c r="BU781" i="1"/>
  <c r="BU780" i="1"/>
  <c r="BU779" i="1"/>
  <c r="BU778" i="1"/>
  <c r="BU777" i="1"/>
  <c r="BU776" i="1"/>
  <c r="BU775" i="1"/>
  <c r="BU774" i="1"/>
  <c r="BU773" i="1"/>
  <c r="BU772" i="1"/>
  <c r="BU771" i="1"/>
  <c r="BU770" i="1"/>
  <c r="BU769" i="1"/>
  <c r="BU768" i="1"/>
  <c r="BU767" i="1"/>
  <c r="BU766" i="1"/>
  <c r="BU765" i="1"/>
  <c r="BU764" i="1"/>
  <c r="BU763" i="1"/>
  <c r="BU762" i="1"/>
  <c r="BU761" i="1"/>
  <c r="BU760" i="1"/>
  <c r="BU759" i="1"/>
  <c r="BU758" i="1"/>
  <c r="BU757" i="1"/>
  <c r="BU756" i="1"/>
  <c r="BU755" i="1"/>
  <c r="BU754" i="1"/>
  <c r="BU748" i="1"/>
  <c r="BU749" i="1"/>
  <c r="BU750" i="1"/>
  <c r="BU751" i="1"/>
  <c r="BU752" i="1"/>
  <c r="BU753" i="1"/>
  <c r="BU747" i="1" l="1"/>
  <c r="BU746" i="1"/>
  <c r="BU745" i="1"/>
  <c r="BU744" i="1"/>
  <c r="BU743" i="1"/>
  <c r="BU742" i="1"/>
  <c r="BU795" i="1" l="1"/>
  <c r="BU794" i="1"/>
  <c r="BU793" i="1"/>
  <c r="BU792" i="1"/>
  <c r="BU791" i="1"/>
  <c r="BU790" i="1"/>
  <c r="BU711" i="1" l="1"/>
  <c r="BU710" i="1"/>
  <c r="BU709" i="1"/>
  <c r="BU708" i="1"/>
  <c r="BU707" i="1"/>
  <c r="BU706" i="1"/>
  <c r="BU705" i="1"/>
  <c r="BU704" i="1"/>
  <c r="BU703" i="1"/>
  <c r="BU702" i="1"/>
  <c r="BU701" i="1"/>
  <c r="BU700" i="1"/>
  <c r="BU699" i="1"/>
  <c r="BU698" i="1"/>
  <c r="BU697" i="1"/>
  <c r="BU696" i="1"/>
  <c r="BU695" i="1"/>
  <c r="BU694" i="1"/>
  <c r="BU693" i="1"/>
  <c r="BU692" i="1"/>
  <c r="BU691" i="1"/>
  <c r="BU690" i="1"/>
  <c r="BU689" i="1"/>
  <c r="BU688" i="1"/>
  <c r="BU683" i="1"/>
  <c r="BU684" i="1"/>
  <c r="BU685" i="1"/>
  <c r="BU686" i="1"/>
  <c r="BU687" i="1"/>
  <c r="BU682" i="1"/>
  <c r="BU659" i="1" l="1"/>
  <c r="BU660" i="1"/>
  <c r="BU661" i="1"/>
  <c r="BU662" i="1"/>
  <c r="BU663" i="1"/>
  <c r="BU664" i="1"/>
  <c r="BU665" i="1"/>
  <c r="BU666" i="1"/>
  <c r="BU667" i="1"/>
  <c r="BU668" i="1"/>
  <c r="BU669" i="1"/>
  <c r="BU658" i="1"/>
  <c r="BU647" i="1"/>
  <c r="BU648" i="1"/>
  <c r="BU649" i="1"/>
  <c r="BU650" i="1"/>
  <c r="BU651" i="1"/>
  <c r="BU652" i="1"/>
  <c r="BU653" i="1"/>
  <c r="BU654" i="1"/>
  <c r="BU655" i="1"/>
  <c r="BU656" i="1"/>
  <c r="BU657" i="1"/>
  <c r="BU646" i="1"/>
  <c r="BU640" i="1"/>
  <c r="BU641" i="1"/>
  <c r="BU642" i="1"/>
  <c r="BU643" i="1"/>
  <c r="BU644" i="1"/>
  <c r="BU645" i="1"/>
  <c r="BU628" i="1"/>
  <c r="BU629" i="1"/>
  <c r="BU630" i="1"/>
  <c r="BU631" i="1"/>
  <c r="BU632" i="1"/>
  <c r="BU633" i="1"/>
  <c r="BU639" i="1"/>
  <c r="BU638" i="1"/>
  <c r="BU637" i="1"/>
  <c r="BU636" i="1"/>
  <c r="BU635" i="1"/>
  <c r="BU634" i="1"/>
  <c r="BU624" i="1"/>
  <c r="BU625" i="1"/>
  <c r="BU626" i="1"/>
  <c r="BU627" i="1"/>
  <c r="BU623" i="1"/>
  <c r="BU622" i="1"/>
  <c r="BU621" i="1" l="1"/>
  <c r="BU620" i="1"/>
  <c r="BU619" i="1"/>
  <c r="BU618" i="1"/>
  <c r="BU617" i="1"/>
  <c r="BU616" i="1"/>
  <c r="BU615" i="1" l="1"/>
  <c r="BU614" i="1"/>
  <c r="BU613" i="1"/>
  <c r="BU612" i="1"/>
  <c r="BU611" i="1"/>
  <c r="BU610" i="1"/>
  <c r="BU609" i="1" l="1"/>
  <c r="BU608" i="1"/>
  <c r="BU607" i="1"/>
  <c r="BU606" i="1"/>
  <c r="BU605" i="1"/>
  <c r="BU604" i="1"/>
  <c r="BU573" i="1" l="1"/>
  <c r="BU572" i="1"/>
  <c r="BU571" i="1"/>
  <c r="BU570" i="1"/>
  <c r="BU569" i="1"/>
  <c r="BU568" i="1"/>
  <c r="BU563" i="1" l="1"/>
  <c r="BU564" i="1"/>
  <c r="BU565" i="1"/>
  <c r="BU566" i="1"/>
  <c r="BU567" i="1"/>
  <c r="BU562" i="1"/>
  <c r="BU561" i="1"/>
  <c r="BU560" i="1"/>
  <c r="BU559" i="1"/>
  <c r="BU558" i="1"/>
  <c r="BU557" i="1"/>
  <c r="BU556" i="1"/>
  <c r="BU537" i="1" l="1"/>
  <c r="BU536" i="1"/>
  <c r="BU535" i="1"/>
  <c r="BU534" i="1"/>
  <c r="BU533" i="1"/>
  <c r="BU532" i="1"/>
  <c r="BU531" i="1" l="1"/>
  <c r="BU530" i="1"/>
  <c r="BU529" i="1"/>
  <c r="BU528" i="1"/>
  <c r="BU527" i="1"/>
  <c r="BU526" i="1"/>
  <c r="BU543" i="1" l="1"/>
  <c r="BU542" i="1"/>
  <c r="BU541" i="1"/>
  <c r="BU540" i="1"/>
  <c r="BU539" i="1"/>
  <c r="BU538" i="1"/>
  <c r="BU509" i="1" l="1"/>
  <c r="BU510" i="1"/>
  <c r="BU511" i="1"/>
  <c r="BU512" i="1"/>
  <c r="BU513" i="1"/>
  <c r="BU508" i="1"/>
  <c r="BU507" i="1" l="1"/>
  <c r="BU506" i="1"/>
  <c r="BU505" i="1"/>
  <c r="BU504" i="1"/>
  <c r="BU503" i="1"/>
  <c r="BU502" i="1"/>
  <c r="BU462" i="1" l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61" i="1" l="1"/>
  <c r="BU460" i="1"/>
  <c r="BU455" i="1" l="1"/>
  <c r="BU456" i="1"/>
  <c r="BU457" i="1"/>
  <c r="BU458" i="1"/>
  <c r="BU459" i="1"/>
  <c r="BU454" i="1"/>
  <c r="BU449" i="1" l="1"/>
  <c r="BU450" i="1"/>
  <c r="BU451" i="1"/>
  <c r="BU452" i="1"/>
  <c r="BU453" i="1"/>
  <c r="BU448" i="1"/>
  <c r="BU443" i="1" l="1"/>
  <c r="BU444" i="1"/>
  <c r="BU445" i="1"/>
  <c r="BU446" i="1"/>
  <c r="BU447" i="1"/>
  <c r="BU442" i="1"/>
  <c r="BU371" i="1" l="1"/>
  <c r="BU372" i="1"/>
  <c r="BU373" i="1"/>
  <c r="BU374" i="1"/>
  <c r="BU375" i="1"/>
  <c r="BU370" i="1"/>
  <c r="BU317" i="1"/>
  <c r="BU318" i="1"/>
  <c r="BU319" i="1"/>
  <c r="BU320" i="1"/>
  <c r="BU321" i="1"/>
  <c r="BU316" i="1"/>
  <c r="BU437" i="1" l="1"/>
  <c r="BU438" i="1"/>
  <c r="BU439" i="1"/>
  <c r="BU440" i="1"/>
  <c r="BU441" i="1"/>
  <c r="BU436" i="1"/>
  <c r="BU431" i="1"/>
  <c r="BU432" i="1"/>
  <c r="BU433" i="1"/>
  <c r="BU434" i="1"/>
  <c r="BU435" i="1"/>
  <c r="BU430" i="1"/>
  <c r="BU425" i="1" l="1"/>
  <c r="BU426" i="1"/>
  <c r="BU427" i="1"/>
  <c r="BU428" i="1"/>
  <c r="BU429" i="1"/>
  <c r="BU424" i="1"/>
  <c r="BU419" i="1" l="1"/>
  <c r="BU420" i="1"/>
  <c r="BU421" i="1"/>
  <c r="BU422" i="1"/>
  <c r="BU423" i="1"/>
  <c r="BU418" i="1"/>
  <c r="BU413" i="1" l="1"/>
  <c r="BU414" i="1"/>
  <c r="BU415" i="1"/>
  <c r="BU416" i="1"/>
  <c r="BU417" i="1"/>
  <c r="BU412" i="1"/>
  <c r="BU407" i="1" l="1"/>
  <c r="BU408" i="1"/>
  <c r="BU409" i="1"/>
  <c r="BU410" i="1"/>
  <c r="BU411" i="1"/>
  <c r="BU406" i="1"/>
  <c r="BU401" i="1" l="1"/>
  <c r="BU402" i="1"/>
  <c r="BU403" i="1"/>
  <c r="BU404" i="1"/>
  <c r="BU405" i="1"/>
  <c r="BU400" i="1"/>
  <c r="BU395" i="1"/>
  <c r="BU396" i="1"/>
  <c r="BU397" i="1"/>
  <c r="BU398" i="1"/>
  <c r="BU399" i="1"/>
  <c r="BU394" i="1"/>
  <c r="BU393" i="1" l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64" i="1" l="1"/>
  <c r="BU365" i="1"/>
  <c r="BU366" i="1"/>
  <c r="BU367" i="1"/>
  <c r="BU368" i="1"/>
  <c r="BU369" i="1"/>
  <c r="BU358" i="1"/>
  <c r="BU359" i="1"/>
  <c r="BU360" i="1"/>
  <c r="BU361" i="1"/>
  <c r="BU362" i="1"/>
  <c r="BU363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52" i="1"/>
  <c r="BU353" i="1"/>
  <c r="BU354" i="1"/>
  <c r="BU355" i="1"/>
  <c r="BU356" i="1"/>
  <c r="BU357" i="1"/>
  <c r="BU347" i="1" l="1"/>
  <c r="BU348" i="1"/>
  <c r="BU349" i="1"/>
  <c r="BU350" i="1"/>
  <c r="BU351" i="1"/>
  <c r="BU346" i="1"/>
  <c r="BU341" i="1"/>
  <c r="BU342" i="1"/>
  <c r="BU343" i="1"/>
  <c r="BU344" i="1"/>
  <c r="BU345" i="1"/>
  <c r="BU340" i="1"/>
  <c r="BU335" i="1"/>
  <c r="BU336" i="1"/>
  <c r="BU337" i="1"/>
  <c r="BU338" i="1"/>
  <c r="BU339" i="1"/>
  <c r="BU334" i="1"/>
  <c r="BU329" i="1"/>
  <c r="BU330" i="1"/>
  <c r="BU331" i="1"/>
  <c r="BU332" i="1"/>
  <c r="BU333" i="1"/>
  <c r="BU328" i="1"/>
  <c r="BU323" i="1"/>
  <c r="BU324" i="1"/>
  <c r="BU325" i="1"/>
  <c r="BU326" i="1"/>
  <c r="BU327" i="1"/>
  <c r="BU322" i="1"/>
  <c r="BU311" i="1"/>
  <c r="BU312" i="1"/>
  <c r="BU313" i="1"/>
  <c r="BU314" i="1"/>
  <c r="BU315" i="1"/>
  <c r="BU310" i="1"/>
  <c r="R77" i="3" l="1"/>
  <c r="R78" i="3"/>
  <c r="R79" i="3"/>
  <c r="R80" i="3"/>
  <c r="R81" i="3"/>
  <c r="R82" i="3"/>
  <c r="R83" i="3"/>
  <c r="R84" i="3"/>
  <c r="R85" i="3"/>
  <c r="R86" i="3"/>
  <c r="R87" i="3"/>
  <c r="R2" i="3"/>
  <c r="R3" i="3"/>
  <c r="R4" i="3"/>
  <c r="R5" i="3"/>
  <c r="R6" i="3"/>
  <c r="R7" i="3"/>
  <c r="R14" i="3"/>
  <c r="R15" i="3"/>
  <c r="R16" i="3"/>
  <c r="R17" i="3"/>
  <c r="R18" i="3"/>
  <c r="R19" i="3"/>
  <c r="R8" i="3"/>
  <c r="R9" i="3"/>
  <c r="R10" i="3"/>
  <c r="R11" i="3"/>
  <c r="R12" i="3"/>
  <c r="R13" i="3"/>
  <c r="R20" i="3"/>
  <c r="R21" i="3"/>
  <c r="R22" i="3"/>
  <c r="R23" i="3"/>
  <c r="R24" i="3"/>
  <c r="R25" i="3"/>
  <c r="R52" i="3"/>
  <c r="R53" i="3"/>
  <c r="R54" i="3"/>
  <c r="R55" i="3"/>
  <c r="R56" i="3"/>
  <c r="R57" i="3"/>
  <c r="R64" i="3"/>
  <c r="R65" i="3"/>
  <c r="R66" i="3"/>
  <c r="R67" i="3"/>
  <c r="R68" i="3"/>
  <c r="R69" i="3"/>
  <c r="R58" i="3"/>
  <c r="R59" i="3"/>
  <c r="R60" i="3"/>
  <c r="R61" i="3"/>
  <c r="R62" i="3"/>
  <c r="R63" i="3"/>
  <c r="R70" i="3"/>
  <c r="R71" i="3"/>
  <c r="R72" i="3"/>
  <c r="R73" i="3"/>
  <c r="R74" i="3"/>
  <c r="R75" i="3"/>
  <c r="R102" i="3"/>
  <c r="R103" i="3"/>
  <c r="R104" i="3"/>
  <c r="R105" i="3"/>
  <c r="R106" i="3"/>
  <c r="R10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76" i="3"/>
  <c r="AC77" i="3"/>
  <c r="AC78" i="3"/>
  <c r="AC79" i="3"/>
  <c r="AC80" i="3"/>
  <c r="AC81" i="3"/>
  <c r="AC82" i="3"/>
  <c r="AC83" i="3"/>
  <c r="AC84" i="3"/>
  <c r="AC85" i="3"/>
  <c r="AC86" i="3"/>
  <c r="AC87" i="3"/>
  <c r="AC2" i="3"/>
  <c r="AC3" i="3"/>
  <c r="AC4" i="3"/>
  <c r="AC5" i="3"/>
  <c r="AC6" i="3"/>
  <c r="AC7" i="3"/>
  <c r="AC14" i="3"/>
  <c r="AC15" i="3"/>
  <c r="AC16" i="3"/>
  <c r="AC17" i="3"/>
  <c r="AC18" i="3"/>
  <c r="AC19" i="3"/>
  <c r="AC8" i="3"/>
  <c r="AC9" i="3"/>
  <c r="AC10" i="3"/>
  <c r="AC11" i="3"/>
  <c r="AC12" i="3"/>
  <c r="AC13" i="3"/>
  <c r="AC20" i="3"/>
  <c r="AC21" i="3"/>
  <c r="AC22" i="3"/>
  <c r="AC23" i="3"/>
  <c r="AC24" i="3"/>
  <c r="AC25" i="3"/>
  <c r="AC52" i="3"/>
  <c r="AC53" i="3"/>
  <c r="AC54" i="3"/>
  <c r="AC55" i="3"/>
  <c r="AC56" i="3"/>
  <c r="AC57" i="3"/>
  <c r="AC64" i="3"/>
  <c r="AC65" i="3"/>
  <c r="AC66" i="3"/>
  <c r="AC67" i="3"/>
  <c r="AC68" i="3"/>
  <c r="AC69" i="3"/>
  <c r="AC58" i="3"/>
  <c r="AC59" i="3"/>
  <c r="AC60" i="3"/>
  <c r="AC61" i="3"/>
  <c r="AC62" i="3"/>
  <c r="AC63" i="3"/>
  <c r="AC70" i="3"/>
  <c r="AC71" i="3"/>
  <c r="AC72" i="3"/>
  <c r="AC73" i="3"/>
  <c r="AC74" i="3"/>
  <c r="AC75" i="3"/>
  <c r="AC102" i="3"/>
  <c r="AC103" i="3"/>
  <c r="AC104" i="3"/>
  <c r="AC105" i="3"/>
  <c r="AC106" i="3"/>
  <c r="AC107" i="3"/>
  <c r="AC88" i="3"/>
  <c r="AC89" i="3"/>
  <c r="AC90" i="3"/>
  <c r="AC91" i="3"/>
  <c r="AC92" i="3"/>
  <c r="AC93" i="3"/>
  <c r="AC94" i="3"/>
  <c r="AC95" i="3"/>
  <c r="AC96" i="3"/>
  <c r="AC97" i="3"/>
  <c r="AC98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76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107" i="3"/>
  <c r="S106" i="3"/>
  <c r="S105" i="3"/>
  <c r="S104" i="3"/>
  <c r="S103" i="3"/>
  <c r="S102" i="3"/>
  <c r="S75" i="3"/>
  <c r="S74" i="3"/>
  <c r="S73" i="3"/>
  <c r="S72" i="3"/>
  <c r="S71" i="3"/>
  <c r="S70" i="3"/>
  <c r="S63" i="3"/>
  <c r="S62" i="3"/>
  <c r="S61" i="3"/>
  <c r="S60" i="3"/>
  <c r="S59" i="3"/>
  <c r="S58" i="3"/>
  <c r="S69" i="3"/>
  <c r="S68" i="3"/>
  <c r="S67" i="3"/>
  <c r="S66" i="3"/>
  <c r="S65" i="3"/>
  <c r="S64" i="3"/>
  <c r="S57" i="3"/>
  <c r="S56" i="3"/>
  <c r="S55" i="3"/>
  <c r="S54" i="3"/>
  <c r="S53" i="3"/>
  <c r="S52" i="3"/>
  <c r="S25" i="3"/>
  <c r="S24" i="3"/>
  <c r="S23" i="3"/>
  <c r="S22" i="3"/>
  <c r="S21" i="3"/>
  <c r="S20" i="3"/>
  <c r="S13" i="3"/>
  <c r="S12" i="3"/>
  <c r="S11" i="3"/>
  <c r="S10" i="3"/>
  <c r="S9" i="3"/>
  <c r="S8" i="3"/>
  <c r="S19" i="3"/>
  <c r="S18" i="3"/>
  <c r="S17" i="3"/>
  <c r="S16" i="3"/>
  <c r="S15" i="3"/>
  <c r="S14" i="3"/>
  <c r="S7" i="3"/>
  <c r="S6" i="3"/>
  <c r="S5" i="3"/>
  <c r="S4" i="3"/>
  <c r="S3" i="3"/>
  <c r="S2" i="3"/>
  <c r="S87" i="3"/>
  <c r="S86" i="3"/>
  <c r="S85" i="3"/>
  <c r="S84" i="3"/>
  <c r="S83" i="3"/>
  <c r="S82" i="3"/>
  <c r="S81" i="3"/>
  <c r="S80" i="3"/>
  <c r="S79" i="3"/>
  <c r="S78" i="3"/>
  <c r="S77" i="3"/>
  <c r="S76" i="3"/>
</calcChain>
</file>

<file path=xl/sharedStrings.xml><?xml version="1.0" encoding="utf-8"?>
<sst xmlns="http://schemas.openxmlformats.org/spreadsheetml/2006/main" count="1142" uniqueCount="1005">
  <si>
    <t>staal</t>
  </si>
  <si>
    <t>ename</t>
  </si>
  <si>
    <t>kerkhove</t>
  </si>
  <si>
    <t>rode leem</t>
  </si>
  <si>
    <t>gele leem</t>
  </si>
  <si>
    <t>schist</t>
  </si>
  <si>
    <t>granuliet</t>
  </si>
  <si>
    <t>witzand</t>
  </si>
  <si>
    <t>controle som</t>
  </si>
  <si>
    <t>1.1</t>
  </si>
  <si>
    <t>vochtgehalte</t>
  </si>
  <si>
    <t>temperatuur</t>
  </si>
  <si>
    <t>stookcurve</t>
  </si>
  <si>
    <t>droogkrimp</t>
  </si>
  <si>
    <t>sinterkrimp</t>
  </si>
  <si>
    <t>wateropname</t>
  </si>
  <si>
    <t>R</t>
  </si>
  <si>
    <t>G</t>
  </si>
  <si>
    <t>B</t>
  </si>
  <si>
    <t>46.1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</si>
  <si>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</si>
  <si>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</si>
  <si>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</si>
  <si>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</si>
  <si>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</si>
  <si>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</si>
  <si>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</si>
  <si>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</si>
  <si>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</si>
  <si>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</si>
  <si>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</si>
  <si>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</si>
  <si>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</si>
  <si>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</si>
  <si>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</si>
  <si>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</si>
  <si>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</si>
  <si>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</si>
  <si>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</si>
  <si>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</si>
  <si>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</si>
  <si>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</si>
  <si>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</si>
  <si>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</si>
  <si>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</si>
  <si>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</si>
  <si>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5.4</t>
  </si>
  <si>
    <t>5.5</t>
  </si>
  <si>
    <t>5.6</t>
  </si>
  <si>
    <t>6.1</t>
  </si>
  <si>
    <t>6.2</t>
  </si>
  <si>
    <t>6.3</t>
  </si>
  <si>
    <t>6.4</t>
  </si>
  <si>
    <t>6.5</t>
  </si>
  <si>
    <t>6.6</t>
  </si>
  <si>
    <t>7.1</t>
  </si>
  <si>
    <t>7.2</t>
  </si>
  <si>
    <t>7.3</t>
  </si>
  <si>
    <t>7.4</t>
  </si>
  <si>
    <t>7.5</t>
  </si>
  <si>
    <t>7.6</t>
  </si>
  <si>
    <t>8.1</t>
  </si>
  <si>
    <t>8.2</t>
  </si>
  <si>
    <t>8.3</t>
  </si>
  <si>
    <t>8.4</t>
  </si>
  <si>
    <t>8.5</t>
  </si>
  <si>
    <t>8.6</t>
  </si>
  <si>
    <t>10.1</t>
  </si>
  <si>
    <t>10.2</t>
  </si>
  <si>
    <t>10.3</t>
  </si>
  <si>
    <t>10.4</t>
  </si>
  <si>
    <t>10.5</t>
  </si>
  <si>
    <t>10.6</t>
  </si>
  <si>
    <t>11.1</t>
  </si>
  <si>
    <t>11.2</t>
  </si>
  <si>
    <t>11.3</t>
  </si>
  <si>
    <t>11.4</t>
  </si>
  <si>
    <t>11.5</t>
  </si>
  <si>
    <t>11.6</t>
  </si>
  <si>
    <t>12.1</t>
  </si>
  <si>
    <t>12.2</t>
  </si>
  <si>
    <t>12.3</t>
  </si>
  <si>
    <t>12.4</t>
  </si>
  <si>
    <t>12.5</t>
  </si>
  <si>
    <t>12.6</t>
  </si>
  <si>
    <t>13.1</t>
  </si>
  <si>
    <t>13.2</t>
  </si>
  <si>
    <t>13.3</t>
  </si>
  <si>
    <t>13.4</t>
  </si>
  <si>
    <t>13.5</t>
  </si>
  <si>
    <t>13.6</t>
  </si>
  <si>
    <t>15.1</t>
  </si>
  <si>
    <t>15.2</t>
  </si>
  <si>
    <t>15.3</t>
  </si>
  <si>
    <t>15.4</t>
  </si>
  <si>
    <t>15.5</t>
  </si>
  <si>
    <t>15.6</t>
  </si>
  <si>
    <t>16.1</t>
  </si>
  <si>
    <t>16.2</t>
  </si>
  <si>
    <t>16.3</t>
  </si>
  <si>
    <t>16.4</t>
  </si>
  <si>
    <t>16.5</t>
  </si>
  <si>
    <t>16.6</t>
  </si>
  <si>
    <t>17.1</t>
  </si>
  <si>
    <t>17.2</t>
  </si>
  <si>
    <t>17.3</t>
  </si>
  <si>
    <t>17.4</t>
  </si>
  <si>
    <t>17.5</t>
  </si>
  <si>
    <t>17.6</t>
  </si>
  <si>
    <t>18.1</t>
  </si>
  <si>
    <t>18.2</t>
  </si>
  <si>
    <t>18.3</t>
  </si>
  <si>
    <t>18.4</t>
  </si>
  <si>
    <t>18.5</t>
  </si>
  <si>
    <t>18.6</t>
  </si>
  <si>
    <t>19.1</t>
  </si>
  <si>
    <t>19.2</t>
  </si>
  <si>
    <t>19.3</t>
  </si>
  <si>
    <t>19.4</t>
  </si>
  <si>
    <t>19.5</t>
  </si>
  <si>
    <t>19.6</t>
  </si>
  <si>
    <t>20.1</t>
  </si>
  <si>
    <t>20.2</t>
  </si>
  <si>
    <t>20.3</t>
  </si>
  <si>
    <t>20.4</t>
  </si>
  <si>
    <t>20.5</t>
  </si>
  <si>
    <t>20.6</t>
  </si>
  <si>
    <t>21.1</t>
  </si>
  <si>
    <t>21.2</t>
  </si>
  <si>
    <t>21.3</t>
  </si>
  <si>
    <t>21.4</t>
  </si>
  <si>
    <t>21.5</t>
  </si>
  <si>
    <t>21.6</t>
  </si>
  <si>
    <t>46.2</t>
  </si>
  <si>
    <t>46.3</t>
  </si>
  <si>
    <t>46.4</t>
  </si>
  <si>
    <t>47.1</t>
  </si>
  <si>
    <t>47.2</t>
  </si>
  <si>
    <t>47.3</t>
  </si>
  <si>
    <t>47.4</t>
  </si>
  <si>
    <t>48.1</t>
  </si>
  <si>
    <t>48.2</t>
  </si>
  <si>
    <t>48.3</t>
  </si>
  <si>
    <t>48.4</t>
  </si>
  <si>
    <t>49.1</t>
  </si>
  <si>
    <t>49.2</t>
  </si>
  <si>
    <t>49.3</t>
  </si>
  <si>
    <t>49.4</t>
  </si>
  <si>
    <t>50.1</t>
  </si>
  <si>
    <t>50.2</t>
  </si>
  <si>
    <t>50.3</t>
  </si>
  <si>
    <t>50.4</t>
  </si>
  <si>
    <t>westerwald FT 201</t>
  </si>
  <si>
    <t>kaoline SL-KRS</t>
  </si>
  <si>
    <t>28.1.1</t>
  </si>
  <si>
    <t>28.1.2</t>
  </si>
  <si>
    <t>28.1.3</t>
  </si>
  <si>
    <t>28.1.4</t>
  </si>
  <si>
    <t>28.1.5</t>
  </si>
  <si>
    <t>28.1.6</t>
  </si>
  <si>
    <t>28.2.1</t>
  </si>
  <si>
    <t>28.2.2</t>
  </si>
  <si>
    <t>28.2.3</t>
  </si>
  <si>
    <t>28.2.4</t>
  </si>
  <si>
    <t>28.2.5</t>
  </si>
  <si>
    <t>28.2.6</t>
  </si>
  <si>
    <t>MnO2 mangalox</t>
  </si>
  <si>
    <t>poederklei</t>
  </si>
  <si>
    <t>filterkuchen sibelco</t>
  </si>
  <si>
    <t>burger clay</t>
  </si>
  <si>
    <t>35.1.1</t>
  </si>
  <si>
    <t>35.1.2</t>
  </si>
  <si>
    <t>35.1.3</t>
  </si>
  <si>
    <t>35.1.4</t>
  </si>
  <si>
    <t>35.1.5</t>
  </si>
  <si>
    <t>35.1.6</t>
  </si>
  <si>
    <t>35.2.1</t>
  </si>
  <si>
    <t>35.2.2</t>
  </si>
  <si>
    <t>35.2.3</t>
  </si>
  <si>
    <t>35.2.4</t>
  </si>
  <si>
    <t>35.2.5</t>
  </si>
  <si>
    <t>35.2.6</t>
  </si>
  <si>
    <t>35.3.1</t>
  </si>
  <si>
    <t>35.3.2</t>
  </si>
  <si>
    <t>35.3.3</t>
  </si>
  <si>
    <t>35.3.4</t>
  </si>
  <si>
    <t>35.3.5</t>
  </si>
  <si>
    <t>35.3.6</t>
  </si>
  <si>
    <t>35.4.1</t>
  </si>
  <si>
    <t>35.4.2</t>
  </si>
  <si>
    <t>35.4.3</t>
  </si>
  <si>
    <t>35.4.4</t>
  </si>
  <si>
    <t>35.4.5</t>
  </si>
  <si>
    <t>35.4.6</t>
  </si>
  <si>
    <t>36.1.1</t>
  </si>
  <si>
    <t>36.1.2</t>
  </si>
  <si>
    <t>36.1.3</t>
  </si>
  <si>
    <t>36.1.4</t>
  </si>
  <si>
    <t>36.1.5</t>
  </si>
  <si>
    <t>36.1.6</t>
  </si>
  <si>
    <t>36.2.1</t>
  </si>
  <si>
    <t>36.2.2</t>
  </si>
  <si>
    <t>36.2.3</t>
  </si>
  <si>
    <t>36.2.4</t>
  </si>
  <si>
    <t>36.2.5</t>
  </si>
  <si>
    <t>36.2.6</t>
  </si>
  <si>
    <t>36.3.1</t>
  </si>
  <si>
    <t>36.3.2</t>
  </si>
  <si>
    <t>36.3.3</t>
  </si>
  <si>
    <t>36.3.4</t>
  </si>
  <si>
    <t>36.3.5</t>
  </si>
  <si>
    <t>36.3.6</t>
  </si>
  <si>
    <t>36.4.1</t>
  </si>
  <si>
    <t>36.4.2</t>
  </si>
  <si>
    <t>36.4.3</t>
  </si>
  <si>
    <t>36.4.4</t>
  </si>
  <si>
    <t>36.4.5</t>
  </si>
  <si>
    <t>36.4.6</t>
  </si>
  <si>
    <t>stephan schmidt 167846</t>
  </si>
  <si>
    <t>41.1</t>
  </si>
  <si>
    <t>41.2</t>
  </si>
  <si>
    <t>41.3</t>
  </si>
  <si>
    <t>41.4</t>
  </si>
  <si>
    <t>41.5</t>
  </si>
  <si>
    <t>41.6</t>
  </si>
  <si>
    <t>42.1</t>
  </si>
  <si>
    <t>42.2</t>
  </si>
  <si>
    <t>42.3</t>
  </si>
  <si>
    <t>42.4</t>
  </si>
  <si>
    <t>42.5</t>
  </si>
  <si>
    <t>42.6</t>
  </si>
  <si>
    <t>stephan schmidt 11134</t>
  </si>
  <si>
    <t>43.1</t>
  </si>
  <si>
    <t>43.2</t>
  </si>
  <si>
    <t>43.3</t>
  </si>
  <si>
    <t>43.4</t>
  </si>
  <si>
    <t>43.5</t>
  </si>
  <si>
    <t>43.6</t>
  </si>
  <si>
    <t>43.7</t>
  </si>
  <si>
    <t>43.8</t>
  </si>
  <si>
    <t>ijzeroxide T70</t>
  </si>
  <si>
    <t>18.1.1</t>
  </si>
  <si>
    <t>18.1.2</t>
  </si>
  <si>
    <t>18.1.3</t>
  </si>
  <si>
    <t>19.1.1</t>
  </si>
  <si>
    <t>19.1.3</t>
  </si>
  <si>
    <t>19.1.4</t>
  </si>
  <si>
    <t>19.1.5</t>
  </si>
  <si>
    <t>19.1.6</t>
  </si>
  <si>
    <t>24.1</t>
  </si>
  <si>
    <t>24.2</t>
  </si>
  <si>
    <t>24.3</t>
  </si>
  <si>
    <t>24.5</t>
  </si>
  <si>
    <t>25.1</t>
  </si>
  <si>
    <t>25.2</t>
  </si>
  <si>
    <t>25.3</t>
  </si>
  <si>
    <t>25.4</t>
  </si>
  <si>
    <t>25.5</t>
  </si>
  <si>
    <t>25.6</t>
  </si>
  <si>
    <t>26.1</t>
  </si>
  <si>
    <t>26.2</t>
  </si>
  <si>
    <t>26.3</t>
  </si>
  <si>
    <t>26.4</t>
  </si>
  <si>
    <t>26.5</t>
  </si>
  <si>
    <t>som kleur</t>
  </si>
  <si>
    <t>ijzeroxide T71</t>
  </si>
  <si>
    <t>henk hasoul A.weis 1254-16</t>
  </si>
  <si>
    <t>51.1</t>
  </si>
  <si>
    <t>51.2</t>
  </si>
  <si>
    <t>51.3</t>
  </si>
  <si>
    <t>51.4</t>
  </si>
  <si>
    <t>52.1</t>
  </si>
  <si>
    <t>52.2</t>
  </si>
  <si>
    <t>52.3</t>
  </si>
  <si>
    <t>52.4</t>
  </si>
  <si>
    <t>53.1</t>
  </si>
  <si>
    <t>53.2</t>
  </si>
  <si>
    <t>53.3</t>
  </si>
  <si>
    <t>53.4</t>
  </si>
  <si>
    <t>54.1</t>
  </si>
  <si>
    <t>54.2</t>
  </si>
  <si>
    <t>54.3</t>
  </si>
  <si>
    <t>54.4</t>
  </si>
  <si>
    <t>54.5</t>
  </si>
  <si>
    <t>M1</t>
  </si>
  <si>
    <t>M2</t>
  </si>
  <si>
    <t>vocht gehalte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</si>
  <si>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</si>
  <si>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</si>
  <si>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</si>
  <si>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</si>
  <si>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</si>
  <si>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</si>
  <si>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</si>
  <si>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</si>
  <si>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</si>
  <si>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</si>
  <si>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</si>
  <si>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</si>
  <si>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</si>
  <si>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</si>
  <si>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</si>
  <si>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</si>
  <si>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</si>
  <si>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</si>
  <si>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</si>
  <si>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</si>
  <si>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</si>
  <si>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</si>
  <si>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</si>
  <si>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</si>
  <si>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</si>
  <si>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</si>
  <si>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</si>
  <si>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</si>
  <si>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</si>
  <si>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</si>
  <si>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</si>
  <si>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</si>
  <si>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</si>
  <si>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</si>
  <si>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</si>
  <si>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</si>
  <si>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</si>
  <si>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</si>
  <si>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</si>
  <si>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55.1</t>
  </si>
  <si>
    <t>55.2</t>
  </si>
  <si>
    <t>55.3</t>
  </si>
  <si>
    <t>55.4</t>
  </si>
  <si>
    <t>WT1.1</t>
  </si>
  <si>
    <t>WT1.2</t>
  </si>
  <si>
    <t>WT1.3</t>
  </si>
  <si>
    <t>WT1.4</t>
  </si>
  <si>
    <t>WT1.5</t>
  </si>
  <si>
    <t>WT1.6</t>
  </si>
  <si>
    <t>WT2.1</t>
  </si>
  <si>
    <t>WT2.2</t>
  </si>
  <si>
    <t>WT2.3</t>
  </si>
  <si>
    <t>WT2.4</t>
  </si>
  <si>
    <t>WT2.5</t>
  </si>
  <si>
    <t>WT2.6</t>
  </si>
  <si>
    <t>56.1</t>
  </si>
  <si>
    <t>56.2</t>
  </si>
  <si>
    <t>56.3</t>
  </si>
  <si>
    <t>56.4</t>
  </si>
  <si>
    <t>56.5</t>
  </si>
  <si>
    <t>56.6</t>
  </si>
  <si>
    <t>WT3.1</t>
  </si>
  <si>
    <t>WT3.2</t>
  </si>
  <si>
    <t>WT3.3</t>
  </si>
  <si>
    <t>WT3.4</t>
  </si>
  <si>
    <t>WT3.5</t>
  </si>
  <si>
    <t>WT3.6</t>
  </si>
  <si>
    <t>WT4.1</t>
  </si>
  <si>
    <t>WT4.2</t>
  </si>
  <si>
    <t>WT4.3</t>
  </si>
  <si>
    <t>WT4.4</t>
  </si>
  <si>
    <t>WT4.5</t>
  </si>
  <si>
    <t>WT4.6</t>
  </si>
  <si>
    <t>WT5.1</t>
  </si>
  <si>
    <t>WT5.2</t>
  </si>
  <si>
    <t>WT5.3</t>
  </si>
  <si>
    <t>WT5.4</t>
  </si>
  <si>
    <t>WT5.5</t>
  </si>
  <si>
    <t>WT5.6</t>
  </si>
  <si>
    <t>WT6.1</t>
  </si>
  <si>
    <t>WT6.2</t>
  </si>
  <si>
    <t>WT6.3</t>
  </si>
  <si>
    <t>WT6.4</t>
  </si>
  <si>
    <t>WT6.5</t>
  </si>
  <si>
    <t>WT6.6</t>
  </si>
  <si>
    <t>WT7.1</t>
  </si>
  <si>
    <t>WT7.2</t>
  </si>
  <si>
    <t>WT7.3</t>
  </si>
  <si>
    <t>WT7.4</t>
  </si>
  <si>
    <t>WT7.5</t>
  </si>
  <si>
    <t>WT7.6</t>
  </si>
  <si>
    <t>molue</t>
  </si>
  <si>
    <t>cia</t>
  </si>
  <si>
    <t>WT8.1</t>
  </si>
  <si>
    <t>WT8.2</t>
  </si>
  <si>
    <t>WT8.3</t>
  </si>
  <si>
    <t>WT8.4</t>
  </si>
  <si>
    <t>WT8.5</t>
  </si>
  <si>
    <t>WT8.6</t>
  </si>
  <si>
    <t>WT9.1</t>
  </si>
  <si>
    <t>WT9.2</t>
  </si>
  <si>
    <t>WT9.3</t>
  </si>
  <si>
    <t>WT9.4</t>
  </si>
  <si>
    <t>WT9.5</t>
  </si>
  <si>
    <t>WT9.6</t>
  </si>
  <si>
    <t>WT10.1</t>
  </si>
  <si>
    <t>WT10.2</t>
  </si>
  <si>
    <t>WT10.3</t>
  </si>
  <si>
    <t>WT10.4</t>
  </si>
  <si>
    <t>WT10.5</t>
  </si>
  <si>
    <t>WT10.6</t>
  </si>
  <si>
    <t>57.1</t>
  </si>
  <si>
    <t>57.2</t>
  </si>
  <si>
    <t>57.3</t>
  </si>
  <si>
    <t>57.4</t>
  </si>
  <si>
    <t>57.5</t>
  </si>
  <si>
    <t>57.6</t>
  </si>
  <si>
    <t>stephan schmidt 17134</t>
  </si>
  <si>
    <t>WT11.1</t>
  </si>
  <si>
    <t>WT11.2</t>
  </si>
  <si>
    <t>WT11.3</t>
  </si>
  <si>
    <t>WT11.4</t>
  </si>
  <si>
    <t>WT11.5</t>
  </si>
  <si>
    <t>WT11.6</t>
  </si>
  <si>
    <t>WT12.2</t>
  </si>
  <si>
    <t>WT12.3</t>
  </si>
  <si>
    <t>WT12.4</t>
  </si>
  <si>
    <t>WT12.5</t>
  </si>
  <si>
    <t>WT12.6</t>
  </si>
  <si>
    <t>WT13.1</t>
  </si>
  <si>
    <t>WT13.2</t>
  </si>
  <si>
    <t>WT13.3</t>
  </si>
  <si>
    <t>WT13.4</t>
  </si>
  <si>
    <t>WT13.5</t>
  </si>
  <si>
    <t>WT13.6</t>
  </si>
  <si>
    <t>WT12.1</t>
  </si>
  <si>
    <t>droogbreuk</t>
  </si>
  <si>
    <t>K1.1</t>
  </si>
  <si>
    <t>K1.2</t>
  </si>
  <si>
    <t>K1.3</t>
  </si>
  <si>
    <t>K1.4</t>
  </si>
  <si>
    <t>K1.5</t>
  </si>
  <si>
    <t>K1.6</t>
  </si>
  <si>
    <t>K2.1</t>
  </si>
  <si>
    <t>K2.2</t>
  </si>
  <si>
    <t>K2.3</t>
  </si>
  <si>
    <t>K2.4</t>
  </si>
  <si>
    <t>K2.5</t>
  </si>
  <si>
    <t>K2.6</t>
  </si>
  <si>
    <t>K3.1</t>
  </si>
  <si>
    <t>K3.2</t>
  </si>
  <si>
    <t>K3.3</t>
  </si>
  <si>
    <t>K3.4</t>
  </si>
  <si>
    <t>K3.5</t>
  </si>
  <si>
    <t>K3.6</t>
  </si>
  <si>
    <t>baggerslib</t>
  </si>
  <si>
    <t>K4.1</t>
  </si>
  <si>
    <t>K4.2</t>
  </si>
  <si>
    <t>K4.3</t>
  </si>
  <si>
    <t>K4.4</t>
  </si>
  <si>
    <t>K4.5</t>
  </si>
  <si>
    <t>K4.6</t>
  </si>
  <si>
    <t>K5.1</t>
  </si>
  <si>
    <t>K5.2</t>
  </si>
  <si>
    <t>K5.3</t>
  </si>
  <si>
    <t>K5.4</t>
  </si>
  <si>
    <t>K5.5</t>
  </si>
  <si>
    <t>K5.6</t>
  </si>
  <si>
    <t>K6.1</t>
  </si>
  <si>
    <t>K6.2</t>
  </si>
  <si>
    <t>K6.3</t>
  </si>
  <si>
    <t>K6.4</t>
  </si>
  <si>
    <t>K6.5</t>
  </si>
  <si>
    <t>K6.6</t>
  </si>
  <si>
    <t>K7.1</t>
  </si>
  <si>
    <t>K7.2</t>
  </si>
  <si>
    <t>K7.3</t>
  </si>
  <si>
    <t>K7.4</t>
  </si>
  <si>
    <t>K7.5</t>
  </si>
  <si>
    <t>K7.6</t>
  </si>
  <si>
    <t>K8.1</t>
  </si>
  <si>
    <t>K8.2</t>
  </si>
  <si>
    <t>K8.3</t>
  </si>
  <si>
    <t>K8.4</t>
  </si>
  <si>
    <t>K8.5</t>
  </si>
  <si>
    <t>K8.6</t>
  </si>
  <si>
    <t>K9.1</t>
  </si>
  <si>
    <t>K9.2</t>
  </si>
  <si>
    <t>K9.3</t>
  </si>
  <si>
    <t>K9.4</t>
  </si>
  <si>
    <t>K9.5</t>
  </si>
  <si>
    <t>K9.6</t>
  </si>
  <si>
    <t>58.1</t>
  </si>
  <si>
    <t>58.2</t>
  </si>
  <si>
    <t>58.3</t>
  </si>
  <si>
    <t>58.4</t>
  </si>
  <si>
    <t>58.5</t>
  </si>
  <si>
    <t>58.6</t>
  </si>
  <si>
    <t>59.1</t>
  </si>
  <si>
    <t>59.2</t>
  </si>
  <si>
    <t>59.3</t>
  </si>
  <si>
    <t>59.4</t>
  </si>
  <si>
    <t>59.5</t>
  </si>
  <si>
    <t>59.6</t>
  </si>
  <si>
    <t>GL1.1</t>
  </si>
  <si>
    <t>GL1.2</t>
  </si>
  <si>
    <t>GL1.3</t>
  </si>
  <si>
    <t>GL1.4</t>
  </si>
  <si>
    <t>GL1.5</t>
  </si>
  <si>
    <t>GL1.6</t>
  </si>
  <si>
    <t>RL1.1</t>
  </si>
  <si>
    <t>RL1.2</t>
  </si>
  <si>
    <t>RL1.3</t>
  </si>
  <si>
    <t>RL1.4</t>
  </si>
  <si>
    <t>RL1.5</t>
  </si>
  <si>
    <t>RL1.6</t>
  </si>
  <si>
    <t>GR1.1</t>
  </si>
  <si>
    <t>GR1.2</t>
  </si>
  <si>
    <t>GR1.3</t>
  </si>
  <si>
    <t>GR1.4</t>
  </si>
  <si>
    <t>GR1.5</t>
  </si>
  <si>
    <t>GR1.6</t>
  </si>
  <si>
    <t>60.1</t>
  </si>
  <si>
    <t>60.2</t>
  </si>
  <si>
    <t>60.3</t>
  </si>
  <si>
    <t>60.4</t>
  </si>
  <si>
    <t>60.5</t>
  </si>
  <si>
    <t>60.6</t>
  </si>
  <si>
    <t>RL2.1</t>
  </si>
  <si>
    <t>RL2.2</t>
  </si>
  <si>
    <t>RL2.3</t>
  </si>
  <si>
    <t>RL2.4</t>
  </si>
  <si>
    <t>RL2.5</t>
  </si>
  <si>
    <t>RL2.6</t>
  </si>
  <si>
    <t>O1.1</t>
  </si>
  <si>
    <t>O1.2</t>
  </si>
  <si>
    <t>O1.3</t>
  </si>
  <si>
    <t>O1.4</t>
  </si>
  <si>
    <t>O1.5</t>
  </si>
  <si>
    <t>O1.6</t>
  </si>
  <si>
    <t>61.1</t>
  </si>
  <si>
    <t>61.2</t>
  </si>
  <si>
    <t>61.3</t>
  </si>
  <si>
    <t>61.4</t>
  </si>
  <si>
    <t>61.5</t>
  </si>
  <si>
    <t>61.6</t>
  </si>
  <si>
    <t>62.1</t>
  </si>
  <si>
    <t>62.2</t>
  </si>
  <si>
    <t>62.3</t>
  </si>
  <si>
    <t>62.4</t>
  </si>
  <si>
    <t>62.5</t>
  </si>
  <si>
    <t>62.6</t>
  </si>
  <si>
    <t>GR2.1</t>
  </si>
  <si>
    <t>GR2.2</t>
  </si>
  <si>
    <t>GR2.3</t>
  </si>
  <si>
    <t>GR2.4</t>
  </si>
  <si>
    <t>GR2.5</t>
  </si>
  <si>
    <t>GR2.6</t>
  </si>
  <si>
    <t>O2.1</t>
  </si>
  <si>
    <t>O2.2</t>
  </si>
  <si>
    <t>O2.3</t>
  </si>
  <si>
    <t>O2.4</t>
  </si>
  <si>
    <t>O2.5</t>
  </si>
  <si>
    <t>O2.6</t>
  </si>
  <si>
    <t>63.1</t>
  </si>
  <si>
    <t>63.2</t>
  </si>
  <si>
    <t>63.3</t>
  </si>
  <si>
    <t>63.4</t>
  </si>
  <si>
    <t>63.5</t>
  </si>
  <si>
    <t>63.6</t>
  </si>
  <si>
    <t>64.1</t>
  </si>
  <si>
    <t>64.2</t>
  </si>
  <si>
    <t>64.3</t>
  </si>
  <si>
    <t>64.4</t>
  </si>
  <si>
    <t>64.5</t>
  </si>
  <si>
    <t>64.6</t>
  </si>
  <si>
    <t>65.1</t>
  </si>
  <si>
    <t>65.2</t>
  </si>
  <si>
    <t>65.3</t>
  </si>
  <si>
    <t>65.4</t>
  </si>
  <si>
    <t>65.5</t>
  </si>
  <si>
    <t>65.6</t>
  </si>
  <si>
    <t>GR3.1</t>
  </si>
  <si>
    <t>GR3.2</t>
  </si>
  <si>
    <t>GR3.3</t>
  </si>
  <si>
    <t>GR3.4</t>
  </si>
  <si>
    <t>GR3.5</t>
  </si>
  <si>
    <t>GR3.6</t>
  </si>
  <si>
    <t>66.1</t>
  </si>
  <si>
    <t>66.2</t>
  </si>
  <si>
    <t>66.3</t>
  </si>
  <si>
    <t>66.4</t>
  </si>
  <si>
    <t>66.5</t>
  </si>
  <si>
    <t>66.6</t>
  </si>
  <si>
    <t>67.1</t>
  </si>
  <si>
    <t>67.2</t>
  </si>
  <si>
    <t>67.3</t>
  </si>
  <si>
    <t>67.4</t>
  </si>
  <si>
    <t>67.5</t>
  </si>
  <si>
    <t>67.6</t>
  </si>
  <si>
    <t>68.1</t>
  </si>
  <si>
    <t>68.2</t>
  </si>
  <si>
    <t>68.3</t>
  </si>
  <si>
    <t>68.4</t>
  </si>
  <si>
    <t>68.5</t>
  </si>
  <si>
    <t>68.6</t>
  </si>
  <si>
    <t>69.1</t>
  </si>
  <si>
    <t>69.2</t>
  </si>
  <si>
    <t>69.3</t>
  </si>
  <si>
    <t>69.4</t>
  </si>
  <si>
    <t>69.5</t>
  </si>
  <si>
    <t>69.6</t>
  </si>
  <si>
    <t>70.1</t>
  </si>
  <si>
    <t>70.2</t>
  </si>
  <si>
    <t>70.3</t>
  </si>
  <si>
    <t>70.4</t>
  </si>
  <si>
    <t>70.5</t>
  </si>
  <si>
    <t>70.6</t>
  </si>
  <si>
    <t>71.1</t>
  </si>
  <si>
    <t>71.2</t>
  </si>
  <si>
    <t>71.3</t>
  </si>
  <si>
    <t>71.4</t>
  </si>
  <si>
    <t>71.5</t>
  </si>
  <si>
    <t>71.6</t>
  </si>
  <si>
    <t>72.1</t>
  </si>
  <si>
    <t>72.2</t>
  </si>
  <si>
    <t>72.3</t>
  </si>
  <si>
    <t>72.4</t>
  </si>
  <si>
    <t>72.5</t>
  </si>
  <si>
    <t>72.6</t>
  </si>
  <si>
    <t>73.1</t>
  </si>
  <si>
    <t>73.2</t>
  </si>
  <si>
    <t>73.3</t>
  </si>
  <si>
    <t>73.4</t>
  </si>
  <si>
    <t>73.5</t>
  </si>
  <si>
    <t>73.6</t>
  </si>
  <si>
    <t>W1.1</t>
  </si>
  <si>
    <t>W1.2</t>
  </si>
  <si>
    <t>W1.3</t>
  </si>
  <si>
    <t>W1.4</t>
  </si>
  <si>
    <t>W1.5</t>
  </si>
  <si>
    <t>W1.6</t>
  </si>
  <si>
    <t>RL3.1</t>
  </si>
  <si>
    <t>RL3.2</t>
  </si>
  <si>
    <t>RL3.3</t>
  </si>
  <si>
    <t>RL3.4</t>
  </si>
  <si>
    <t>RL3.5</t>
  </si>
  <si>
    <t>RL3.6</t>
  </si>
  <si>
    <t>GR4.1</t>
  </si>
  <si>
    <t>GR4.2</t>
  </si>
  <si>
    <t>GR4.3</t>
  </si>
  <si>
    <t>GR4.4</t>
  </si>
  <si>
    <t>GR4.5</t>
  </si>
  <si>
    <t>GR4.6</t>
  </si>
  <si>
    <t>GL2.1</t>
  </si>
  <si>
    <t>GL2.2</t>
  </si>
  <si>
    <t>GL2.3</t>
  </si>
  <si>
    <t>GL2.4</t>
  </si>
  <si>
    <t>GL2.5</t>
  </si>
  <si>
    <t>GL2.6</t>
  </si>
  <si>
    <t>74.1</t>
  </si>
  <si>
    <t>74.2</t>
  </si>
  <si>
    <t>74.3</t>
  </si>
  <si>
    <t>74.4</t>
  </si>
  <si>
    <t>74.5</t>
  </si>
  <si>
    <t>74.6</t>
  </si>
  <si>
    <t>collex</t>
  </si>
  <si>
    <t>75.1</t>
  </si>
  <si>
    <t>75.2</t>
  </si>
  <si>
    <t>75.3</t>
  </si>
  <si>
    <t>75.4</t>
  </si>
  <si>
    <t>75.5</t>
  </si>
  <si>
    <t>75.6</t>
  </si>
  <si>
    <t>76.1</t>
  </si>
  <si>
    <t>76.2</t>
  </si>
  <si>
    <t>76.3</t>
  </si>
  <si>
    <t>76.4</t>
  </si>
  <si>
    <t>76.5</t>
  </si>
  <si>
    <t>76.6</t>
  </si>
  <si>
    <t>75.7</t>
  </si>
  <si>
    <t>75.8</t>
  </si>
  <si>
    <t>75.9</t>
  </si>
  <si>
    <t>75.10</t>
  </si>
  <si>
    <t>75.11</t>
  </si>
  <si>
    <t>75.12</t>
  </si>
  <si>
    <t>76.7</t>
  </si>
  <si>
    <t>76.8</t>
  </si>
  <si>
    <t>76.9</t>
  </si>
  <si>
    <t>76.10</t>
  </si>
  <si>
    <t>76.11</t>
  </si>
  <si>
    <t>76.12</t>
  </si>
  <si>
    <t>77.1</t>
  </si>
  <si>
    <t>77.2</t>
  </si>
  <si>
    <t>77.3</t>
  </si>
  <si>
    <t>77.4</t>
  </si>
  <si>
    <t>77.5</t>
  </si>
  <si>
    <t>77.6</t>
  </si>
  <si>
    <t>77.7</t>
  </si>
  <si>
    <t>77.8</t>
  </si>
  <si>
    <t>77.9</t>
  </si>
  <si>
    <t>77.10</t>
  </si>
  <si>
    <t>77.11</t>
  </si>
  <si>
    <t>77.12</t>
  </si>
  <si>
    <t>78.1</t>
  </si>
  <si>
    <t>78.2</t>
  </si>
  <si>
    <t>78.3</t>
  </si>
  <si>
    <t>78.4</t>
  </si>
  <si>
    <t>78.5</t>
  </si>
  <si>
    <t>78.6</t>
  </si>
  <si>
    <t>78.7</t>
  </si>
  <si>
    <t>78.8</t>
  </si>
  <si>
    <t>78.9</t>
  </si>
  <si>
    <t>78.10</t>
  </si>
  <si>
    <t>78.11</t>
  </si>
  <si>
    <t>78.12</t>
  </si>
  <si>
    <t>79.1</t>
  </si>
  <si>
    <t>79.2</t>
  </si>
  <si>
    <t>79.3</t>
  </si>
  <si>
    <t>79.4</t>
  </si>
  <si>
    <t>79.5</t>
  </si>
  <si>
    <t>79.6</t>
  </si>
  <si>
    <t>80.1</t>
  </si>
  <si>
    <t>80.2</t>
  </si>
  <si>
    <t>80.3</t>
  </si>
  <si>
    <t>80.4</t>
  </si>
  <si>
    <t>80.5</t>
  </si>
  <si>
    <t>80.6</t>
  </si>
  <si>
    <t>81.1</t>
  </si>
  <si>
    <t>81.2</t>
  </si>
  <si>
    <t>81.3</t>
  </si>
  <si>
    <t>81.4</t>
  </si>
  <si>
    <t>81.5</t>
  </si>
  <si>
    <t>81.6</t>
  </si>
  <si>
    <t>82.1</t>
  </si>
  <si>
    <t>82.2</t>
  </si>
  <si>
    <t>82.3</t>
  </si>
  <si>
    <t>82.4</t>
  </si>
  <si>
    <t>82.5</t>
  </si>
  <si>
    <t>82.6</t>
  </si>
  <si>
    <t>83.1</t>
  </si>
  <si>
    <t>83.2</t>
  </si>
  <si>
    <t>83.3</t>
  </si>
  <si>
    <t>83.4</t>
  </si>
  <si>
    <t>83.5</t>
  </si>
  <si>
    <t>83.6</t>
  </si>
  <si>
    <t>84.1</t>
  </si>
  <si>
    <t>84.2</t>
  </si>
  <si>
    <t>84.3</t>
  </si>
  <si>
    <t>84.4</t>
  </si>
  <si>
    <t>84.5</t>
  </si>
  <si>
    <t>84.6</t>
  </si>
  <si>
    <t>85.1</t>
  </si>
  <si>
    <t>85.2</t>
  </si>
  <si>
    <t>85.3</t>
  </si>
  <si>
    <t>85.4</t>
  </si>
  <si>
    <t>85.5</t>
  </si>
  <si>
    <t>85.6</t>
  </si>
  <si>
    <t>O3.1</t>
  </si>
  <si>
    <t>O3.2</t>
  </si>
  <si>
    <t>O3.3</t>
  </si>
  <si>
    <t>O3.4</t>
  </si>
  <si>
    <t>O3.5</t>
  </si>
  <si>
    <t>O3.6</t>
  </si>
  <si>
    <t>86.1</t>
  </si>
  <si>
    <t>86.2</t>
  </si>
  <si>
    <t>86.3</t>
  </si>
  <si>
    <t>86.4</t>
  </si>
  <si>
    <t>86.5</t>
  </si>
  <si>
    <t>86.6</t>
  </si>
  <si>
    <t>87.1</t>
  </si>
  <si>
    <t>87.2</t>
  </si>
  <si>
    <t>brick a</t>
  </si>
  <si>
    <t>87.3</t>
  </si>
  <si>
    <t>87.4</t>
  </si>
  <si>
    <t>87.5</t>
  </si>
  <si>
    <t>87.6</t>
  </si>
  <si>
    <t>88.1</t>
  </si>
  <si>
    <t>88.2</t>
  </si>
  <si>
    <t>88.3</t>
  </si>
  <si>
    <t>88.4</t>
  </si>
  <si>
    <t>88.5</t>
  </si>
  <si>
    <t>88.6</t>
  </si>
  <si>
    <t>89.2</t>
  </si>
  <si>
    <t>89.1</t>
  </si>
  <si>
    <t>89.3</t>
  </si>
  <si>
    <t>89.4</t>
  </si>
  <si>
    <t>89.5</t>
  </si>
  <si>
    <t>89.6</t>
  </si>
  <si>
    <t>proef zwart</t>
  </si>
  <si>
    <t>90.1</t>
  </si>
  <si>
    <t>90.2</t>
  </si>
  <si>
    <t>90.3</t>
  </si>
  <si>
    <t>90.4</t>
  </si>
  <si>
    <t>90.5</t>
  </si>
  <si>
    <t>90.6</t>
  </si>
  <si>
    <t>91.1</t>
  </si>
  <si>
    <t>91.2</t>
  </si>
  <si>
    <t>91.3</t>
  </si>
  <si>
    <t>91.4</t>
  </si>
  <si>
    <t>91.5</t>
  </si>
  <si>
    <t>91.6</t>
  </si>
  <si>
    <t>92.1</t>
  </si>
  <si>
    <t>92.2</t>
  </si>
  <si>
    <t>92.3</t>
  </si>
  <si>
    <t>92.4</t>
  </si>
  <si>
    <t>92.5</t>
  </si>
  <si>
    <t>92.6</t>
  </si>
  <si>
    <t>93.1</t>
  </si>
  <si>
    <t>93.2</t>
  </si>
  <si>
    <t>93.3</t>
  </si>
  <si>
    <t>93.4</t>
  </si>
  <si>
    <t>93.5</t>
  </si>
  <si>
    <t>93.6</t>
  </si>
  <si>
    <t>94.1</t>
  </si>
  <si>
    <t>94.2</t>
  </si>
  <si>
    <t>94.3</t>
  </si>
  <si>
    <t>94.4</t>
  </si>
  <si>
    <t>94.5</t>
  </si>
  <si>
    <t>94.6</t>
  </si>
  <si>
    <t>95.1</t>
  </si>
  <si>
    <t>95.2</t>
  </si>
  <si>
    <t>95.3</t>
  </si>
  <si>
    <t>95.4</t>
  </si>
  <si>
    <t>95.5</t>
  </si>
  <si>
    <t>95.6</t>
  </si>
  <si>
    <t>96.1</t>
  </si>
  <si>
    <t>96.2</t>
  </si>
  <si>
    <t>96.3</t>
  </si>
  <si>
    <t>96.4</t>
  </si>
  <si>
    <t>96.5</t>
  </si>
  <si>
    <t>96.6</t>
  </si>
  <si>
    <t>97.1</t>
  </si>
  <si>
    <t>97.2</t>
  </si>
  <si>
    <t>97.3</t>
  </si>
  <si>
    <t>97.4</t>
  </si>
  <si>
    <t>97.5</t>
  </si>
  <si>
    <t>97.6</t>
  </si>
  <si>
    <t>mangaan norkem</t>
  </si>
  <si>
    <t>98.1</t>
  </si>
  <si>
    <t>98.2</t>
  </si>
  <si>
    <t>98.3</t>
  </si>
  <si>
    <t>98.4</t>
  </si>
  <si>
    <t>98.5</t>
  </si>
  <si>
    <t>98.6</t>
  </si>
  <si>
    <t>W2.1</t>
  </si>
  <si>
    <t>W2.2</t>
  </si>
  <si>
    <t>W2.3</t>
  </si>
  <si>
    <t>W2.4</t>
  </si>
  <si>
    <t>W2.5</t>
  </si>
  <si>
    <t>W2.6</t>
  </si>
  <si>
    <t>GL3.1</t>
  </si>
  <si>
    <t>GL3.2</t>
  </si>
  <si>
    <t>GL3.3</t>
  </si>
  <si>
    <t>GL3.4</t>
  </si>
  <si>
    <t>GL3.5</t>
  </si>
  <si>
    <t>GL3.6</t>
  </si>
  <si>
    <t>O4.1</t>
  </si>
  <si>
    <t>O4.2</t>
  </si>
  <si>
    <t>O4.3</t>
  </si>
  <si>
    <t>O4.4</t>
  </si>
  <si>
    <t>O4.5</t>
  </si>
  <si>
    <t>O4.6</t>
  </si>
  <si>
    <t>O5.1</t>
  </si>
  <si>
    <t>O5.2</t>
  </si>
  <si>
    <t>O5.3</t>
  </si>
  <si>
    <t>O5.4</t>
  </si>
  <si>
    <t>O5.5</t>
  </si>
  <si>
    <t>O5.6</t>
  </si>
  <si>
    <t>99.1</t>
  </si>
  <si>
    <t>99.2</t>
  </si>
  <si>
    <t>99.3</t>
  </si>
  <si>
    <t>99.4</t>
  </si>
  <si>
    <t>99.5</t>
  </si>
  <si>
    <t>99.6</t>
  </si>
  <si>
    <t>100.1</t>
  </si>
  <si>
    <t>100.2</t>
  </si>
  <si>
    <t>100.3</t>
  </si>
  <si>
    <t>100.4</t>
  </si>
  <si>
    <t>100.5</t>
  </si>
  <si>
    <t>100.6</t>
  </si>
  <si>
    <t>W3.1</t>
  </si>
  <si>
    <t>W3.2</t>
  </si>
  <si>
    <t>W3.3</t>
  </si>
  <si>
    <t>W3.4</t>
  </si>
  <si>
    <t>W3.5</t>
  </si>
  <si>
    <t>W3.6</t>
  </si>
  <si>
    <t>101.1</t>
  </si>
  <si>
    <t>101.2</t>
  </si>
  <si>
    <t>101.3</t>
  </si>
  <si>
    <t>101.4</t>
  </si>
  <si>
    <t>101.5</t>
  </si>
  <si>
    <t>101.6</t>
  </si>
  <si>
    <t>102.1</t>
  </si>
  <si>
    <t>102.2</t>
  </si>
  <si>
    <t>102.3</t>
  </si>
  <si>
    <t>102.4</t>
  </si>
  <si>
    <t>102.5</t>
  </si>
  <si>
    <t>102.6</t>
  </si>
  <si>
    <t>103.1</t>
  </si>
  <si>
    <t>103.2</t>
  </si>
  <si>
    <t>103.3</t>
  </si>
  <si>
    <t>103.4</t>
  </si>
  <si>
    <t>103.5</t>
  </si>
  <si>
    <t>103.6</t>
  </si>
  <si>
    <t>103.7</t>
  </si>
  <si>
    <t>103.8</t>
  </si>
  <si>
    <t>103.9</t>
  </si>
  <si>
    <t>103.10</t>
  </si>
  <si>
    <t>103.11</t>
  </si>
  <si>
    <t>103.12</t>
  </si>
  <si>
    <t>104.1</t>
  </si>
  <si>
    <t>104.2</t>
  </si>
  <si>
    <t>104.3</t>
  </si>
  <si>
    <t>104.4</t>
  </si>
  <si>
    <t>104.5</t>
  </si>
  <si>
    <t>104.6</t>
  </si>
  <si>
    <t>104.7</t>
  </si>
  <si>
    <t>104.8</t>
  </si>
  <si>
    <t>104.9</t>
  </si>
  <si>
    <t>104.10</t>
  </si>
  <si>
    <t>104.11</t>
  </si>
  <si>
    <t>104.12</t>
  </si>
  <si>
    <t>105.1</t>
  </si>
  <si>
    <t>105.2</t>
  </si>
  <si>
    <t>105.3</t>
  </si>
  <si>
    <t>105.4</t>
  </si>
  <si>
    <t>105.5</t>
  </si>
  <si>
    <t>105.6</t>
  </si>
  <si>
    <t>105.7</t>
  </si>
  <si>
    <t>105.8</t>
  </si>
  <si>
    <t>105.9</t>
  </si>
  <si>
    <t>105.10</t>
  </si>
  <si>
    <t>105.11</t>
  </si>
  <si>
    <t>105.12</t>
  </si>
  <si>
    <t>106.1</t>
  </si>
  <si>
    <t>106.2</t>
  </si>
  <si>
    <t>106.3</t>
  </si>
  <si>
    <t>106.4</t>
  </si>
  <si>
    <t>106.5</t>
  </si>
  <si>
    <t>106.6</t>
  </si>
  <si>
    <t>107.1</t>
  </si>
  <si>
    <t>107.2</t>
  </si>
  <si>
    <t>107.3</t>
  </si>
  <si>
    <t>107.4</t>
  </si>
  <si>
    <t>107.5</t>
  </si>
  <si>
    <t>107.6</t>
  </si>
  <si>
    <t>chroomoxide</t>
  </si>
  <si>
    <t>RL4.1</t>
  </si>
  <si>
    <t>RL4.2</t>
  </si>
  <si>
    <t>RL4.3</t>
  </si>
  <si>
    <t>RL4.4</t>
  </si>
  <si>
    <t>RL4.5</t>
  </si>
  <si>
    <t>RL4.6</t>
  </si>
  <si>
    <t>W4.1</t>
  </si>
  <si>
    <t>W4.2</t>
  </si>
  <si>
    <t>W4.3</t>
  </si>
  <si>
    <t>W4.4</t>
  </si>
  <si>
    <t>W4.5</t>
  </si>
  <si>
    <t>W4.6</t>
  </si>
  <si>
    <t>108.1</t>
  </si>
  <si>
    <t>108.2</t>
  </si>
  <si>
    <t>108.3</t>
  </si>
  <si>
    <t>108.4</t>
  </si>
  <si>
    <t>108.5</t>
  </si>
  <si>
    <t>108.6</t>
  </si>
  <si>
    <t>109.1</t>
  </si>
  <si>
    <t>109.2</t>
  </si>
  <si>
    <t>109.3</t>
  </si>
  <si>
    <t>109.4</t>
  </si>
  <si>
    <t>109.5</t>
  </si>
  <si>
    <t>109.6</t>
  </si>
  <si>
    <t>GL4.1</t>
  </si>
  <si>
    <t>GL4.2</t>
  </si>
  <si>
    <t>GL4.3</t>
  </si>
  <si>
    <t>GL4.4</t>
  </si>
  <si>
    <t>GL4.5</t>
  </si>
  <si>
    <t>GL4.6</t>
  </si>
  <si>
    <t>GR5.1</t>
  </si>
  <si>
    <t>GR5.2</t>
  </si>
  <si>
    <t>GR5.3</t>
  </si>
  <si>
    <t>GR5.4</t>
  </si>
  <si>
    <t>GR5.5</t>
  </si>
  <si>
    <t>GR5.6</t>
  </si>
  <si>
    <t>GR6.1</t>
  </si>
  <si>
    <t>GR6.2</t>
  </si>
  <si>
    <t>GR6.3</t>
  </si>
  <si>
    <t>GR6.4</t>
  </si>
  <si>
    <t>GR6.5</t>
  </si>
  <si>
    <t>GR6.6</t>
  </si>
  <si>
    <t>GR7.1</t>
  </si>
  <si>
    <t>GR7.2</t>
  </si>
  <si>
    <t>GR7.3</t>
  </si>
  <si>
    <t>GR7.4</t>
  </si>
  <si>
    <t>GR7.5</t>
  </si>
  <si>
    <t>GR7.6</t>
  </si>
  <si>
    <t>W5.1</t>
  </si>
  <si>
    <t>W5.2</t>
  </si>
  <si>
    <t>W5.3</t>
  </si>
  <si>
    <t>W5.4</t>
  </si>
  <si>
    <t>W5.5</t>
  </si>
  <si>
    <t>W5.6</t>
  </si>
  <si>
    <t>110.1</t>
  </si>
  <si>
    <t>110.2</t>
  </si>
  <si>
    <t>110.3</t>
  </si>
  <si>
    <t>110.4</t>
  </si>
  <si>
    <t>110.5</t>
  </si>
  <si>
    <t>110.6</t>
  </si>
  <si>
    <t>111.1</t>
  </si>
  <si>
    <t>111.2</t>
  </si>
  <si>
    <t>111.3</t>
  </si>
  <si>
    <t>111.4</t>
  </si>
  <si>
    <t>111.5</t>
  </si>
  <si>
    <t>111.6</t>
  </si>
  <si>
    <t>Al- gehalte(%)</t>
  </si>
  <si>
    <t>Fe-gehalte(%)</t>
  </si>
  <si>
    <t>Ca-gehalte(%)</t>
  </si>
  <si>
    <t>Na-gehalte(%)</t>
  </si>
  <si>
    <t>staal-ID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</si>
</sst>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553F2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4855C"/>
        <bgColor indexed="64"/>
      </patternFill>
    </fill>
    <fill>
      <patternFill patternType="solid">
        <fgColor rgb="FF926048"/>
        <bgColor indexed="64"/>
      </patternFill>
    </fill>
    <fill>
      <patternFill patternType="solid">
        <fgColor rgb="FFAF8F6A"/>
        <bgColor indexed="64"/>
      </patternFill>
    </fill>
    <fill>
      <patternFill patternType="solid">
        <fgColor rgb="FF383527"/>
        <bgColor indexed="64"/>
      </patternFill>
    </fill>
    <fill>
      <patternFill patternType="solid">
        <fgColor rgb="FF553F26"/>
        <bgColor indexed="64"/>
      </patternFill>
    </fill>
    <fill>
      <patternFill patternType="solid">
        <fgColor rgb="FFAC8F70"/>
        <bgColor indexed="64"/>
      </patternFill>
    </fill>
    <fill>
      <patternFill patternType="solid">
        <fgColor rgb="FFAC8F6E"/>
        <bgColor indexed="64"/>
      </patternFill>
    </fill>
    <fill>
      <patternFill patternType="solid">
        <fgColor rgb="FF732920"/>
        <bgColor indexed="64"/>
      </patternFill>
    </fill>
    <fill>
      <patternFill patternType="solid">
        <fgColor rgb="FF8B584C"/>
        <bgColor indexed="64"/>
      </patternFill>
    </fill>
    <fill>
      <patternFill patternType="solid">
        <fgColor rgb="FFA5785A"/>
        <bgColor indexed="64"/>
      </patternFill>
    </fill>
    <fill>
      <patternFill patternType="solid">
        <fgColor rgb="FF9E866D"/>
        <bgColor indexed="64"/>
      </patternFill>
    </fill>
    <fill>
      <patternFill patternType="solid">
        <fgColor rgb="FF887161"/>
        <bgColor indexed="64"/>
      </patternFill>
    </fill>
    <fill>
      <patternFill patternType="solid">
        <fgColor rgb="FF8D6F5A"/>
        <bgColor indexed="64"/>
      </patternFill>
    </fill>
    <fill>
      <patternFill patternType="solid">
        <fgColor rgb="FFA1886D"/>
        <bgColor indexed="64"/>
      </patternFill>
    </fill>
    <fill>
      <patternFill patternType="solid">
        <fgColor rgb="FFA2896F"/>
        <bgColor indexed="64"/>
      </patternFill>
    </fill>
    <fill>
      <patternFill patternType="solid">
        <fgColor rgb="FFAB8D6C"/>
        <bgColor indexed="64"/>
      </patternFill>
    </fill>
    <fill>
      <patternFill patternType="solid">
        <fgColor rgb="FFAC8B68"/>
        <bgColor indexed="64"/>
      </patternFill>
    </fill>
    <fill>
      <patternFill patternType="solid">
        <fgColor rgb="FF6F4D41"/>
        <bgColor indexed="64"/>
      </patternFill>
    </fill>
    <fill>
      <patternFill patternType="solid">
        <fgColor rgb="FF6F514F"/>
        <bgColor indexed="64"/>
      </patternFill>
    </fill>
    <fill>
      <patternFill patternType="solid">
        <fgColor rgb="FF9B614D"/>
        <bgColor indexed="64"/>
      </patternFill>
    </fill>
    <fill>
      <patternFill patternType="solid">
        <fgColor rgb="FF94654E"/>
        <bgColor indexed="64"/>
      </patternFill>
    </fill>
    <fill>
      <patternFill patternType="solid">
        <fgColor rgb="FF806454"/>
        <bgColor indexed="64"/>
      </patternFill>
    </fill>
    <fill>
      <patternFill patternType="solid">
        <fgColor rgb="FF826757"/>
        <bgColor indexed="64"/>
      </patternFill>
    </fill>
    <fill>
      <patternFill patternType="solid">
        <fgColor rgb="FF9E694C"/>
        <bgColor indexed="64"/>
      </patternFill>
    </fill>
    <fill>
      <patternFill patternType="solid">
        <fgColor rgb="FF584537"/>
        <bgColor indexed="64"/>
      </patternFill>
    </fill>
    <fill>
      <patternFill patternType="solid">
        <fgColor rgb="FF522F20"/>
        <bgColor indexed="64"/>
      </patternFill>
    </fill>
    <fill>
      <patternFill patternType="solid">
        <fgColor rgb="FF885048"/>
        <bgColor indexed="64"/>
      </patternFill>
    </fill>
    <fill>
      <patternFill patternType="solid">
        <fgColor rgb="FF704E49"/>
        <bgColor indexed="64"/>
      </patternFill>
    </fill>
    <fill>
      <patternFill patternType="solid">
        <fgColor rgb="FF985F4F"/>
        <bgColor indexed="64"/>
      </patternFill>
    </fill>
    <fill>
      <patternFill patternType="solid">
        <fgColor rgb="FF945C42"/>
        <bgColor indexed="64"/>
      </patternFill>
    </fill>
    <fill>
      <patternFill patternType="solid">
        <fgColor rgb="FF8D594D"/>
        <bgColor indexed="64"/>
      </patternFill>
    </fill>
    <fill>
      <patternFill patternType="solid">
        <fgColor rgb="FF77453C"/>
        <bgColor indexed="64"/>
      </patternFill>
    </fill>
    <fill>
      <patternFill patternType="solid">
        <fgColor rgb="FF874E43"/>
        <bgColor indexed="64"/>
      </patternFill>
    </fill>
    <fill>
      <patternFill patternType="solid">
        <fgColor rgb="FF6B3C33"/>
        <bgColor indexed="64"/>
      </patternFill>
    </fill>
    <fill>
      <patternFill patternType="solid">
        <fgColor rgb="FFC1805E"/>
        <bgColor indexed="64"/>
      </patternFill>
    </fill>
    <fill>
      <patternFill patternType="solid">
        <fgColor rgb="FF9B5235"/>
        <bgColor indexed="64"/>
      </patternFill>
    </fill>
    <fill>
      <patternFill patternType="solid">
        <fgColor rgb="FFBA744F"/>
        <bgColor indexed="64"/>
      </patternFill>
    </fill>
    <fill>
      <patternFill patternType="solid">
        <fgColor rgb="FFDECFCF"/>
        <bgColor indexed="64"/>
      </patternFill>
    </fill>
    <fill>
      <patternFill patternType="solid">
        <fgColor rgb="FFBCA48B"/>
        <bgColor indexed="64"/>
      </patternFill>
    </fill>
    <fill>
      <patternFill patternType="solid">
        <fgColor rgb="FFB27136"/>
        <bgColor indexed="64"/>
      </patternFill>
    </fill>
    <fill>
      <patternFill patternType="solid">
        <fgColor rgb="FF997E65"/>
        <bgColor indexed="64"/>
      </patternFill>
    </fill>
    <fill>
      <patternFill patternType="solid">
        <fgColor rgb="FF61342A"/>
        <bgColor indexed="64"/>
      </patternFill>
    </fill>
    <fill>
      <patternFill patternType="solid">
        <fgColor rgb="FF5A3731"/>
        <bgColor indexed="64"/>
      </patternFill>
    </fill>
    <fill>
      <patternFill patternType="solid">
        <fgColor rgb="FF8B5157"/>
        <bgColor indexed="64"/>
      </patternFill>
    </fill>
    <fill>
      <patternFill patternType="solid">
        <fgColor rgb="FF965A50"/>
        <bgColor indexed="64"/>
      </patternFill>
    </fill>
    <fill>
      <patternFill patternType="solid">
        <fgColor rgb="FF94554D"/>
        <bgColor indexed="64"/>
      </patternFill>
    </fill>
    <fill>
      <patternFill patternType="solid">
        <fgColor rgb="FFA06857"/>
        <bgColor indexed="64"/>
      </patternFill>
    </fill>
    <fill>
      <patternFill patternType="solid">
        <fgColor rgb="FF8D6258"/>
        <bgColor indexed="64"/>
      </patternFill>
    </fill>
    <fill>
      <patternFill patternType="solid">
        <fgColor rgb="FF906253"/>
        <bgColor indexed="64"/>
      </patternFill>
    </fill>
    <fill>
      <patternFill patternType="solid">
        <fgColor rgb="FF8A4D48"/>
        <bgColor indexed="64"/>
      </patternFill>
    </fill>
    <fill>
      <patternFill patternType="solid">
        <fgColor rgb="FF894E49"/>
        <bgColor indexed="64"/>
      </patternFill>
    </fill>
    <fill>
      <patternFill patternType="solid">
        <fgColor rgb="FF9B5E55"/>
        <bgColor indexed="64"/>
      </patternFill>
    </fill>
    <fill>
      <patternFill patternType="solid">
        <fgColor rgb="FF7C3022"/>
        <bgColor indexed="64"/>
      </patternFill>
    </fill>
    <fill>
      <patternFill patternType="solid">
        <fgColor rgb="FF6B3426"/>
        <bgColor indexed="64"/>
      </patternFill>
    </fill>
    <fill>
      <patternFill patternType="solid">
        <fgColor rgb="FF8F715B"/>
        <bgColor indexed="64"/>
      </patternFill>
    </fill>
    <fill>
      <patternFill patternType="solid">
        <fgColor rgb="FF7F5B4D"/>
        <bgColor indexed="64"/>
      </patternFill>
    </fill>
    <fill>
      <patternFill patternType="solid">
        <fgColor rgb="FF8B4F47"/>
        <bgColor indexed="64"/>
      </patternFill>
    </fill>
    <fill>
      <patternFill patternType="solid">
        <fgColor rgb="FF83413A"/>
        <bgColor indexed="64"/>
      </patternFill>
    </fill>
    <fill>
      <patternFill patternType="solid">
        <fgColor rgb="FF843D37"/>
        <bgColor indexed="64"/>
      </patternFill>
    </fill>
    <fill>
      <patternFill patternType="solid">
        <fgColor rgb="FF813C35"/>
        <bgColor indexed="64"/>
      </patternFill>
    </fill>
    <fill>
      <patternFill patternType="solid">
        <fgColor rgb="FF7E3E36"/>
        <bgColor indexed="64"/>
      </patternFill>
    </fill>
    <fill>
      <patternFill patternType="solid">
        <fgColor rgb="FF492823"/>
        <bgColor indexed="64"/>
      </patternFill>
    </fill>
    <fill>
      <patternFill patternType="solid">
        <fgColor rgb="FF774938"/>
        <bgColor indexed="64"/>
      </patternFill>
    </fill>
    <fill>
      <patternFill patternType="solid">
        <fgColor rgb="FF543227"/>
        <bgColor indexed="64"/>
      </patternFill>
    </fill>
    <fill>
      <patternFill patternType="solid">
        <fgColor rgb="FF502624"/>
        <bgColor indexed="64"/>
      </patternFill>
    </fill>
    <fill>
      <patternFill patternType="solid">
        <fgColor rgb="FF947354"/>
        <bgColor indexed="64"/>
      </patternFill>
    </fill>
    <fill>
      <patternFill patternType="solid">
        <fgColor rgb="FF793E39"/>
        <bgColor indexed="64"/>
      </patternFill>
    </fill>
    <fill>
      <patternFill patternType="solid">
        <fgColor rgb="FF663D36"/>
        <bgColor indexed="64"/>
      </patternFill>
    </fill>
    <fill>
      <patternFill patternType="solid">
        <fgColor rgb="FF5B3834"/>
        <bgColor indexed="64"/>
      </patternFill>
    </fill>
    <fill>
      <patternFill patternType="solid">
        <fgColor rgb="FF653936"/>
        <bgColor indexed="64"/>
      </patternFill>
    </fill>
    <fill>
      <patternFill patternType="solid">
        <fgColor rgb="FF52322F"/>
        <bgColor indexed="64"/>
      </patternFill>
    </fill>
    <fill>
      <patternFill patternType="solid">
        <fgColor rgb="FF5C3937"/>
        <bgColor indexed="64"/>
      </patternFill>
    </fill>
    <fill>
      <patternFill patternType="solid">
        <fgColor rgb="FF734743"/>
        <bgColor indexed="64"/>
      </patternFill>
    </fill>
    <fill>
      <patternFill patternType="solid">
        <fgColor rgb="FF7F3A34"/>
        <bgColor indexed="64"/>
      </patternFill>
    </fill>
    <fill>
      <patternFill patternType="solid">
        <fgColor rgb="FF774845"/>
        <bgColor indexed="64"/>
      </patternFill>
    </fill>
    <fill>
      <patternFill patternType="solid">
        <fgColor rgb="FF292425"/>
        <bgColor indexed="64"/>
      </patternFill>
    </fill>
    <fill>
      <patternFill patternType="solid">
        <fgColor rgb="FF352D28"/>
        <bgColor indexed="64"/>
      </patternFill>
    </fill>
    <fill>
      <patternFill patternType="solid">
        <fgColor rgb="FF302C2A"/>
        <bgColor indexed="64"/>
      </patternFill>
    </fill>
    <fill>
      <patternFill patternType="solid">
        <fgColor rgb="FF483832"/>
        <bgColor indexed="64"/>
      </patternFill>
    </fill>
    <fill>
      <patternFill patternType="solid">
        <fgColor rgb="FF252422"/>
        <bgColor indexed="64"/>
      </patternFill>
    </fill>
    <fill>
      <patternFill patternType="solid">
        <fgColor rgb="FF302A29"/>
        <bgColor indexed="64"/>
      </patternFill>
    </fill>
    <fill>
      <patternFill patternType="solid">
        <fgColor rgb="FF25201A"/>
        <bgColor indexed="64"/>
      </patternFill>
    </fill>
    <fill>
      <patternFill patternType="solid">
        <fgColor rgb="FF2E2724"/>
        <bgColor indexed="64"/>
      </patternFill>
    </fill>
    <fill>
      <patternFill patternType="solid">
        <fgColor rgb="FF7E382C"/>
        <bgColor indexed="64"/>
      </patternFill>
    </fill>
    <fill>
      <patternFill patternType="solid">
        <fgColor rgb="FF6F2A23"/>
        <bgColor indexed="64"/>
      </patternFill>
    </fill>
    <fill>
      <patternFill patternType="solid">
        <fgColor rgb="FF742923"/>
        <bgColor indexed="64"/>
      </patternFill>
    </fill>
    <fill>
      <patternFill patternType="solid">
        <fgColor rgb="FF792C22"/>
        <bgColor indexed="64"/>
      </patternFill>
    </fill>
    <fill>
      <patternFill patternType="solid">
        <fgColor rgb="FF463D3A"/>
        <bgColor indexed="64"/>
      </patternFill>
    </fill>
    <fill>
      <patternFill patternType="solid">
        <fgColor rgb="FF413533"/>
        <bgColor indexed="64"/>
      </patternFill>
    </fill>
    <fill>
      <patternFill patternType="solid">
        <fgColor rgb="FF554A3D"/>
        <bgColor indexed="64"/>
      </patternFill>
    </fill>
    <fill>
      <patternFill patternType="solid">
        <fgColor rgb="FF664B3A"/>
        <bgColor indexed="64"/>
      </patternFill>
    </fill>
    <fill>
      <patternFill patternType="solid">
        <fgColor rgb="FF5E5044"/>
        <bgColor indexed="64"/>
      </patternFill>
    </fill>
    <fill>
      <patternFill patternType="solid">
        <fgColor rgb="FF594841"/>
        <bgColor indexed="64"/>
      </patternFill>
    </fill>
    <fill>
      <patternFill patternType="solid">
        <fgColor rgb="FF675145"/>
        <bgColor indexed="64"/>
      </patternFill>
    </fill>
    <fill>
      <patternFill patternType="solid">
        <fgColor rgb="FF5F4741"/>
        <bgColor indexed="64"/>
      </patternFill>
    </fill>
    <fill>
      <patternFill patternType="solid">
        <fgColor rgb="FF724E41"/>
        <bgColor indexed="64"/>
      </patternFill>
    </fill>
    <fill>
      <patternFill patternType="solid">
        <fgColor rgb="FF95503F"/>
        <bgColor indexed="64"/>
      </patternFill>
    </fill>
    <fill>
      <patternFill patternType="solid">
        <fgColor rgb="FF543A36"/>
        <bgColor indexed="64"/>
      </patternFill>
    </fill>
    <fill>
      <patternFill patternType="solid">
        <fgColor rgb="FF57534D"/>
        <bgColor indexed="64"/>
      </patternFill>
    </fill>
    <fill>
      <patternFill patternType="solid">
        <fgColor rgb="FF5A4734"/>
        <bgColor indexed="64"/>
      </patternFill>
    </fill>
    <fill>
      <patternFill patternType="solid">
        <fgColor rgb="FF573B29"/>
        <bgColor indexed="64"/>
      </patternFill>
    </fill>
    <fill>
      <patternFill patternType="solid">
        <fgColor rgb="FF564642"/>
        <bgColor indexed="64"/>
      </patternFill>
    </fill>
    <fill>
      <patternFill patternType="solid">
        <fgColor rgb="FF573D34"/>
        <bgColor indexed="64"/>
      </patternFill>
    </fill>
    <fill>
      <patternFill patternType="solid">
        <fgColor rgb="FF764530"/>
        <bgColor indexed="64"/>
      </patternFill>
    </fill>
    <fill>
      <patternFill patternType="solid">
        <fgColor rgb="FF3C3127"/>
        <bgColor indexed="64"/>
      </patternFill>
    </fill>
    <fill>
      <patternFill patternType="solid">
        <fgColor rgb="FF625751"/>
        <bgColor indexed="64"/>
      </patternFill>
    </fill>
    <fill>
      <patternFill patternType="solid">
        <fgColor rgb="FF625853"/>
        <bgColor indexed="64"/>
      </patternFill>
    </fill>
    <fill>
      <patternFill patternType="solid">
        <fgColor rgb="FF97613C"/>
        <bgColor indexed="64"/>
      </patternFill>
    </fill>
    <fill>
      <patternFill patternType="solid">
        <fgColor rgb="FF70543C"/>
        <bgColor indexed="64"/>
      </patternFill>
    </fill>
    <fill>
      <patternFill patternType="solid">
        <fgColor rgb="FF97614B"/>
        <bgColor indexed="64"/>
      </patternFill>
    </fill>
    <fill>
      <patternFill patternType="solid">
        <fgColor rgb="FF43382D"/>
        <bgColor indexed="64"/>
      </patternFill>
    </fill>
    <fill>
      <patternFill patternType="solid">
        <fgColor rgb="FF5F5754"/>
        <bgColor indexed="64"/>
      </patternFill>
    </fill>
    <fill>
      <patternFill patternType="solid">
        <fgColor rgb="FF594A4B"/>
        <bgColor indexed="64"/>
      </patternFill>
    </fill>
    <fill>
      <patternFill patternType="solid">
        <fgColor rgb="FF6A544B"/>
        <bgColor indexed="64"/>
      </patternFill>
    </fill>
    <fill>
      <patternFill patternType="solid">
        <fgColor rgb="FF6A544A"/>
        <bgColor indexed="64"/>
      </patternFill>
    </fill>
    <fill>
      <patternFill patternType="solid">
        <fgColor rgb="FF644D43"/>
        <bgColor indexed="64"/>
      </patternFill>
    </fill>
    <fill>
      <patternFill patternType="solid">
        <fgColor rgb="FF4B2913"/>
        <bgColor indexed="64"/>
      </patternFill>
    </fill>
    <fill>
      <patternFill patternType="solid">
        <fgColor rgb="FF523924"/>
        <bgColor indexed="64"/>
      </patternFill>
    </fill>
    <fill>
      <patternFill patternType="solid">
        <fgColor rgb="FF503A2B"/>
        <bgColor indexed="64"/>
      </patternFill>
    </fill>
    <fill>
      <patternFill patternType="solid">
        <fgColor rgb="FF58422D"/>
        <bgColor indexed="64"/>
      </patternFill>
    </fill>
    <fill>
      <patternFill patternType="solid">
        <fgColor rgb="FF5F4B3D"/>
        <bgColor indexed="64"/>
      </patternFill>
    </fill>
    <fill>
      <patternFill patternType="solid">
        <fgColor rgb="FF513E32"/>
        <bgColor indexed="64"/>
      </patternFill>
    </fill>
    <fill>
      <patternFill patternType="solid">
        <fgColor rgb="FF54483A"/>
        <bgColor indexed="64"/>
      </patternFill>
    </fill>
    <fill>
      <patternFill patternType="solid">
        <fgColor rgb="FF534235"/>
        <bgColor indexed="64"/>
      </patternFill>
    </fill>
    <fill>
      <patternFill patternType="solid">
        <fgColor rgb="FF4E3A28"/>
        <bgColor indexed="64"/>
      </patternFill>
    </fill>
    <fill>
      <patternFill patternType="solid">
        <fgColor rgb="FF5E4D3E"/>
        <bgColor indexed="64"/>
      </patternFill>
    </fill>
    <fill>
      <patternFill patternType="solid">
        <fgColor rgb="FF4C3E2A"/>
        <bgColor indexed="64"/>
      </patternFill>
    </fill>
    <fill>
      <patternFill patternType="solid">
        <fgColor rgb="FF433522"/>
        <bgColor indexed="64"/>
      </patternFill>
    </fill>
    <fill>
      <patternFill patternType="solid">
        <fgColor rgb="FF493620"/>
        <bgColor indexed="64"/>
      </patternFill>
    </fill>
    <fill>
      <patternFill patternType="solid">
        <fgColor rgb="FF493825"/>
        <bgColor indexed="64"/>
      </patternFill>
    </fill>
    <fill>
      <patternFill patternType="solid">
        <fgColor rgb="FF4D3F2A"/>
        <bgColor indexed="64"/>
      </patternFill>
    </fill>
    <fill>
      <patternFill patternType="solid">
        <fgColor rgb="FF4D402B"/>
        <bgColor indexed="64"/>
      </patternFill>
    </fill>
    <fill>
      <patternFill patternType="solid">
        <fgColor rgb="FF564636"/>
        <bgColor indexed="64"/>
      </patternFill>
    </fill>
    <fill>
      <patternFill patternType="solid">
        <fgColor rgb="FF3E2F1C"/>
        <bgColor indexed="64"/>
      </patternFill>
    </fill>
    <fill>
      <patternFill patternType="solid">
        <fgColor rgb="FF42321E"/>
        <bgColor indexed="64"/>
      </patternFill>
    </fill>
    <fill>
      <patternFill patternType="solid">
        <fgColor rgb="FF513F2A"/>
        <bgColor indexed="64"/>
      </patternFill>
    </fill>
    <fill>
      <patternFill patternType="solid">
        <fgColor rgb="FF4D3A25"/>
        <bgColor indexed="64"/>
      </patternFill>
    </fill>
    <fill>
      <patternFill patternType="solid">
        <fgColor rgb="FF534332"/>
        <bgColor indexed="64"/>
      </patternFill>
    </fill>
    <fill>
      <patternFill patternType="solid">
        <fgColor rgb="FF574938"/>
        <bgColor indexed="64"/>
      </patternFill>
    </fill>
    <fill>
      <patternFill patternType="solid">
        <fgColor rgb="FF453B2B"/>
        <bgColor indexed="64"/>
      </patternFill>
    </fill>
    <fill>
      <patternFill patternType="solid">
        <fgColor rgb="FF4D3E2D"/>
        <bgColor indexed="64"/>
      </patternFill>
    </fill>
    <fill>
      <patternFill patternType="solid">
        <fgColor rgb="FF463421"/>
        <bgColor indexed="64"/>
      </patternFill>
    </fill>
    <fill>
      <patternFill patternType="solid">
        <fgColor rgb="FF4A3B2C"/>
        <bgColor indexed="64"/>
      </patternFill>
    </fill>
    <fill>
      <patternFill patternType="solid">
        <fgColor rgb="FF473B2E"/>
        <bgColor indexed="64"/>
      </patternFill>
    </fill>
    <fill>
      <patternFill patternType="solid">
        <fgColor rgb="FF544132"/>
        <bgColor indexed="64"/>
      </patternFill>
    </fill>
    <fill>
      <patternFill patternType="solid">
        <fgColor rgb="FF553E2F"/>
        <bgColor indexed="64"/>
      </patternFill>
    </fill>
    <fill>
      <patternFill patternType="solid">
        <fgColor rgb="FF58483D"/>
        <bgColor indexed="64"/>
      </patternFill>
    </fill>
    <fill>
      <patternFill patternType="solid">
        <fgColor rgb="FF5A4A3B"/>
        <bgColor indexed="64"/>
      </patternFill>
    </fill>
    <fill>
      <patternFill patternType="solid">
        <fgColor rgb="FF4A3927"/>
        <bgColor indexed="64"/>
      </patternFill>
    </fill>
    <fill>
      <patternFill patternType="solid">
        <fgColor rgb="FF59462F"/>
        <bgColor indexed="64"/>
      </patternFill>
    </fill>
    <fill>
      <patternFill patternType="solid">
        <fgColor rgb="FF554334"/>
        <bgColor indexed="64"/>
      </patternFill>
    </fill>
    <fill>
      <patternFill patternType="solid">
        <fgColor rgb="FF52412D"/>
        <bgColor indexed="64"/>
      </patternFill>
    </fill>
    <fill>
      <patternFill patternType="solid">
        <fgColor rgb="FF574131"/>
        <bgColor indexed="64"/>
      </patternFill>
    </fill>
    <fill>
      <patternFill patternType="solid">
        <fgColor rgb="FF4D3A2C"/>
        <bgColor indexed="64"/>
      </patternFill>
    </fill>
    <fill>
      <patternFill patternType="solid">
        <fgColor rgb="FF5C4A3A"/>
        <bgColor indexed="64"/>
      </patternFill>
    </fill>
    <fill>
      <patternFill patternType="solid">
        <fgColor rgb="FF51433E"/>
        <bgColor indexed="64"/>
      </patternFill>
    </fill>
    <fill>
      <patternFill patternType="solid">
        <fgColor rgb="FF674E3F"/>
        <bgColor indexed="64"/>
      </patternFill>
    </fill>
    <fill>
      <patternFill patternType="solid">
        <fgColor rgb="FF645042"/>
        <bgColor indexed="64"/>
      </patternFill>
    </fill>
    <fill>
      <patternFill patternType="solid">
        <fgColor rgb="FF534138"/>
        <bgColor indexed="64"/>
      </patternFill>
    </fill>
    <fill>
      <patternFill patternType="solid">
        <fgColor rgb="FFC7AB94"/>
        <bgColor indexed="64"/>
      </patternFill>
    </fill>
    <fill>
      <patternFill patternType="solid">
        <fgColor rgb="FFCAB8A3"/>
        <bgColor indexed="64"/>
      </patternFill>
    </fill>
    <fill>
      <patternFill patternType="solid">
        <fgColor rgb="FFCDB6A0"/>
        <bgColor indexed="64"/>
      </patternFill>
    </fill>
    <fill>
      <patternFill patternType="solid">
        <fgColor rgb="FFD2C5B2"/>
        <bgColor indexed="64"/>
      </patternFill>
    </fill>
    <fill>
      <patternFill patternType="solid">
        <fgColor rgb="FFD5C7BD"/>
        <bgColor indexed="64"/>
      </patternFill>
    </fill>
    <fill>
      <patternFill patternType="solid">
        <fgColor rgb="FFD7CDBF"/>
        <bgColor indexed="64"/>
      </patternFill>
    </fill>
    <fill>
      <patternFill patternType="solid">
        <fgColor rgb="FFD2C2C2"/>
        <bgColor indexed="64"/>
      </patternFill>
    </fill>
    <fill>
      <patternFill patternType="solid">
        <fgColor rgb="FFDAD4CD"/>
        <bgColor indexed="64"/>
      </patternFill>
    </fill>
    <fill>
      <patternFill patternType="solid">
        <fgColor rgb="FF9A5A41"/>
        <bgColor indexed="64"/>
      </patternFill>
    </fill>
    <fill>
      <patternFill patternType="solid">
        <fgColor rgb="FF894938"/>
        <bgColor indexed="64"/>
      </patternFill>
    </fill>
    <fill>
      <patternFill patternType="solid">
        <fgColor rgb="FF9B5532"/>
        <bgColor indexed="64"/>
      </patternFill>
    </fill>
    <fill>
      <patternFill patternType="solid">
        <fgColor rgb="FFCD975D"/>
        <bgColor indexed="64"/>
      </patternFill>
    </fill>
    <fill>
      <patternFill patternType="solid">
        <fgColor rgb="FFBD8E56"/>
        <bgColor indexed="64"/>
      </patternFill>
    </fill>
    <fill>
      <patternFill patternType="solid">
        <fgColor rgb="FFC4935A"/>
        <bgColor indexed="64"/>
      </patternFill>
    </fill>
    <fill>
      <patternFill patternType="solid">
        <fgColor rgb="FFB08159"/>
        <bgColor indexed="64"/>
      </patternFill>
    </fill>
    <fill>
      <patternFill patternType="solid">
        <fgColor rgb="FFA17053"/>
        <bgColor indexed="64"/>
      </patternFill>
    </fill>
    <fill>
      <patternFill patternType="solid">
        <fgColor rgb="FF9C7555"/>
        <bgColor indexed="64"/>
      </patternFill>
    </fill>
    <fill>
      <patternFill patternType="solid">
        <fgColor rgb="FFDFAF77"/>
        <bgColor indexed="64"/>
      </patternFill>
    </fill>
    <fill>
      <patternFill patternType="solid">
        <fgColor rgb="FFE5B87E"/>
        <bgColor indexed="64"/>
      </patternFill>
    </fill>
    <fill>
      <patternFill patternType="solid">
        <fgColor rgb="FFECC595"/>
        <bgColor indexed="64"/>
      </patternFill>
    </fill>
    <fill>
      <patternFill patternType="solid">
        <fgColor rgb="FF9C7441"/>
        <bgColor indexed="64"/>
      </patternFill>
    </fill>
    <fill>
      <patternFill patternType="solid">
        <fgColor rgb="FFA2814B"/>
        <bgColor indexed="64"/>
      </patternFill>
    </fill>
    <fill>
      <patternFill patternType="solid">
        <fgColor rgb="FFB89761"/>
        <bgColor indexed="64"/>
      </patternFill>
    </fill>
    <fill>
      <patternFill patternType="solid">
        <fgColor rgb="FFEFDCB1"/>
        <bgColor indexed="64"/>
      </patternFill>
    </fill>
    <fill>
      <patternFill patternType="solid">
        <fgColor rgb="FFEFE2BF"/>
        <bgColor indexed="64"/>
      </patternFill>
    </fill>
    <fill>
      <patternFill patternType="solid">
        <fgColor rgb="FFEBE0B0"/>
        <bgColor indexed="64"/>
      </patternFill>
    </fill>
    <fill>
      <patternFill patternType="solid">
        <fgColor rgb="FFB4894F"/>
        <bgColor indexed="64"/>
      </patternFill>
    </fill>
    <fill>
      <patternFill patternType="solid">
        <fgColor rgb="FFA67B49"/>
        <bgColor indexed="64"/>
      </patternFill>
    </fill>
    <fill>
      <patternFill patternType="solid">
        <fgColor rgb="FFBF944E"/>
        <bgColor indexed="64"/>
      </patternFill>
    </fill>
    <fill>
      <patternFill patternType="solid">
        <fgColor rgb="FF9C6732"/>
        <bgColor indexed="64"/>
      </patternFill>
    </fill>
    <fill>
      <patternFill patternType="solid">
        <fgColor rgb="FFCD954B"/>
        <bgColor indexed="64"/>
      </patternFill>
    </fill>
    <fill>
      <patternFill patternType="solid">
        <fgColor rgb="FFAA7550"/>
        <bgColor indexed="64"/>
      </patternFill>
    </fill>
    <fill>
      <patternFill patternType="solid">
        <fgColor rgb="FF945C39"/>
        <bgColor indexed="64"/>
      </patternFill>
    </fill>
    <fill>
      <patternFill patternType="solid">
        <fgColor rgb="FFB97E4F"/>
        <bgColor indexed="64"/>
      </patternFill>
    </fill>
    <fill>
      <patternFill patternType="solid">
        <fgColor rgb="FF9A604A"/>
        <bgColor indexed="64"/>
      </patternFill>
    </fill>
    <fill>
      <patternFill patternType="solid">
        <fgColor rgb="FF925437"/>
        <bgColor indexed="64"/>
      </patternFill>
    </fill>
    <fill>
      <patternFill patternType="solid">
        <fgColor rgb="FF9D583A"/>
        <bgColor indexed="64"/>
      </patternFill>
    </fill>
    <fill>
      <patternFill patternType="solid">
        <fgColor rgb="FFB06F54"/>
        <bgColor indexed="64"/>
      </patternFill>
    </fill>
    <fill>
      <patternFill patternType="solid">
        <fgColor rgb="FF8E5740"/>
        <bgColor indexed="64"/>
      </patternFill>
    </fill>
    <fill>
      <patternFill patternType="solid">
        <fgColor rgb="FFB17C60"/>
        <bgColor indexed="64"/>
      </patternFill>
    </fill>
    <fill>
      <patternFill patternType="solid">
        <fgColor rgb="FFAE6F4D"/>
        <bgColor indexed="64"/>
      </patternFill>
    </fill>
    <fill>
      <patternFill patternType="solid">
        <fgColor rgb="FF78533B"/>
        <bgColor indexed="64"/>
      </patternFill>
    </fill>
    <fill>
      <patternFill patternType="solid">
        <fgColor rgb="FF9E6746"/>
        <bgColor indexed="64"/>
      </patternFill>
    </fill>
    <fill>
      <patternFill patternType="solid">
        <fgColor rgb="FFA16548"/>
        <bgColor indexed="64"/>
      </patternFill>
    </fill>
    <fill>
      <patternFill patternType="solid">
        <fgColor rgb="FFB26533"/>
        <bgColor indexed="64"/>
      </patternFill>
    </fill>
    <fill>
      <patternFill patternType="solid">
        <fgColor rgb="FF9D5D36"/>
        <bgColor indexed="64"/>
      </patternFill>
    </fill>
    <fill>
      <patternFill patternType="solid">
        <fgColor rgb="FFA35524"/>
        <bgColor indexed="64"/>
      </patternFill>
    </fill>
    <fill>
      <patternFill patternType="solid">
        <fgColor rgb="FFA35543"/>
        <bgColor indexed="64"/>
      </patternFill>
    </fill>
    <fill>
      <patternFill patternType="solid">
        <fgColor rgb="FF9A6337"/>
        <bgColor indexed="64"/>
      </patternFill>
    </fill>
    <fill>
      <patternFill patternType="solid">
        <fgColor rgb="FFB1564B"/>
        <bgColor indexed="64"/>
      </patternFill>
    </fill>
    <fill>
      <patternFill patternType="solid">
        <fgColor rgb="FFAE6C49"/>
        <bgColor indexed="64"/>
      </patternFill>
    </fill>
    <fill>
      <patternFill patternType="solid">
        <fgColor rgb="FF9C5F43"/>
        <bgColor indexed="64"/>
      </patternFill>
    </fill>
    <fill>
      <patternFill patternType="solid">
        <fgColor rgb="FFB57253"/>
        <bgColor indexed="64"/>
      </patternFill>
    </fill>
    <fill>
      <patternFill patternType="solid">
        <fgColor rgb="FFA76A48"/>
        <bgColor indexed="64"/>
      </patternFill>
    </fill>
    <fill>
      <patternFill patternType="solid">
        <fgColor rgb="FF8E5944"/>
        <bgColor indexed="64"/>
      </patternFill>
    </fill>
    <fill>
      <patternFill patternType="solid">
        <fgColor rgb="FF9C583B"/>
        <bgColor indexed="64"/>
      </patternFill>
    </fill>
    <fill>
      <patternFill patternType="solid">
        <fgColor rgb="FFB77E5E"/>
        <bgColor indexed="64"/>
      </patternFill>
    </fill>
    <fill>
      <patternFill patternType="solid">
        <fgColor rgb="FF875B42"/>
        <bgColor indexed="64"/>
      </patternFill>
    </fill>
    <fill>
      <patternFill patternType="solid">
        <fgColor rgb="FFA47254"/>
        <bgColor indexed="64"/>
      </patternFill>
    </fill>
    <fill>
      <patternFill patternType="solid">
        <fgColor rgb="FF6D5045"/>
        <bgColor indexed="64"/>
      </patternFill>
    </fill>
    <fill>
      <patternFill patternType="solid">
        <fgColor rgb="FFAE785E"/>
        <bgColor indexed="64"/>
      </patternFill>
    </fill>
    <fill>
      <patternFill patternType="solid">
        <fgColor rgb="FF75594C"/>
        <bgColor indexed="64"/>
      </patternFill>
    </fill>
    <fill>
      <patternFill patternType="solid">
        <fgColor rgb="FFA8775A"/>
        <bgColor indexed="64"/>
      </patternFill>
    </fill>
    <fill>
      <patternFill patternType="solid">
        <fgColor rgb="FF856D5A"/>
        <bgColor indexed="64"/>
      </patternFill>
    </fill>
    <fill>
      <patternFill patternType="solid">
        <fgColor rgb="FFBB8E6B"/>
        <bgColor indexed="64"/>
      </patternFill>
    </fill>
    <fill>
      <patternFill patternType="solid">
        <fgColor rgb="FF8F7458"/>
        <bgColor indexed="64"/>
      </patternFill>
    </fill>
    <fill>
      <patternFill patternType="solid">
        <fgColor rgb="FFC29C75"/>
        <bgColor indexed="64"/>
      </patternFill>
    </fill>
    <fill>
      <patternFill patternType="solid">
        <fgColor rgb="FF8E7859"/>
        <bgColor indexed="64"/>
      </patternFill>
    </fill>
    <fill>
      <patternFill patternType="solid">
        <fgColor rgb="FFC39972"/>
        <bgColor indexed="64"/>
      </patternFill>
    </fill>
    <fill>
      <patternFill patternType="solid">
        <fgColor rgb="FF9D8059"/>
        <bgColor indexed="64"/>
      </patternFill>
    </fill>
    <fill>
      <patternFill patternType="solid">
        <fgColor rgb="FFCAA27B"/>
        <bgColor indexed="64"/>
      </patternFill>
    </fill>
    <fill>
      <patternFill patternType="solid">
        <fgColor rgb="FFA0875C"/>
        <bgColor indexed="64"/>
      </patternFill>
    </fill>
    <fill>
      <patternFill patternType="solid">
        <fgColor rgb="FF9B8263"/>
        <bgColor indexed="64"/>
      </patternFill>
    </fill>
    <fill>
      <patternFill patternType="solid">
        <fgColor rgb="FF937D5F"/>
        <bgColor indexed="64"/>
      </patternFill>
    </fill>
    <fill>
      <patternFill patternType="solid">
        <fgColor rgb="FFB9966C"/>
        <bgColor indexed="64"/>
      </patternFill>
    </fill>
    <fill>
      <patternFill patternType="solid">
        <fgColor rgb="FF967C5A"/>
        <bgColor indexed="64"/>
      </patternFill>
    </fill>
    <fill>
      <patternFill patternType="solid">
        <fgColor rgb="FFAE8C68"/>
        <bgColor indexed="64"/>
      </patternFill>
    </fill>
    <fill>
      <patternFill patternType="solid">
        <fgColor rgb="FF9F825F"/>
        <bgColor indexed="64"/>
      </patternFill>
    </fill>
    <fill>
      <patternFill patternType="solid">
        <fgColor rgb="FFA38561"/>
        <bgColor indexed="64"/>
      </patternFill>
    </fill>
    <fill>
      <patternFill patternType="solid">
        <fgColor rgb="FF7E6354"/>
        <bgColor indexed="64"/>
      </patternFill>
    </fill>
    <fill>
      <patternFill patternType="solid">
        <fgColor rgb="FF735C4D"/>
        <bgColor indexed="64"/>
      </patternFill>
    </fill>
    <fill>
      <patternFill patternType="solid">
        <fgColor rgb="FFA07763"/>
        <bgColor indexed="64"/>
      </patternFill>
    </fill>
    <fill>
      <patternFill patternType="solid">
        <fgColor rgb="FF8E7663"/>
        <bgColor indexed="64"/>
      </patternFill>
    </fill>
    <fill>
      <patternFill patternType="solid">
        <fgColor rgb="FF917B68"/>
        <bgColor indexed="64"/>
      </patternFill>
    </fill>
    <fill>
      <patternFill patternType="solid">
        <fgColor rgb="FFA4775A"/>
        <bgColor indexed="64"/>
      </patternFill>
    </fill>
    <fill>
      <patternFill patternType="solid">
        <fgColor rgb="FF8A7459"/>
        <bgColor indexed="64"/>
      </patternFill>
    </fill>
    <fill>
      <patternFill patternType="solid">
        <fgColor rgb="FF877358"/>
        <bgColor indexed="64"/>
      </patternFill>
    </fill>
    <fill>
      <patternFill patternType="solid">
        <fgColor rgb="FFA67559"/>
        <bgColor indexed="64"/>
      </patternFill>
    </fill>
    <fill>
      <patternFill patternType="solid">
        <fgColor rgb="FF85624E"/>
        <bgColor indexed="64"/>
      </patternFill>
    </fill>
    <fill>
      <patternFill patternType="solid">
        <fgColor rgb="FF745949"/>
        <bgColor indexed="64"/>
      </patternFill>
    </fill>
    <fill>
      <patternFill patternType="solid">
        <fgColor rgb="FF7F5F4B"/>
        <bgColor indexed="64"/>
      </patternFill>
    </fill>
    <fill>
      <patternFill patternType="solid">
        <fgColor rgb="FF87705B"/>
        <bgColor indexed="64"/>
      </patternFill>
    </fill>
    <fill>
      <patternFill patternType="solid">
        <fgColor rgb="FF8B7251"/>
        <bgColor indexed="64"/>
      </patternFill>
    </fill>
    <fill>
      <patternFill patternType="solid">
        <fgColor rgb="FF867251"/>
        <bgColor indexed="64"/>
      </patternFill>
    </fill>
    <fill>
      <patternFill patternType="solid">
        <fgColor rgb="FF947A5D"/>
        <bgColor indexed="64"/>
      </patternFill>
    </fill>
    <fill>
      <patternFill patternType="solid">
        <fgColor rgb="FF92785D"/>
        <bgColor indexed="64"/>
      </patternFill>
    </fill>
    <fill>
      <patternFill patternType="solid">
        <fgColor rgb="FF9F8462"/>
        <bgColor indexed="64"/>
      </patternFill>
    </fill>
    <fill>
      <patternFill patternType="solid">
        <fgColor rgb="FF967D61"/>
        <bgColor indexed="64"/>
      </patternFill>
    </fill>
    <fill>
      <patternFill patternType="solid">
        <fgColor rgb="FFA28565"/>
        <bgColor indexed="64"/>
      </patternFill>
    </fill>
    <fill>
      <patternFill patternType="solid">
        <fgColor rgb="FF9B825F"/>
        <bgColor indexed="64"/>
      </patternFill>
    </fill>
    <fill>
      <patternFill patternType="solid">
        <fgColor rgb="FF705A46"/>
        <bgColor indexed="64"/>
      </patternFill>
    </fill>
    <fill>
      <patternFill patternType="solid">
        <fgColor rgb="FF7B6657"/>
        <bgColor indexed="64"/>
      </patternFill>
    </fill>
    <fill>
      <patternFill patternType="solid">
        <fgColor rgb="FF82684D"/>
        <bgColor indexed="64"/>
      </patternFill>
    </fill>
    <fill>
      <patternFill patternType="solid">
        <fgColor rgb="FF90745A"/>
        <bgColor indexed="64"/>
      </patternFill>
    </fill>
    <fill>
      <patternFill patternType="solid">
        <fgColor rgb="FFA88965"/>
        <bgColor indexed="64"/>
      </patternFill>
    </fill>
    <fill>
      <patternFill patternType="solid">
        <fgColor rgb="FFAF8D69"/>
        <bgColor indexed="64"/>
      </patternFill>
    </fill>
    <fill>
      <patternFill patternType="solid">
        <fgColor rgb="FF927B5C"/>
        <bgColor indexed="64"/>
      </patternFill>
    </fill>
    <fill>
      <patternFill patternType="solid">
        <fgColor rgb="FF9B7C5A"/>
        <bgColor indexed="64"/>
      </patternFill>
    </fill>
    <fill>
      <patternFill patternType="solid">
        <fgColor rgb="FF9B7B59"/>
        <bgColor indexed="64"/>
      </patternFill>
    </fill>
    <fill>
      <patternFill patternType="solid">
        <fgColor rgb="FFAF8966"/>
        <bgColor indexed="64"/>
      </patternFill>
    </fill>
    <fill>
      <patternFill patternType="solid">
        <fgColor rgb="FF927856"/>
        <bgColor indexed="64"/>
      </patternFill>
    </fill>
    <fill>
      <patternFill patternType="solid">
        <fgColor rgb="FF947756"/>
        <bgColor indexed="64"/>
      </patternFill>
    </fill>
    <fill>
      <patternFill patternType="solid">
        <fgColor rgb="FFA38460"/>
        <bgColor indexed="64"/>
      </patternFill>
    </fill>
    <fill>
      <patternFill patternType="solid">
        <fgColor rgb="FFAB8A65"/>
        <bgColor indexed="64"/>
      </patternFill>
    </fill>
    <fill>
      <patternFill patternType="solid">
        <fgColor rgb="FF9D805D"/>
        <bgColor indexed="64"/>
      </patternFill>
    </fill>
    <fill>
      <patternFill patternType="solid">
        <fgColor rgb="FF89543F"/>
        <bgColor indexed="64"/>
      </patternFill>
    </fill>
    <fill>
      <patternFill patternType="solid">
        <fgColor rgb="FF714633"/>
        <bgColor indexed="64"/>
      </patternFill>
    </fill>
    <fill>
      <patternFill patternType="solid">
        <fgColor rgb="FF6C4032"/>
        <bgColor indexed="64"/>
      </patternFill>
    </fill>
    <fill>
      <patternFill patternType="solid">
        <fgColor rgb="FF664038"/>
        <bgColor indexed="64"/>
      </patternFill>
    </fill>
    <fill>
      <patternFill patternType="solid">
        <fgColor rgb="FF654533"/>
        <bgColor indexed="64"/>
      </patternFill>
    </fill>
    <fill>
      <patternFill patternType="solid">
        <fgColor rgb="FF634F3D"/>
        <bgColor indexed="64"/>
      </patternFill>
    </fill>
    <fill>
      <patternFill patternType="solid">
        <fgColor rgb="FFA14834"/>
        <bgColor indexed="64"/>
      </patternFill>
    </fill>
    <fill>
      <patternFill patternType="solid">
        <fgColor rgb="FF873225"/>
        <bgColor indexed="64"/>
      </patternFill>
    </fill>
    <fill>
      <patternFill patternType="solid">
        <fgColor rgb="FF7B372A"/>
        <bgColor indexed="64"/>
      </patternFill>
    </fill>
    <fill>
      <patternFill patternType="solid">
        <fgColor rgb="FF7C3F35"/>
        <bgColor indexed="64"/>
      </patternFill>
    </fill>
    <fill>
      <patternFill patternType="solid">
        <fgColor rgb="FF77322C"/>
        <bgColor indexed="64"/>
      </patternFill>
    </fill>
    <fill>
      <patternFill patternType="solid">
        <fgColor rgb="FF763935"/>
        <bgColor indexed="64"/>
      </patternFill>
    </fill>
    <fill>
      <patternFill patternType="solid">
        <fgColor rgb="FF8E4B34"/>
        <bgColor indexed="64"/>
      </patternFill>
    </fill>
    <fill>
      <patternFill patternType="solid">
        <fgColor rgb="FF7F2E17"/>
        <bgColor indexed="64"/>
      </patternFill>
    </fill>
    <fill>
      <patternFill patternType="solid">
        <fgColor rgb="FF741F0F"/>
        <bgColor indexed="64"/>
      </patternFill>
    </fill>
    <fill>
      <patternFill patternType="solid">
        <fgColor rgb="FF772A1B"/>
        <bgColor indexed="64"/>
      </patternFill>
    </fill>
    <fill>
      <patternFill patternType="solid">
        <fgColor rgb="FF6B2819"/>
        <bgColor indexed="64"/>
      </patternFill>
    </fill>
    <fill>
      <patternFill patternType="solid">
        <fgColor rgb="FF62211C"/>
        <bgColor indexed="64"/>
      </patternFill>
    </fill>
    <fill>
      <patternFill patternType="solid">
        <fgColor rgb="FF96694A"/>
        <bgColor indexed="64"/>
      </patternFill>
    </fill>
    <fill>
      <patternFill patternType="solid">
        <fgColor rgb="FF704824"/>
        <bgColor indexed="64"/>
      </patternFill>
    </fill>
    <fill>
      <patternFill patternType="solid">
        <fgColor rgb="FF654227"/>
        <bgColor indexed="64"/>
      </patternFill>
    </fill>
    <fill>
      <patternFill patternType="solid">
        <fgColor rgb="FF87755C"/>
        <bgColor indexed="64"/>
      </patternFill>
    </fill>
    <fill>
      <patternFill patternType="solid">
        <fgColor rgb="FF847766"/>
        <bgColor indexed="64"/>
      </patternFill>
    </fill>
    <fill>
      <patternFill patternType="solid">
        <fgColor rgb="FF554F49"/>
        <bgColor indexed="64"/>
      </patternFill>
    </fill>
    <fill>
      <patternFill patternType="solid">
        <fgColor rgb="FF8E5732"/>
        <bgColor indexed="64"/>
      </patternFill>
    </fill>
    <fill>
      <patternFill patternType="solid">
        <fgColor rgb="FF78421B"/>
        <bgColor indexed="64"/>
      </patternFill>
    </fill>
    <fill>
      <patternFill patternType="solid">
        <fgColor rgb="FF744A2B"/>
        <bgColor indexed="64"/>
      </patternFill>
    </fill>
    <fill>
      <patternFill patternType="solid">
        <fgColor rgb="FF7B5C43"/>
        <bgColor indexed="64"/>
      </patternFill>
    </fill>
    <fill>
      <patternFill patternType="solid">
        <fgColor rgb="FF6F5D4C"/>
        <bgColor indexed="64"/>
      </patternFill>
    </fill>
    <fill>
      <patternFill patternType="solid">
        <fgColor rgb="FF6E614F"/>
        <bgColor indexed="64"/>
      </patternFill>
    </fill>
    <fill>
      <patternFill patternType="solid">
        <fgColor rgb="FF8B5235"/>
        <bgColor indexed="64"/>
      </patternFill>
    </fill>
    <fill>
      <patternFill patternType="solid">
        <fgColor rgb="FF764832"/>
        <bgColor indexed="64"/>
      </patternFill>
    </fill>
    <fill>
      <patternFill patternType="solid">
        <fgColor rgb="FF6E4D3A"/>
        <bgColor indexed="64"/>
      </patternFill>
    </fill>
    <fill>
      <patternFill patternType="solid">
        <fgColor rgb="FF7A5C45"/>
        <bgColor indexed="64"/>
      </patternFill>
    </fill>
    <fill>
      <patternFill patternType="solid">
        <fgColor rgb="FF644E3E"/>
        <bgColor indexed="64"/>
      </patternFill>
    </fill>
    <fill>
      <patternFill patternType="solid">
        <fgColor rgb="FF4B3A37"/>
        <bgColor indexed="64"/>
      </patternFill>
    </fill>
    <fill>
      <patternFill patternType="solid">
        <fgColor rgb="FF925841"/>
        <bgColor indexed="64"/>
      </patternFill>
    </fill>
    <fill>
      <patternFill patternType="solid">
        <fgColor rgb="FF754F39"/>
        <bgColor indexed="64"/>
      </patternFill>
    </fill>
    <fill>
      <patternFill patternType="solid">
        <fgColor rgb="FF795945"/>
        <bgColor indexed="64"/>
      </patternFill>
    </fill>
    <fill>
      <patternFill patternType="solid">
        <fgColor rgb="FF694634"/>
        <bgColor indexed="64"/>
      </patternFill>
    </fill>
    <fill>
      <patternFill patternType="solid">
        <fgColor rgb="FF6C5143"/>
        <bgColor indexed="64"/>
      </patternFill>
    </fill>
    <fill>
      <patternFill patternType="solid">
        <fgColor rgb="FF65534E"/>
        <bgColor indexed="64"/>
      </patternFill>
    </fill>
    <fill>
      <patternFill patternType="solid">
        <fgColor rgb="FF914536"/>
        <bgColor indexed="64"/>
      </patternFill>
    </fill>
    <fill>
      <patternFill patternType="solid">
        <fgColor rgb="FF773129"/>
        <bgColor indexed="64"/>
      </patternFill>
    </fill>
    <fill>
      <patternFill patternType="solid">
        <fgColor rgb="FF6F2C25"/>
        <bgColor indexed="64"/>
      </patternFill>
    </fill>
    <fill>
      <patternFill patternType="solid">
        <fgColor rgb="FF793832"/>
        <bgColor indexed="64"/>
      </patternFill>
    </fill>
    <fill>
      <patternFill patternType="solid">
        <fgColor rgb="FF683028"/>
        <bgColor indexed="64"/>
      </patternFill>
    </fill>
    <fill>
      <patternFill patternType="solid">
        <fgColor rgb="FF663C3D"/>
        <bgColor indexed="64"/>
      </patternFill>
    </fill>
    <fill>
      <patternFill patternType="solid">
        <fgColor rgb="FF433028"/>
        <bgColor indexed="64"/>
      </patternFill>
    </fill>
    <fill>
      <patternFill patternType="solid">
        <fgColor rgb="FF372929"/>
        <bgColor indexed="64"/>
      </patternFill>
    </fill>
    <fill>
      <patternFill patternType="solid">
        <fgColor rgb="FF3D302D"/>
        <bgColor indexed="64"/>
      </patternFill>
    </fill>
    <fill>
      <patternFill patternType="solid">
        <fgColor rgb="FF352221"/>
        <bgColor indexed="64"/>
      </patternFill>
    </fill>
    <fill>
      <patternFill patternType="solid">
        <fgColor rgb="FF3B3532"/>
        <bgColor indexed="64"/>
      </patternFill>
    </fill>
    <fill>
      <patternFill patternType="solid">
        <fgColor rgb="FF433932"/>
        <bgColor indexed="64"/>
      </patternFill>
    </fill>
    <fill>
      <patternFill patternType="solid">
        <fgColor rgb="FFAB6545"/>
        <bgColor indexed="64"/>
      </patternFill>
    </fill>
    <fill>
      <patternFill patternType="solid">
        <fgColor rgb="FFA2593E"/>
        <bgColor indexed="64"/>
      </patternFill>
    </fill>
    <fill>
      <patternFill patternType="solid">
        <fgColor rgb="FF904939"/>
        <bgColor indexed="64"/>
      </patternFill>
    </fill>
    <fill>
      <patternFill patternType="solid">
        <fgColor rgb="FF7F3A2A"/>
        <bgColor indexed="64"/>
      </patternFill>
    </fill>
    <fill>
      <patternFill patternType="solid">
        <fgColor rgb="FF7E3E2F"/>
        <bgColor indexed="64"/>
      </patternFill>
    </fill>
    <fill>
      <patternFill patternType="solid">
        <fgColor rgb="FF734139"/>
        <bgColor indexed="64"/>
      </patternFill>
    </fill>
    <fill>
      <patternFill patternType="solid">
        <fgColor rgb="FFB17151"/>
        <bgColor indexed="64"/>
      </patternFill>
    </fill>
    <fill>
      <patternFill patternType="solid">
        <fgColor rgb="FFB0664A"/>
        <bgColor indexed="64"/>
      </patternFill>
    </fill>
    <fill>
      <patternFill patternType="solid">
        <fgColor rgb="FF9A4F3B"/>
        <bgColor indexed="64"/>
      </patternFill>
    </fill>
    <fill>
      <patternFill patternType="solid">
        <fgColor rgb="FFA24333"/>
        <bgColor indexed="64"/>
      </patternFill>
    </fill>
    <fill>
      <patternFill patternType="solid">
        <fgColor rgb="FFA54833"/>
        <bgColor indexed="64"/>
      </patternFill>
    </fill>
    <fill>
      <patternFill patternType="solid">
        <fgColor rgb="FF89392F"/>
        <bgColor indexed="64"/>
      </patternFill>
    </fill>
    <fill>
      <patternFill patternType="solid">
        <fgColor rgb="FF964F31"/>
        <bgColor indexed="64"/>
      </patternFill>
    </fill>
    <fill>
      <patternFill patternType="solid">
        <fgColor rgb="FF834B3D"/>
        <bgColor indexed="64"/>
      </patternFill>
    </fill>
    <fill>
      <patternFill patternType="solid">
        <fgColor rgb="FF853929"/>
        <bgColor indexed="64"/>
      </patternFill>
    </fill>
    <fill>
      <patternFill patternType="solid">
        <fgColor rgb="FF7A352B"/>
        <bgColor indexed="64"/>
      </patternFill>
    </fill>
    <fill>
      <patternFill patternType="solid">
        <fgColor rgb="FF633927"/>
        <bgColor indexed="64"/>
      </patternFill>
    </fill>
    <fill>
      <patternFill patternType="solid">
        <fgColor rgb="FF613E33"/>
        <bgColor indexed="64"/>
      </patternFill>
    </fill>
    <fill>
      <patternFill patternType="solid">
        <fgColor rgb="FFB88966"/>
        <bgColor indexed="64"/>
      </patternFill>
    </fill>
    <fill>
      <patternFill patternType="solid">
        <fgColor rgb="FFB78E68"/>
        <bgColor indexed="64"/>
      </patternFill>
    </fill>
    <fill>
      <patternFill patternType="solid">
        <fgColor rgb="FFB69066"/>
        <bgColor indexed="64"/>
      </patternFill>
    </fill>
    <fill>
      <patternFill patternType="solid">
        <fgColor rgb="FFA3824E"/>
        <bgColor indexed="64"/>
      </patternFill>
    </fill>
    <fill>
      <patternFill patternType="solid">
        <fgColor rgb="FFA64737"/>
        <bgColor indexed="64"/>
      </patternFill>
    </fill>
    <fill>
      <patternFill patternType="solid">
        <fgColor rgb="FF9B3628"/>
        <bgColor indexed="64"/>
      </patternFill>
    </fill>
    <fill>
      <patternFill patternType="solid">
        <fgColor rgb="FF98352C"/>
        <bgColor indexed="64"/>
      </patternFill>
    </fill>
    <fill>
      <patternFill patternType="solid">
        <fgColor rgb="FF86251B"/>
        <bgColor indexed="64"/>
      </patternFill>
    </fill>
    <fill>
      <patternFill patternType="solid">
        <fgColor rgb="FFC29A75"/>
        <bgColor indexed="64"/>
      </patternFill>
    </fill>
    <fill>
      <patternFill patternType="solid">
        <fgColor rgb="FFAE805A"/>
        <bgColor indexed="64"/>
      </patternFill>
    </fill>
    <fill>
      <patternFill patternType="solid">
        <fgColor rgb="FF976947"/>
        <bgColor indexed="64"/>
      </patternFill>
    </fill>
    <fill>
      <patternFill patternType="solid">
        <fgColor rgb="FF78583C"/>
        <bgColor indexed="64"/>
      </patternFill>
    </fill>
    <fill>
      <patternFill patternType="solid">
        <fgColor rgb="FF75453A"/>
        <bgColor indexed="64"/>
      </patternFill>
    </fill>
    <fill>
      <patternFill patternType="solid">
        <fgColor rgb="FF6E2E29"/>
        <bgColor indexed="64"/>
      </patternFill>
    </fill>
    <fill>
      <patternFill patternType="solid">
        <fgColor rgb="FF955C3E"/>
        <bgColor indexed="64"/>
      </patternFill>
    </fill>
    <fill>
      <patternFill patternType="solid">
        <fgColor rgb="FF624038"/>
        <bgColor indexed="64"/>
      </patternFill>
    </fill>
    <fill>
      <patternFill patternType="solid">
        <fgColor rgb="FFAF786B"/>
        <bgColor indexed="64"/>
      </patternFill>
    </fill>
    <fill>
      <patternFill patternType="solid">
        <fgColor rgb="FFA2875E"/>
        <bgColor indexed="64"/>
      </patternFill>
    </fill>
    <fill>
      <patternFill patternType="solid">
        <fgColor rgb="FFC18D66"/>
        <bgColor indexed="64"/>
      </patternFill>
    </fill>
    <fill>
      <patternFill patternType="solid">
        <fgColor rgb="FF866A4B"/>
        <bgColor indexed="64"/>
      </patternFill>
    </fill>
    <fill>
      <patternFill patternType="solid">
        <fgColor rgb="FF9E3D20"/>
        <bgColor indexed="64"/>
      </patternFill>
    </fill>
    <fill>
      <patternFill patternType="solid">
        <fgColor rgb="FF7E180E"/>
        <bgColor indexed="64"/>
      </patternFill>
    </fill>
    <fill>
      <patternFill patternType="solid">
        <fgColor rgb="FF81401C"/>
        <bgColor indexed="64"/>
      </patternFill>
    </fill>
    <fill>
      <patternFill patternType="solid">
        <fgColor rgb="FF683120"/>
        <bgColor indexed="64"/>
      </patternFill>
    </fill>
    <fill>
      <patternFill patternType="solid">
        <fgColor rgb="FFA53223"/>
        <bgColor indexed="64"/>
      </patternFill>
    </fill>
    <fill>
      <patternFill patternType="solid">
        <fgColor rgb="FFA4352B"/>
        <bgColor indexed="64"/>
      </patternFill>
    </fill>
    <fill>
      <patternFill patternType="solid">
        <fgColor rgb="FFA8483A"/>
        <bgColor indexed="64"/>
      </patternFill>
    </fill>
    <fill>
      <patternFill patternType="solid">
        <fgColor rgb="FF8A332E"/>
        <bgColor indexed="64"/>
      </patternFill>
    </fill>
    <fill>
      <patternFill patternType="solid">
        <fgColor rgb="FF8C302A"/>
        <bgColor indexed="64"/>
      </patternFill>
    </fill>
    <fill>
      <patternFill patternType="solid">
        <fgColor rgb="FF89352D"/>
        <bgColor indexed="64"/>
      </patternFill>
    </fill>
    <fill>
      <patternFill patternType="solid">
        <fgColor rgb="FF983E2F"/>
        <bgColor indexed="64"/>
      </patternFill>
    </fill>
    <fill>
      <patternFill patternType="solid">
        <fgColor rgb="FF943D31"/>
        <bgColor indexed="64"/>
      </patternFill>
    </fill>
    <fill>
      <patternFill patternType="solid">
        <fgColor rgb="FF8B3830"/>
        <bgColor indexed="64"/>
      </patternFill>
    </fill>
    <fill>
      <patternFill patternType="solid">
        <fgColor rgb="FF8E3D33"/>
        <bgColor indexed="64"/>
      </patternFill>
    </fill>
    <fill>
      <patternFill patternType="solid">
        <fgColor rgb="FF7D3A35"/>
        <bgColor indexed="64"/>
      </patternFill>
    </fill>
    <fill>
      <patternFill patternType="solid">
        <fgColor rgb="FF6F362D"/>
        <bgColor indexed="64"/>
      </patternFill>
    </fill>
    <fill>
      <patternFill patternType="solid">
        <fgColor rgb="FF865C46"/>
        <bgColor indexed="64"/>
      </patternFill>
    </fill>
    <fill>
      <patternFill patternType="solid">
        <fgColor rgb="FF805644"/>
        <bgColor indexed="64"/>
      </patternFill>
    </fill>
    <fill>
      <patternFill patternType="solid">
        <fgColor rgb="FF6C4838"/>
        <bgColor indexed="64"/>
      </patternFill>
    </fill>
    <fill>
      <patternFill patternType="solid">
        <fgColor rgb="FF643D2E"/>
        <bgColor indexed="64"/>
      </patternFill>
    </fill>
    <fill>
      <patternFill patternType="solid">
        <fgColor rgb="FF493731"/>
        <bgColor indexed="64"/>
      </patternFill>
    </fill>
    <fill>
      <patternFill patternType="solid">
        <fgColor rgb="FF614D40"/>
        <bgColor indexed="64"/>
      </patternFill>
    </fill>
    <fill>
      <patternFill patternType="solid">
        <fgColor rgb="FFB68C67"/>
        <bgColor indexed="64"/>
      </patternFill>
    </fill>
    <fill>
      <patternFill patternType="solid">
        <fgColor rgb="FFA37650"/>
        <bgColor indexed="64"/>
      </patternFill>
    </fill>
    <fill>
      <patternFill patternType="solid">
        <fgColor rgb="FF936344"/>
        <bgColor indexed="64"/>
      </patternFill>
    </fill>
    <fill>
      <patternFill patternType="solid">
        <fgColor rgb="FF946A47"/>
        <bgColor indexed="64"/>
      </patternFill>
    </fill>
    <fill>
      <patternFill patternType="solid">
        <fgColor rgb="FF735C43"/>
        <bgColor indexed="64"/>
      </patternFill>
    </fill>
    <fill>
      <patternFill patternType="solid">
        <fgColor rgb="FF715A44"/>
        <bgColor indexed="64"/>
      </patternFill>
    </fill>
    <fill>
      <patternFill patternType="solid">
        <fgColor rgb="FFB6906F"/>
        <bgColor indexed="64"/>
      </patternFill>
    </fill>
    <fill>
      <patternFill patternType="solid">
        <fgColor rgb="FFB4906D"/>
        <bgColor indexed="64"/>
      </patternFill>
    </fill>
    <fill>
      <patternFill patternType="solid">
        <fgColor rgb="FFAB9274"/>
        <bgColor indexed="64"/>
      </patternFill>
    </fill>
    <fill>
      <patternFill patternType="solid">
        <fgColor rgb="FFA58461"/>
        <bgColor indexed="64"/>
      </patternFill>
    </fill>
    <fill>
      <patternFill patternType="solid">
        <fgColor rgb="FF9D815F"/>
        <bgColor indexed="64"/>
      </patternFill>
    </fill>
    <fill>
      <patternFill patternType="solid">
        <fgColor rgb="FFAD9877"/>
        <bgColor indexed="64"/>
      </patternFill>
    </fill>
    <fill>
      <patternFill patternType="solid">
        <fgColor rgb="FFBE9876"/>
        <bgColor indexed="64"/>
      </patternFill>
    </fill>
    <fill>
      <patternFill patternType="solid">
        <fgColor rgb="FFBE9E7B"/>
        <bgColor indexed="64"/>
      </patternFill>
    </fill>
    <fill>
      <patternFill patternType="solid">
        <fgColor rgb="FFA49172"/>
        <bgColor indexed="64"/>
      </patternFill>
    </fill>
    <fill>
      <patternFill patternType="solid">
        <fgColor rgb="FF82523F"/>
        <bgColor indexed="64"/>
      </patternFill>
    </fill>
    <fill>
      <patternFill patternType="solid">
        <fgColor rgb="FF7F513F"/>
        <bgColor indexed="64"/>
      </patternFill>
    </fill>
    <fill>
      <patternFill patternType="solid">
        <fgColor rgb="FF674235"/>
        <bgColor indexed="64"/>
      </patternFill>
    </fill>
    <fill>
      <patternFill patternType="solid">
        <fgColor rgb="FF623E34"/>
        <bgColor indexed="64"/>
      </patternFill>
    </fill>
    <fill>
      <patternFill patternType="solid">
        <fgColor rgb="FF60423B"/>
        <bgColor indexed="64"/>
      </patternFill>
    </fill>
    <fill>
      <patternFill patternType="solid">
        <fgColor rgb="FF654A3E"/>
        <bgColor indexed="64"/>
      </patternFill>
    </fill>
    <fill>
      <patternFill patternType="solid">
        <fgColor rgb="FFA04438"/>
        <bgColor indexed="64"/>
      </patternFill>
    </fill>
    <fill>
      <patternFill patternType="solid">
        <fgColor rgb="FFA55142"/>
        <bgColor indexed="64"/>
      </patternFill>
    </fill>
    <fill>
      <patternFill patternType="solid">
        <fgColor rgb="FF85362C"/>
        <bgColor indexed="64"/>
      </patternFill>
    </fill>
    <fill>
      <patternFill patternType="solid">
        <fgColor rgb="FF863E37"/>
        <bgColor indexed="64"/>
      </patternFill>
    </fill>
    <fill>
      <patternFill patternType="solid">
        <fgColor rgb="FF7E3D37"/>
        <bgColor indexed="64"/>
      </patternFill>
    </fill>
    <fill>
      <patternFill patternType="solid">
        <fgColor rgb="FF713A35"/>
        <bgColor indexed="64"/>
      </patternFill>
    </fill>
    <fill>
      <patternFill patternType="solid">
        <fgColor rgb="FFBE8C66"/>
        <bgColor indexed="64"/>
      </patternFill>
    </fill>
    <fill>
      <patternFill patternType="solid">
        <fgColor rgb="FFBC9370"/>
        <bgColor indexed="64"/>
      </patternFill>
    </fill>
    <fill>
      <patternFill patternType="solid">
        <fgColor rgb="FF9E7251"/>
        <bgColor indexed="64"/>
      </patternFill>
    </fill>
    <fill>
      <patternFill patternType="solid">
        <fgColor rgb="FF8B6349"/>
        <bgColor indexed="64"/>
      </patternFill>
    </fill>
    <fill>
      <patternFill patternType="solid">
        <fgColor rgb="FF7B5F47"/>
        <bgColor indexed="64"/>
      </patternFill>
    </fill>
    <fill>
      <patternFill patternType="solid">
        <fgColor rgb="FF836F59"/>
        <bgColor indexed="64"/>
      </patternFill>
    </fill>
    <fill>
      <patternFill patternType="solid">
        <fgColor rgb="FF9E4E3F"/>
        <bgColor indexed="64"/>
      </patternFill>
    </fill>
    <fill>
      <patternFill patternType="solid">
        <fgColor rgb="FFAA5140"/>
        <bgColor indexed="64"/>
      </patternFill>
    </fill>
    <fill>
      <patternFill patternType="solid">
        <fgColor rgb="FF9D4B3D"/>
        <bgColor indexed="64"/>
      </patternFill>
    </fill>
    <fill>
      <patternFill patternType="solid">
        <fgColor rgb="FF8D3C2F"/>
        <bgColor indexed="64"/>
      </patternFill>
    </fill>
    <fill>
      <patternFill patternType="solid">
        <fgColor rgb="FF883931"/>
        <bgColor indexed="64"/>
      </patternFill>
    </fill>
    <fill>
      <patternFill patternType="solid">
        <fgColor rgb="FF74362E"/>
        <bgColor indexed="64"/>
      </patternFill>
    </fill>
    <fill>
      <patternFill patternType="solid">
        <fgColor rgb="FFAA8C68"/>
        <bgColor indexed="64"/>
      </patternFill>
    </fill>
    <fill>
      <patternFill patternType="solid">
        <fgColor rgb="FFA9906D"/>
        <bgColor indexed="64"/>
      </patternFill>
    </fill>
    <fill>
      <patternFill patternType="solid">
        <fgColor rgb="FFAB9A79"/>
        <bgColor indexed="64"/>
      </patternFill>
    </fill>
    <fill>
      <patternFill patternType="solid">
        <fgColor rgb="FFAE644D"/>
        <bgColor indexed="64"/>
      </patternFill>
    </fill>
    <fill>
      <patternFill patternType="solid">
        <fgColor rgb="FFAD624D"/>
        <bgColor indexed="64"/>
      </patternFill>
    </fill>
    <fill>
      <patternFill patternType="solid">
        <fgColor rgb="FF9C5240"/>
        <bgColor indexed="64"/>
      </patternFill>
    </fill>
    <fill>
      <patternFill patternType="solid">
        <fgColor rgb="FF844031"/>
        <bgColor indexed="64"/>
      </patternFill>
    </fill>
    <fill>
      <patternFill patternType="solid">
        <fgColor rgb="FF793C2E"/>
        <bgColor indexed="64"/>
      </patternFill>
    </fill>
    <fill>
      <patternFill patternType="solid">
        <fgColor rgb="FF60352E"/>
        <bgColor indexed="64"/>
      </patternFill>
    </fill>
    <fill>
      <patternFill patternType="solid">
        <fgColor rgb="FFB44833"/>
        <bgColor indexed="64"/>
      </patternFill>
    </fill>
    <fill>
      <patternFill patternType="solid">
        <fgColor rgb="FF93362B"/>
        <bgColor indexed="64"/>
      </patternFill>
    </fill>
    <fill>
      <patternFill patternType="solid">
        <fgColor rgb="FF90342A"/>
        <bgColor indexed="64"/>
      </patternFill>
    </fill>
    <fill>
      <patternFill patternType="solid">
        <fgColor rgb="FF853532"/>
        <bgColor indexed="64"/>
      </patternFill>
    </fill>
    <fill>
      <patternFill patternType="solid">
        <fgColor rgb="FF895739"/>
        <bgColor indexed="64"/>
      </patternFill>
    </fill>
    <fill>
      <patternFill patternType="solid">
        <fgColor rgb="FF895B3F"/>
        <bgColor indexed="64"/>
      </patternFill>
    </fill>
    <fill>
      <patternFill patternType="solid">
        <fgColor rgb="FF734126"/>
        <bgColor indexed="64"/>
      </patternFill>
    </fill>
    <fill>
      <patternFill patternType="solid">
        <fgColor rgb="FF5C2E1A"/>
        <bgColor indexed="64"/>
      </patternFill>
    </fill>
    <fill>
      <patternFill patternType="solid">
        <fgColor rgb="FF5D3523"/>
        <bgColor indexed="64"/>
      </patternFill>
    </fill>
    <fill>
      <patternFill patternType="solid">
        <fgColor rgb="FF5E4840"/>
        <bgColor indexed="64"/>
      </patternFill>
    </fill>
    <fill>
      <patternFill patternType="solid">
        <fgColor rgb="FFA5442E"/>
        <bgColor indexed="64"/>
      </patternFill>
    </fill>
    <fill>
      <patternFill patternType="solid">
        <fgColor rgb="FFA1422F"/>
        <bgColor indexed="64"/>
      </patternFill>
    </fill>
    <fill>
      <patternFill patternType="solid">
        <fgColor rgb="FF913229"/>
        <bgColor indexed="64"/>
      </patternFill>
    </fill>
    <fill>
      <patternFill patternType="solid">
        <fgColor rgb="FF7F2C22"/>
        <bgColor indexed="64"/>
      </patternFill>
    </fill>
    <fill>
      <patternFill patternType="solid">
        <fgColor rgb="FF892F25"/>
        <bgColor indexed="64"/>
      </patternFill>
    </fill>
    <fill>
      <patternFill patternType="solid">
        <fgColor rgb="FF70312A"/>
        <bgColor indexed="64"/>
      </patternFill>
    </fill>
    <fill>
      <patternFill patternType="solid">
        <fgColor rgb="FFAD8862"/>
        <bgColor indexed="64"/>
      </patternFill>
    </fill>
    <fill>
      <patternFill patternType="solid">
        <fgColor rgb="FFB78F66"/>
        <bgColor indexed="64"/>
      </patternFill>
    </fill>
    <fill>
      <patternFill patternType="solid">
        <fgColor rgb="FFA68A63"/>
        <bgColor indexed="64"/>
      </patternFill>
    </fill>
    <fill>
      <patternFill patternType="solid">
        <fgColor rgb="FFA8906B"/>
        <bgColor indexed="64"/>
      </patternFill>
    </fill>
    <fill>
      <patternFill patternType="solid">
        <fgColor rgb="FFA18B6A"/>
        <bgColor indexed="64"/>
      </patternFill>
    </fill>
    <fill>
      <patternFill patternType="solid">
        <fgColor rgb="FFA48F68"/>
        <bgColor indexed="64"/>
      </patternFill>
    </fill>
    <fill>
      <patternFill patternType="solid">
        <fgColor rgb="FFD9C4A7"/>
        <bgColor indexed="64"/>
      </patternFill>
    </fill>
    <fill>
      <patternFill patternType="solid">
        <fgColor rgb="FFD6BEA3"/>
        <bgColor indexed="64"/>
      </patternFill>
    </fill>
    <fill>
      <patternFill patternType="solid">
        <fgColor rgb="FFDAC7AA"/>
        <bgColor indexed="64"/>
      </patternFill>
    </fill>
    <fill>
      <patternFill patternType="solid">
        <fgColor rgb="FFDAC2A2"/>
        <bgColor indexed="64"/>
      </patternFill>
    </fill>
    <fill>
      <patternFill patternType="solid">
        <fgColor rgb="FFD9C5A8"/>
        <bgColor indexed="64"/>
      </patternFill>
    </fill>
    <fill>
      <patternFill patternType="solid">
        <fgColor rgb="FFD7C8AB"/>
        <bgColor indexed="64"/>
      </patternFill>
    </fill>
    <fill>
      <patternFill patternType="solid">
        <fgColor rgb="FFB6805B"/>
        <bgColor indexed="64"/>
      </patternFill>
    </fill>
    <fill>
      <patternFill patternType="solid">
        <fgColor rgb="FFBA8966"/>
        <bgColor indexed="64"/>
      </patternFill>
    </fill>
    <fill>
      <patternFill patternType="solid">
        <fgColor rgb="FFA47856"/>
        <bgColor indexed="64"/>
      </patternFill>
    </fill>
    <fill>
      <patternFill patternType="solid">
        <fgColor rgb="FF996A4C"/>
        <bgColor indexed="64"/>
      </patternFill>
    </fill>
    <fill>
      <patternFill patternType="solid">
        <fgColor rgb="FF7C5F48"/>
        <bgColor indexed="64"/>
      </patternFill>
    </fill>
    <fill>
      <patternFill patternType="solid">
        <fgColor rgb="FF7F654D"/>
        <bgColor indexed="64"/>
      </patternFill>
    </fill>
    <fill>
      <patternFill patternType="solid">
        <fgColor rgb="FFBA8261"/>
        <bgColor indexed="64"/>
      </patternFill>
    </fill>
    <fill>
      <patternFill patternType="solid">
        <fgColor rgb="FFB67A56"/>
        <bgColor indexed="64"/>
      </patternFill>
    </fill>
    <fill>
      <patternFill patternType="solid">
        <fgColor rgb="FFA97957"/>
        <bgColor indexed="64"/>
      </patternFill>
    </fill>
    <fill>
      <patternFill patternType="solid">
        <fgColor rgb="FF966549"/>
        <bgColor indexed="64"/>
      </patternFill>
    </fill>
    <fill>
      <patternFill patternType="solid">
        <fgColor rgb="FF9A784F"/>
        <bgColor indexed="64"/>
      </patternFill>
    </fill>
    <fill>
      <patternFill patternType="solid">
        <fgColor rgb="FFA4885F"/>
        <bgColor indexed="64"/>
      </patternFill>
    </fill>
    <fill>
      <patternFill patternType="solid">
        <fgColor rgb="FFAD402F"/>
        <bgColor indexed="64"/>
      </patternFill>
    </fill>
    <fill>
      <patternFill patternType="solid">
        <fgColor rgb="FFA4372E"/>
        <bgColor indexed="64"/>
      </patternFill>
    </fill>
    <fill>
      <patternFill patternType="solid">
        <fgColor rgb="FFA13F30"/>
        <bgColor indexed="64"/>
      </patternFill>
    </fill>
    <fill>
      <patternFill patternType="solid">
        <fgColor rgb="FFA44636"/>
        <bgColor indexed="64"/>
      </patternFill>
    </fill>
    <fill>
      <patternFill patternType="solid">
        <fgColor rgb="FF963A32"/>
        <bgColor indexed="64"/>
      </patternFill>
    </fill>
    <fill>
      <patternFill patternType="solid">
        <fgColor rgb="FF964138"/>
        <bgColor indexed="64"/>
      </patternFill>
    </fill>
    <fill>
      <patternFill patternType="solid">
        <fgColor rgb="FFBE9972"/>
        <bgColor indexed="64"/>
      </patternFill>
    </fill>
    <fill>
      <patternFill patternType="solid">
        <fgColor rgb="FFBE9E77"/>
        <bgColor indexed="64"/>
      </patternFill>
    </fill>
    <fill>
      <patternFill patternType="solid">
        <fgColor rgb="FFB18F67"/>
        <bgColor indexed="64"/>
      </patternFill>
    </fill>
    <fill>
      <patternFill patternType="solid">
        <fgColor rgb="FFA78A60"/>
        <bgColor indexed="64"/>
      </patternFill>
    </fill>
    <fill>
      <patternFill patternType="solid">
        <fgColor rgb="FFAB9472"/>
        <bgColor indexed="64"/>
      </patternFill>
    </fill>
    <fill>
      <patternFill patternType="solid">
        <fgColor rgb="FFAB946A"/>
        <bgColor indexed="64"/>
      </patternFill>
    </fill>
    <fill>
      <patternFill patternType="solid">
        <fgColor rgb="FFD5CAC0"/>
        <bgColor indexed="64"/>
      </patternFill>
    </fill>
    <fill>
      <patternFill patternType="solid">
        <fgColor rgb="FFD7CBBD"/>
        <bgColor indexed="64"/>
      </patternFill>
    </fill>
    <fill>
      <patternFill patternType="solid">
        <fgColor rgb="FFD7CABA"/>
        <bgColor indexed="64"/>
      </patternFill>
    </fill>
    <fill>
      <patternFill patternType="solid">
        <fgColor rgb="FFD2C1AE"/>
        <bgColor indexed="64"/>
      </patternFill>
    </fill>
    <fill>
      <patternFill patternType="solid">
        <fgColor rgb="FFD6C7B5"/>
        <bgColor indexed="64"/>
      </patternFill>
    </fill>
    <fill>
      <patternFill patternType="solid">
        <fgColor rgb="FFCFC0AB"/>
        <bgColor indexed="64"/>
      </patternFill>
    </fill>
    <fill>
      <patternFill patternType="solid">
        <fgColor rgb="FFD7C5B5"/>
        <bgColor indexed="64"/>
      </patternFill>
    </fill>
    <fill>
      <patternFill patternType="solid">
        <fgColor rgb="FFDECBBA"/>
        <bgColor indexed="64"/>
      </patternFill>
    </fill>
    <fill>
      <patternFill patternType="solid">
        <fgColor rgb="FFD9C8B6"/>
        <bgColor indexed="64"/>
      </patternFill>
    </fill>
    <fill>
      <patternFill patternType="solid">
        <fgColor rgb="FFCEC2AF"/>
        <bgColor indexed="64"/>
      </patternFill>
    </fill>
    <fill>
      <patternFill patternType="solid">
        <fgColor rgb="FFD9C8B1"/>
        <bgColor indexed="64"/>
      </patternFill>
    </fill>
    <fill>
      <patternFill patternType="solid">
        <fgColor rgb="FFCEC0A7"/>
        <bgColor indexed="64"/>
      </patternFill>
    </fill>
    <fill>
      <patternFill patternType="solid">
        <fgColor rgb="FFD6C2AE"/>
        <bgColor indexed="64"/>
      </patternFill>
    </fill>
    <fill>
      <patternFill patternType="solid">
        <fgColor rgb="FFD9CABA"/>
        <bgColor indexed="64"/>
      </patternFill>
    </fill>
    <fill>
      <patternFill patternType="solid">
        <fgColor rgb="FFD3C3AD"/>
        <bgColor indexed="64"/>
      </patternFill>
    </fill>
    <fill>
      <patternFill patternType="solid">
        <fgColor rgb="FFCCBCA8"/>
        <bgColor indexed="64"/>
      </patternFill>
    </fill>
    <fill>
      <patternFill patternType="solid">
        <fgColor rgb="FFD4C1AA"/>
        <bgColor indexed="64"/>
      </patternFill>
    </fill>
    <fill>
      <patternFill patternType="solid">
        <fgColor rgb="FFC7B298"/>
        <bgColor indexed="64"/>
      </patternFill>
    </fill>
    <fill>
      <patternFill patternType="solid">
        <fgColor rgb="FFD8C8B7"/>
        <bgColor indexed="64"/>
      </patternFill>
    </fill>
    <fill>
      <patternFill patternType="solid">
        <fgColor rgb="FFDACDBE"/>
        <bgColor indexed="64"/>
      </patternFill>
    </fill>
    <fill>
      <patternFill patternType="solid">
        <fgColor rgb="FFD9CBB9"/>
        <bgColor indexed="64"/>
      </patternFill>
    </fill>
    <fill>
      <patternFill patternType="solid">
        <fgColor rgb="FFCEC0AD"/>
        <bgColor indexed="64"/>
      </patternFill>
    </fill>
    <fill>
      <patternFill patternType="solid">
        <fgColor rgb="FFCCB69B"/>
        <bgColor indexed="64"/>
      </patternFill>
    </fill>
    <fill>
      <patternFill patternType="solid">
        <fgColor rgb="FFD1C0A5"/>
        <bgColor indexed="64"/>
      </patternFill>
    </fill>
    <fill>
      <patternFill patternType="solid">
        <fgColor rgb="FF82533D"/>
        <bgColor indexed="64"/>
      </patternFill>
    </fill>
    <fill>
      <patternFill patternType="solid">
        <fgColor rgb="FF80533D"/>
        <bgColor indexed="64"/>
      </patternFill>
    </fill>
    <fill>
      <patternFill patternType="solid">
        <fgColor rgb="FF6C4735"/>
        <bgColor indexed="64"/>
      </patternFill>
    </fill>
    <fill>
      <patternFill patternType="solid">
        <fgColor rgb="FF6B4837"/>
        <bgColor indexed="64"/>
      </patternFill>
    </fill>
    <fill>
      <patternFill patternType="solid">
        <fgColor rgb="FF634539"/>
        <bgColor indexed="64"/>
      </patternFill>
    </fill>
    <fill>
      <patternFill patternType="solid">
        <fgColor rgb="FF604B3B"/>
        <bgColor indexed="64"/>
      </patternFill>
    </fill>
    <fill>
      <patternFill patternType="solid">
        <fgColor rgb="FF9E3D2A"/>
        <bgColor indexed="64"/>
      </patternFill>
    </fill>
    <fill>
      <patternFill patternType="solid">
        <fgColor rgb="FF9A3728"/>
        <bgColor indexed="64"/>
      </patternFill>
    </fill>
    <fill>
      <patternFill patternType="solid">
        <fgColor rgb="FF8D3326"/>
        <bgColor indexed="64"/>
      </patternFill>
    </fill>
    <fill>
      <patternFill patternType="solid">
        <fgColor rgb="FF873B2F"/>
        <bgColor indexed="64"/>
      </patternFill>
    </fill>
    <fill>
      <patternFill patternType="solid">
        <fgColor rgb="FF833C33"/>
        <bgColor indexed="64"/>
      </patternFill>
    </fill>
    <fill>
      <patternFill patternType="solid">
        <fgColor rgb="FF6F342D"/>
        <bgColor indexed="64"/>
      </patternFill>
    </fill>
    <fill>
      <patternFill patternType="solid">
        <fgColor rgb="FF84553D"/>
        <bgColor indexed="64"/>
      </patternFill>
    </fill>
    <fill>
      <patternFill patternType="solid">
        <fgColor rgb="FF7F533A"/>
        <bgColor indexed="64"/>
      </patternFill>
    </fill>
    <fill>
      <patternFill patternType="solid">
        <fgColor rgb="FF714232"/>
        <bgColor indexed="64"/>
      </patternFill>
    </fill>
    <fill>
      <patternFill patternType="solid">
        <fgColor rgb="FF613D2D"/>
        <bgColor indexed="64"/>
      </patternFill>
    </fill>
    <fill>
      <patternFill patternType="solid">
        <fgColor rgb="FF5C3B2D"/>
        <bgColor indexed="64"/>
      </patternFill>
    </fill>
    <fill>
      <patternFill patternType="solid">
        <fgColor rgb="FF5F4338"/>
        <bgColor indexed="64"/>
      </patternFill>
    </fill>
    <fill>
      <patternFill patternType="solid">
        <fgColor rgb="FF894B3C"/>
        <bgColor indexed="64"/>
      </patternFill>
    </fill>
    <fill>
      <patternFill patternType="solid">
        <fgColor rgb="FF7D3B2A"/>
        <bgColor indexed="64"/>
      </patternFill>
    </fill>
    <fill>
      <patternFill patternType="solid">
        <fgColor rgb="FF653023"/>
        <bgColor indexed="64"/>
      </patternFill>
    </fill>
    <fill>
      <patternFill patternType="solid">
        <fgColor rgb="FF6B3224"/>
        <bgColor indexed="64"/>
      </patternFill>
    </fill>
    <fill>
      <patternFill patternType="solid">
        <fgColor rgb="FF6E3A2E"/>
        <bgColor indexed="64"/>
      </patternFill>
    </fill>
    <fill>
      <patternFill patternType="solid">
        <fgColor rgb="FF572F28"/>
        <bgColor indexed="64"/>
      </patternFill>
    </fill>
    <fill>
      <patternFill patternType="solid">
        <fgColor rgb="FFC19C72"/>
        <bgColor indexed="64"/>
      </patternFill>
    </fill>
    <fill>
      <patternFill patternType="solid">
        <fgColor rgb="FFB49873"/>
        <bgColor indexed="64"/>
      </patternFill>
    </fill>
    <fill>
      <patternFill patternType="solid">
        <fgColor rgb="FFAF9571"/>
        <bgColor indexed="64"/>
      </patternFill>
    </fill>
    <fill>
      <patternFill patternType="solid">
        <fgColor rgb="FFA38B68"/>
        <bgColor indexed="64"/>
      </patternFill>
    </fill>
    <fill>
      <patternFill patternType="solid">
        <fgColor rgb="FFAA9672"/>
        <bgColor indexed="64"/>
      </patternFill>
    </fill>
    <fill>
      <patternFill patternType="solid">
        <fgColor rgb="FFA58F67"/>
        <bgColor indexed="64"/>
      </patternFill>
    </fill>
    <fill>
      <patternFill patternType="solid">
        <fgColor rgb="FF4B3121"/>
        <bgColor indexed="64"/>
      </patternFill>
    </fill>
    <fill>
      <patternFill patternType="solid">
        <fgColor rgb="FF452C1F"/>
        <bgColor indexed="64"/>
      </patternFill>
    </fill>
    <fill>
      <patternFill patternType="solid">
        <fgColor rgb="FF43291E"/>
        <bgColor indexed="64"/>
      </patternFill>
    </fill>
    <fill>
      <patternFill patternType="solid">
        <fgColor rgb="FF4A332F"/>
        <bgColor indexed="64"/>
      </patternFill>
    </fill>
    <fill>
      <patternFill patternType="solid">
        <fgColor rgb="FF38281E"/>
        <bgColor indexed="64"/>
      </patternFill>
    </fill>
    <fill>
      <patternFill patternType="solid">
        <fgColor rgb="FF39302E"/>
        <bgColor indexed="64"/>
      </patternFill>
    </fill>
    <fill>
      <patternFill patternType="solid">
        <fgColor rgb="FFB14E3C"/>
        <bgColor indexed="64"/>
      </patternFill>
    </fill>
    <fill>
      <patternFill patternType="solid">
        <fgColor rgb="FFB2513E"/>
        <bgColor indexed="64"/>
      </patternFill>
    </fill>
    <fill>
      <patternFill patternType="solid">
        <fgColor rgb="FF9E4035"/>
        <bgColor indexed="64"/>
      </patternFill>
    </fill>
    <fill>
      <patternFill patternType="solid">
        <fgColor rgb="FF8E3329"/>
        <bgColor indexed="64"/>
      </patternFill>
    </fill>
    <fill>
      <patternFill patternType="solid">
        <fgColor rgb="FF8B3731"/>
        <bgColor indexed="64"/>
      </patternFill>
    </fill>
    <fill>
      <patternFill patternType="solid">
        <fgColor rgb="FF7E2A23"/>
        <bgColor indexed="64"/>
      </patternFill>
    </fill>
    <fill>
      <patternFill patternType="solid">
        <fgColor rgb="FFAA462E"/>
        <bgColor indexed="64"/>
      </patternFill>
    </fill>
    <fill>
      <patternFill patternType="solid">
        <fgColor rgb="FFA74D39"/>
        <bgColor indexed="64"/>
      </patternFill>
    </fill>
    <fill>
      <patternFill patternType="solid">
        <fgColor rgb="FF993B2F"/>
        <bgColor indexed="64"/>
      </patternFill>
    </fill>
    <fill>
      <patternFill patternType="solid">
        <fgColor rgb="FF963E33"/>
        <bgColor indexed="64"/>
      </patternFill>
    </fill>
    <fill>
      <patternFill patternType="solid">
        <fgColor rgb="FF963E31"/>
        <bgColor indexed="64"/>
      </patternFill>
    </fill>
    <fill>
      <patternFill patternType="solid">
        <fgColor rgb="FF82342F"/>
        <bgColor indexed="64"/>
      </patternFill>
    </fill>
    <fill>
      <patternFill patternType="solid">
        <fgColor rgb="FFA95D43"/>
        <bgColor indexed="64"/>
      </patternFill>
    </fill>
    <fill>
      <patternFill patternType="solid">
        <fgColor rgb="FFAE6647"/>
        <bgColor indexed="64"/>
      </patternFill>
    </fill>
    <fill>
      <patternFill patternType="solid">
        <fgColor rgb="FF924A30"/>
        <bgColor indexed="64"/>
      </patternFill>
    </fill>
    <fill>
      <patternFill patternType="solid">
        <fgColor rgb="FF86523F"/>
        <bgColor indexed="64"/>
      </patternFill>
    </fill>
    <fill>
      <patternFill patternType="solid">
        <fgColor rgb="FF6B4136"/>
        <bgColor indexed="64"/>
      </patternFill>
    </fill>
    <fill>
      <patternFill patternType="solid">
        <fgColor rgb="FF6F5843"/>
        <bgColor indexed="64"/>
      </patternFill>
    </fill>
    <fill>
      <patternFill patternType="solid">
        <fgColor rgb="FF9D5B41"/>
        <bgColor indexed="64"/>
      </patternFill>
    </fill>
    <fill>
      <patternFill patternType="solid">
        <fgColor rgb="FF884E37"/>
        <bgColor indexed="64"/>
      </patternFill>
    </fill>
    <fill>
      <patternFill patternType="solid">
        <fgColor rgb="FF71402F"/>
        <bgColor indexed="64"/>
      </patternFill>
    </fill>
    <fill>
      <patternFill patternType="solid">
        <fgColor rgb="FF784E3C"/>
        <bgColor indexed="64"/>
      </patternFill>
    </fill>
    <fill>
      <patternFill patternType="solid">
        <fgColor rgb="FF6D3F2D"/>
        <bgColor indexed="64"/>
      </patternFill>
    </fill>
    <fill>
      <patternFill patternType="solid">
        <fgColor rgb="FF6C5549"/>
        <bgColor indexed="64"/>
      </patternFill>
    </fill>
    <fill>
      <patternFill patternType="solid">
        <fgColor rgb="FF8F6046"/>
        <bgColor indexed="64"/>
      </patternFill>
    </fill>
    <fill>
      <patternFill patternType="solid">
        <fgColor rgb="FF83553D"/>
        <bgColor indexed="64"/>
      </patternFill>
    </fill>
    <fill>
      <patternFill patternType="solid">
        <fgColor rgb="FF6A4129"/>
        <bgColor indexed="64"/>
      </patternFill>
    </fill>
    <fill>
      <patternFill patternType="solid">
        <fgColor rgb="FF6A473A"/>
        <bgColor indexed="64"/>
      </patternFill>
    </fill>
    <fill>
      <patternFill patternType="solid">
        <fgColor rgb="FF634434"/>
        <bgColor indexed="64"/>
      </patternFill>
    </fill>
    <fill>
      <patternFill patternType="solid">
        <fgColor rgb="FF5F473A"/>
        <bgColor indexed="64"/>
      </patternFill>
    </fill>
    <fill>
      <patternFill patternType="solid">
        <fgColor rgb="FF78523C"/>
        <bgColor indexed="64"/>
      </patternFill>
    </fill>
    <fill>
      <patternFill patternType="solid">
        <fgColor rgb="FF744E35"/>
        <bgColor indexed="64"/>
      </patternFill>
    </fill>
    <fill>
      <patternFill patternType="solid">
        <fgColor rgb="FF634330"/>
        <bgColor indexed="64"/>
      </patternFill>
    </fill>
    <fill>
      <patternFill patternType="solid">
        <fgColor rgb="FF594237"/>
        <bgColor indexed="64"/>
      </patternFill>
    </fill>
    <fill>
      <patternFill patternType="solid">
        <fgColor rgb="FF5F473D"/>
        <bgColor indexed="64"/>
      </patternFill>
    </fill>
    <fill>
      <patternFill patternType="solid">
        <fgColor rgb="FF675246"/>
        <bgColor indexed="64"/>
      </patternFill>
    </fill>
    <fill>
      <patternFill patternType="solid">
        <fgColor rgb="FF583D31"/>
        <bgColor indexed="64"/>
      </patternFill>
    </fill>
    <fill>
      <patternFill patternType="solid">
        <fgColor rgb="FF5D3F2D"/>
        <bgColor indexed="64"/>
      </patternFill>
    </fill>
    <fill>
      <patternFill patternType="solid">
        <fgColor rgb="FF513E30"/>
        <bgColor indexed="64"/>
      </patternFill>
    </fill>
    <fill>
      <patternFill patternType="solid">
        <fgColor rgb="FF69594D"/>
        <bgColor indexed="64"/>
      </patternFill>
    </fill>
    <fill>
      <patternFill patternType="solid">
        <fgColor rgb="FF635752"/>
        <bgColor indexed="64"/>
      </patternFill>
    </fill>
    <fill>
      <patternFill patternType="solid">
        <fgColor rgb="FF6A5C51"/>
        <bgColor indexed="64"/>
      </patternFill>
    </fill>
    <fill>
      <patternFill patternType="solid">
        <fgColor rgb="FFBC7457"/>
        <bgColor indexed="64"/>
      </patternFill>
    </fill>
    <fill>
      <patternFill patternType="solid">
        <fgColor rgb="FFB46F56"/>
        <bgColor indexed="64"/>
      </patternFill>
    </fill>
    <fill>
      <patternFill patternType="solid">
        <fgColor rgb="FF9C5941"/>
        <bgColor indexed="64"/>
      </patternFill>
    </fill>
    <fill>
      <patternFill patternType="solid">
        <fgColor rgb="FF8E4D3E"/>
        <bgColor indexed="64"/>
      </patternFill>
    </fill>
    <fill>
      <patternFill patternType="solid">
        <fgColor rgb="FF734136"/>
        <bgColor indexed="64"/>
      </patternFill>
    </fill>
    <fill>
      <patternFill patternType="solid">
        <fgColor rgb="FF614036"/>
        <bgColor indexed="64"/>
      </patternFill>
    </fill>
    <fill>
      <patternFill patternType="solid">
        <fgColor rgb="FF995D45"/>
        <bgColor indexed="64"/>
      </patternFill>
    </fill>
    <fill>
      <patternFill patternType="solid">
        <fgColor rgb="FFA06A52"/>
        <bgColor indexed="64"/>
      </patternFill>
    </fill>
    <fill>
      <patternFill patternType="solid">
        <fgColor rgb="FF824E3B"/>
        <bgColor indexed="64"/>
      </patternFill>
    </fill>
    <fill>
      <patternFill patternType="solid">
        <fgColor rgb="FF7C4A2F"/>
        <bgColor indexed="64"/>
      </patternFill>
    </fill>
    <fill>
      <patternFill patternType="solid">
        <fgColor rgb="FF683E34"/>
        <bgColor indexed="64"/>
      </patternFill>
    </fill>
    <fill>
      <patternFill patternType="solid">
        <fgColor rgb="FF6E4F46"/>
        <bgColor indexed="64"/>
      </patternFill>
    </fill>
    <fill>
      <patternFill patternType="solid">
        <fgColor rgb="FF8B5840"/>
        <bgColor indexed="64"/>
      </patternFill>
    </fill>
    <fill>
      <patternFill patternType="solid">
        <fgColor rgb="FF875440"/>
        <bgColor indexed="64"/>
      </patternFill>
    </fill>
    <fill>
      <patternFill patternType="solid">
        <fgColor rgb="FF784B3B"/>
        <bgColor indexed="64"/>
      </patternFill>
    </fill>
    <fill>
      <patternFill patternType="solid">
        <fgColor rgb="FF704C3B"/>
        <bgColor indexed="64"/>
      </patternFill>
    </fill>
    <fill>
      <patternFill patternType="solid">
        <fgColor rgb="FF5A3D32"/>
        <bgColor indexed="64"/>
      </patternFill>
    </fill>
    <fill>
      <patternFill patternType="solid">
        <fgColor rgb="FF6B5448"/>
        <bgColor indexed="64"/>
      </patternFill>
    </fill>
    <fill>
      <patternFill patternType="solid">
        <fgColor rgb="FF7A523F"/>
        <bgColor indexed="64"/>
      </patternFill>
    </fill>
    <fill>
      <patternFill patternType="solid">
        <fgColor rgb="FF754F3E"/>
        <bgColor indexed="64"/>
      </patternFill>
    </fill>
    <fill>
      <patternFill patternType="solid">
        <fgColor rgb="FF6E453C"/>
        <bgColor indexed="64"/>
      </patternFill>
    </fill>
    <fill>
      <patternFill patternType="solid">
        <fgColor rgb="FF6B4B40"/>
        <bgColor indexed="64"/>
      </patternFill>
    </fill>
    <fill>
      <patternFill patternType="solid">
        <fgColor rgb="FF563D35"/>
        <bgColor indexed="64"/>
      </patternFill>
    </fill>
    <fill>
      <patternFill patternType="solid">
        <fgColor rgb="FF664F42"/>
        <bgColor indexed="64"/>
      </patternFill>
    </fill>
    <fill>
      <patternFill patternType="solid">
        <fgColor rgb="FF564133"/>
        <bgColor indexed="64"/>
      </patternFill>
    </fill>
    <fill>
      <patternFill patternType="solid">
        <fgColor rgb="FF4E3B2E"/>
        <bgColor indexed="64"/>
      </patternFill>
    </fill>
    <fill>
      <patternFill patternType="solid">
        <fgColor rgb="FF42332B"/>
        <bgColor indexed="64"/>
      </patternFill>
    </fill>
    <fill>
      <patternFill patternType="solid">
        <fgColor rgb="FF43362F"/>
        <bgColor indexed="64"/>
      </patternFill>
    </fill>
    <fill>
      <patternFill patternType="solid">
        <fgColor rgb="FF443930"/>
        <bgColor indexed="64"/>
      </patternFill>
    </fill>
    <fill>
      <patternFill patternType="solid">
        <fgColor rgb="FF473C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71">
    <xf numFmtId="0" fontId="0" fillId="0" borderId="0" xfId="0"/>
    <xf numFmtId="0" fontId="0" fillId="0" borderId="1" xfId="0" applyBorder="1" applyAlignment="1">
      <alignment textRotation="45"/>
    </xf>
    <xf numFmtId="0" fontId="0" fillId="0" borderId="1" xfId="0" applyBorder="1"/>
    <xf numFmtId="0" fontId="0" fillId="3" borderId="1" xfId="0" applyFill="1" applyBorder="1" applyAlignment="1">
      <alignment textRotation="45"/>
    </xf>
    <xf numFmtId="0" fontId="0" fillId="4" borderId="1" xfId="0" applyFill="1" applyBorder="1" applyAlignment="1">
      <alignment textRotation="45"/>
    </xf>
    <xf numFmtId="2" fontId="0" fillId="0" borderId="1" xfId="0" applyNumberFormat="1" applyBorder="1"/>
    <xf numFmtId="0" fontId="0" fillId="0" borderId="1" xfId="0" applyFill="1" applyBorder="1"/>
    <xf numFmtId="0" fontId="0" fillId="5" borderId="1" xfId="0" applyFill="1" applyBorder="1" applyAlignment="1">
      <alignment textRotation="45"/>
    </xf>
    <xf numFmtId="0" fontId="0" fillId="6" borderId="1" xfId="0" applyFill="1" applyBorder="1" applyAlignment="1">
      <alignment textRotation="45"/>
    </xf>
    <xf numFmtId="0" fontId="0" fillId="2" borderId="1" xfId="0" applyFill="1" applyBorder="1" applyAlignment="1">
      <alignment textRotation="45"/>
    </xf>
    <xf numFmtId="0" fontId="0" fillId="7" borderId="1" xfId="0" applyFill="1" applyBorder="1" applyAlignment="1">
      <alignment textRotation="45"/>
    </xf>
    <xf numFmtId="2" fontId="0" fillId="0" borderId="1" xfId="0" applyNumberFormat="1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2" xfId="0" applyBorder="1"/>
    <xf numFmtId="2" fontId="0" fillId="0" borderId="2" xfId="0" applyNumberFormat="1" applyFill="1" applyBorder="1"/>
    <xf numFmtId="0" fontId="0" fillId="0" borderId="7" xfId="0" applyBorder="1"/>
    <xf numFmtId="0" fontId="0" fillId="0" borderId="5" xfId="0" applyBorder="1"/>
    <xf numFmtId="0" fontId="0" fillId="0" borderId="5" xfId="0" applyFill="1" applyBorder="1"/>
    <xf numFmtId="0" fontId="0" fillId="0" borderId="8" xfId="0" applyBorder="1" applyAlignment="1">
      <alignment textRotation="45"/>
    </xf>
    <xf numFmtId="0" fontId="0" fillId="3" borderId="9" xfId="0" applyFill="1" applyBorder="1" applyAlignment="1">
      <alignment textRotation="45"/>
    </xf>
    <xf numFmtId="0" fontId="0" fillId="4" borderId="9" xfId="0" applyFill="1" applyBorder="1" applyAlignment="1">
      <alignment textRotation="45"/>
    </xf>
    <xf numFmtId="0" fontId="0" fillId="5" borderId="9" xfId="0" applyFill="1" applyBorder="1" applyAlignment="1">
      <alignment textRotation="45"/>
    </xf>
    <xf numFmtId="0" fontId="0" fillId="6" borderId="9" xfId="0" applyFill="1" applyBorder="1" applyAlignment="1">
      <alignment textRotation="45"/>
    </xf>
    <xf numFmtId="0" fontId="0" fillId="2" borderId="9" xfId="0" applyFill="1" applyBorder="1" applyAlignment="1">
      <alignment textRotation="45"/>
    </xf>
    <xf numFmtId="0" fontId="0" fillId="7" borderId="6" xfId="0" applyFill="1" applyBorder="1" applyAlignment="1">
      <alignment textRotation="45"/>
    </xf>
    <xf numFmtId="0" fontId="0" fillId="0" borderId="9" xfId="0" applyBorder="1"/>
    <xf numFmtId="0" fontId="0" fillId="0" borderId="10" xfId="0" applyFill="1" applyBorder="1"/>
    <xf numFmtId="0" fontId="0" fillId="0" borderId="11" xfId="0" applyFill="1" applyBorder="1"/>
    <xf numFmtId="0" fontId="1" fillId="0" borderId="1" xfId="0" applyFont="1" applyFill="1" applyBorder="1"/>
    <xf numFmtId="0" fontId="0" fillId="0" borderId="9" xfId="0" applyFill="1" applyBorder="1"/>
    <xf numFmtId="0" fontId="0" fillId="0" borderId="0" xfId="0" applyBorder="1"/>
    <xf numFmtId="0" fontId="2" fillId="0" borderId="0" xfId="0" applyFont="1"/>
    <xf numFmtId="0" fontId="3" fillId="0" borderId="1" xfId="0" applyFont="1" applyFill="1" applyBorder="1"/>
    <xf numFmtId="0" fontId="3" fillId="0" borderId="1" xfId="0" applyFont="1" applyBorder="1"/>
    <xf numFmtId="0" fontId="0" fillId="0" borderId="1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0" borderId="1" xfId="0" applyFill="1" applyBorder="1"/>
    <xf numFmtId="0" fontId="0" fillId="31" borderId="1" xfId="0" applyFill="1" applyBorder="1"/>
    <xf numFmtId="0" fontId="0" fillId="32" borderId="1" xfId="0" applyFill="1" applyBorder="1"/>
    <xf numFmtId="0" fontId="0" fillId="33" borderId="2" xfId="0" applyFill="1" applyBorder="1"/>
    <xf numFmtId="0" fontId="0" fillId="34" borderId="1" xfId="0" applyFill="1" applyBorder="1"/>
    <xf numFmtId="0" fontId="0" fillId="35" borderId="1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0" fillId="40" borderId="1" xfId="0" applyFill="1" applyBorder="1"/>
    <xf numFmtId="0" fontId="0" fillId="41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44" borderId="1" xfId="0" applyFill="1" applyBorder="1"/>
    <xf numFmtId="0" fontId="0" fillId="45" borderId="1" xfId="0" applyFill="1" applyBorder="1"/>
    <xf numFmtId="0" fontId="0" fillId="46" borderId="1" xfId="0" applyFill="1" applyBorder="1"/>
    <xf numFmtId="0" fontId="0" fillId="47" borderId="1" xfId="0" applyFill="1" applyBorder="1"/>
    <xf numFmtId="0" fontId="0" fillId="48" borderId="1" xfId="0" applyFill="1" applyBorder="1"/>
    <xf numFmtId="0" fontId="0" fillId="49" borderId="1" xfId="0" applyFill="1" applyBorder="1"/>
    <xf numFmtId="0" fontId="0" fillId="50" borderId="1" xfId="0" applyFill="1" applyBorder="1"/>
    <xf numFmtId="0" fontId="0" fillId="51" borderId="1" xfId="0" applyFill="1" applyBorder="1"/>
    <xf numFmtId="0" fontId="0" fillId="52" borderId="1" xfId="0" applyFill="1" applyBorder="1"/>
    <xf numFmtId="0" fontId="0" fillId="53" borderId="1" xfId="0" applyFill="1" applyBorder="1"/>
    <xf numFmtId="0" fontId="0" fillId="54" borderId="1" xfId="0" applyFill="1" applyBorder="1"/>
    <xf numFmtId="0" fontId="0" fillId="55" borderId="1" xfId="0" applyFill="1" applyBorder="1"/>
    <xf numFmtId="0" fontId="0" fillId="56" borderId="1" xfId="0" applyFill="1" applyBorder="1"/>
    <xf numFmtId="0" fontId="0" fillId="57" borderId="1" xfId="0" applyFill="1" applyBorder="1"/>
    <xf numFmtId="0" fontId="0" fillId="58" borderId="1" xfId="0" applyFill="1" applyBorder="1"/>
    <xf numFmtId="0" fontId="0" fillId="59" borderId="1" xfId="0" applyFill="1" applyBorder="1"/>
    <xf numFmtId="0" fontId="0" fillId="60" borderId="1" xfId="0" applyFill="1" applyBorder="1"/>
    <xf numFmtId="0" fontId="0" fillId="61" borderId="1" xfId="0" applyFill="1" applyBorder="1"/>
    <xf numFmtId="0" fontId="0" fillId="62" borderId="1" xfId="0" applyFill="1" applyBorder="1"/>
    <xf numFmtId="0" fontId="0" fillId="63" borderId="1" xfId="0" applyFill="1" applyBorder="1"/>
    <xf numFmtId="0" fontId="0" fillId="64" borderId="1" xfId="0" applyFill="1" applyBorder="1"/>
    <xf numFmtId="0" fontId="0" fillId="65" borderId="1" xfId="0" applyFill="1" applyBorder="1"/>
    <xf numFmtId="0" fontId="0" fillId="66" borderId="1" xfId="0" applyFill="1" applyBorder="1"/>
    <xf numFmtId="0" fontId="0" fillId="67" borderId="1" xfId="0" applyFill="1" applyBorder="1"/>
    <xf numFmtId="0" fontId="0" fillId="68" borderId="1" xfId="0" applyFill="1" applyBorder="1"/>
    <xf numFmtId="0" fontId="0" fillId="69" borderId="1" xfId="0" applyFill="1" applyBorder="1"/>
    <xf numFmtId="0" fontId="0" fillId="70" borderId="1" xfId="0" applyFill="1" applyBorder="1"/>
    <xf numFmtId="0" fontId="0" fillId="71" borderId="1" xfId="0" applyFill="1" applyBorder="1"/>
    <xf numFmtId="0" fontId="0" fillId="72" borderId="1" xfId="0" applyFill="1" applyBorder="1"/>
    <xf numFmtId="0" fontId="0" fillId="73" borderId="1" xfId="0" applyFill="1" applyBorder="1"/>
    <xf numFmtId="0" fontId="0" fillId="74" borderId="1" xfId="0" applyFill="1" applyBorder="1"/>
    <xf numFmtId="0" fontId="0" fillId="75" borderId="1" xfId="0" applyFill="1" applyBorder="1"/>
    <xf numFmtId="0" fontId="0" fillId="76" borderId="1" xfId="0" applyFill="1" applyBorder="1"/>
    <xf numFmtId="0" fontId="0" fillId="77" borderId="1" xfId="0" applyFill="1" applyBorder="1"/>
    <xf numFmtId="0" fontId="0" fillId="78" borderId="1" xfId="0" applyFill="1" applyBorder="1"/>
    <xf numFmtId="0" fontId="0" fillId="79" borderId="1" xfId="0" applyFill="1" applyBorder="1"/>
    <xf numFmtId="0" fontId="0" fillId="80" borderId="1" xfId="0" applyFill="1" applyBorder="1"/>
    <xf numFmtId="0" fontId="0" fillId="81" borderId="2" xfId="0" applyFill="1" applyBorder="1"/>
    <xf numFmtId="1" fontId="0" fillId="82" borderId="1" xfId="0" applyNumberFormat="1" applyFill="1" applyBorder="1"/>
    <xf numFmtId="0" fontId="0" fillId="83" borderId="1" xfId="0" applyFill="1" applyBorder="1"/>
    <xf numFmtId="0" fontId="0" fillId="84" borderId="1" xfId="0" applyFill="1" applyBorder="1"/>
    <xf numFmtId="0" fontId="0" fillId="85" borderId="1" xfId="0" applyFill="1" applyBorder="1"/>
    <xf numFmtId="0" fontId="0" fillId="86" borderId="1" xfId="0" applyFill="1" applyBorder="1"/>
    <xf numFmtId="0" fontId="0" fillId="87" borderId="1" xfId="0" applyFill="1" applyBorder="1"/>
    <xf numFmtId="0" fontId="0" fillId="88" borderId="1" xfId="0" applyFill="1" applyBorder="1"/>
    <xf numFmtId="0" fontId="0" fillId="89" borderId="1" xfId="0" applyFill="1" applyBorder="1"/>
    <xf numFmtId="0" fontId="0" fillId="90" borderId="1" xfId="0" applyFill="1" applyBorder="1"/>
    <xf numFmtId="0" fontId="0" fillId="91" borderId="1" xfId="0" applyFill="1" applyBorder="1"/>
    <xf numFmtId="0" fontId="0" fillId="92" borderId="1" xfId="0" applyFill="1" applyBorder="1"/>
    <xf numFmtId="0" fontId="0" fillId="93" borderId="1" xfId="0" applyFill="1" applyBorder="1"/>
    <xf numFmtId="0" fontId="0" fillId="94" borderId="1" xfId="0" applyFill="1" applyBorder="1"/>
    <xf numFmtId="0" fontId="0" fillId="95" borderId="1" xfId="0" applyFill="1" applyBorder="1"/>
    <xf numFmtId="0" fontId="0" fillId="96" borderId="1" xfId="0" applyFill="1" applyBorder="1"/>
    <xf numFmtId="0" fontId="0" fillId="97" borderId="1" xfId="0" applyFill="1" applyBorder="1"/>
    <xf numFmtId="0" fontId="0" fillId="98" borderId="1" xfId="0" applyFill="1" applyBorder="1"/>
    <xf numFmtId="0" fontId="0" fillId="99" borderId="1" xfId="0" applyFill="1" applyBorder="1"/>
    <xf numFmtId="0" fontId="0" fillId="100" borderId="1" xfId="0" applyFill="1" applyBorder="1"/>
    <xf numFmtId="0" fontId="0" fillId="101" borderId="1" xfId="0" applyFill="1" applyBorder="1"/>
    <xf numFmtId="0" fontId="0" fillId="102" borderId="1" xfId="0" applyFill="1" applyBorder="1"/>
    <xf numFmtId="0" fontId="0" fillId="103" borderId="1" xfId="0" applyFill="1" applyBorder="1"/>
    <xf numFmtId="0" fontId="0" fillId="104" borderId="1" xfId="0" applyFill="1" applyBorder="1"/>
    <xf numFmtId="0" fontId="0" fillId="105" borderId="1" xfId="0" applyFill="1" applyBorder="1"/>
    <xf numFmtId="0" fontId="0" fillId="106" borderId="1" xfId="0" applyFill="1" applyBorder="1"/>
    <xf numFmtId="0" fontId="0" fillId="107" borderId="1" xfId="0" applyFill="1" applyBorder="1"/>
    <xf numFmtId="0" fontId="0" fillId="108" borderId="1" xfId="0" applyFill="1" applyBorder="1"/>
    <xf numFmtId="0" fontId="0" fillId="109" borderId="1" xfId="0" applyFill="1" applyBorder="1"/>
    <xf numFmtId="0" fontId="0" fillId="110" borderId="1" xfId="0" applyFill="1" applyBorder="1"/>
    <xf numFmtId="0" fontId="0" fillId="111" borderId="1" xfId="0" applyFill="1" applyBorder="1"/>
    <xf numFmtId="0" fontId="0" fillId="112" borderId="1" xfId="0" applyFill="1" applyBorder="1"/>
    <xf numFmtId="0" fontId="0" fillId="113" borderId="1" xfId="0" applyFill="1" applyBorder="1"/>
    <xf numFmtId="0" fontId="0" fillId="114" borderId="1" xfId="0" applyFill="1" applyBorder="1"/>
    <xf numFmtId="0" fontId="0" fillId="115" borderId="1" xfId="0" applyFill="1" applyBorder="1"/>
    <xf numFmtId="0" fontId="0" fillId="116" borderId="1" xfId="0" applyFill="1" applyBorder="1"/>
    <xf numFmtId="0" fontId="0" fillId="117" borderId="1" xfId="0" applyFill="1" applyBorder="1"/>
    <xf numFmtId="0" fontId="0" fillId="118" borderId="1" xfId="0" applyFill="1" applyBorder="1"/>
    <xf numFmtId="0" fontId="0" fillId="119" borderId="1" xfId="0" applyFill="1" applyBorder="1"/>
    <xf numFmtId="0" fontId="0" fillId="120" borderId="1" xfId="0" applyFill="1" applyBorder="1"/>
    <xf numFmtId="0" fontId="0" fillId="121" borderId="1" xfId="0" applyFill="1" applyBorder="1"/>
    <xf numFmtId="0" fontId="0" fillId="122" borderId="1" xfId="0" applyFill="1" applyBorder="1"/>
    <xf numFmtId="0" fontId="0" fillId="123" borderId="1" xfId="0" applyFill="1" applyBorder="1"/>
    <xf numFmtId="0" fontId="0" fillId="124" borderId="1" xfId="0" applyFill="1" applyBorder="1"/>
    <xf numFmtId="0" fontId="0" fillId="125" borderId="1" xfId="0" applyFill="1" applyBorder="1"/>
    <xf numFmtId="0" fontId="0" fillId="126" borderId="1" xfId="0" applyFill="1" applyBorder="1"/>
    <xf numFmtId="0" fontId="0" fillId="127" borderId="1" xfId="0" applyFill="1" applyBorder="1"/>
    <xf numFmtId="0" fontId="0" fillId="128" borderId="1" xfId="0" applyFill="1" applyBorder="1"/>
    <xf numFmtId="0" fontId="0" fillId="129" borderId="1" xfId="0" applyFill="1" applyBorder="1"/>
    <xf numFmtId="0" fontId="0" fillId="130" borderId="1" xfId="0" applyFill="1" applyBorder="1"/>
    <xf numFmtId="0" fontId="0" fillId="131" borderId="1" xfId="0" applyFill="1" applyBorder="1"/>
    <xf numFmtId="0" fontId="0" fillId="132" borderId="1" xfId="0" applyFill="1" applyBorder="1"/>
    <xf numFmtId="0" fontId="0" fillId="133" borderId="1" xfId="0" applyFill="1" applyBorder="1"/>
    <xf numFmtId="0" fontId="0" fillId="134" borderId="1" xfId="0" applyFill="1" applyBorder="1"/>
    <xf numFmtId="0" fontId="0" fillId="135" borderId="1" xfId="0" applyFill="1" applyBorder="1"/>
    <xf numFmtId="0" fontId="0" fillId="136" borderId="1" xfId="0" applyFill="1" applyBorder="1"/>
    <xf numFmtId="0" fontId="0" fillId="137" borderId="1" xfId="0" applyFill="1" applyBorder="1"/>
    <xf numFmtId="0" fontId="0" fillId="138" borderId="1" xfId="0" applyFill="1" applyBorder="1"/>
    <xf numFmtId="0" fontId="0" fillId="139" borderId="1" xfId="0" applyFill="1" applyBorder="1"/>
    <xf numFmtId="0" fontId="0" fillId="140" borderId="1" xfId="0" applyFill="1" applyBorder="1"/>
    <xf numFmtId="0" fontId="0" fillId="141" borderId="1" xfId="0" applyFill="1" applyBorder="1"/>
    <xf numFmtId="0" fontId="0" fillId="142" borderId="1" xfId="0" applyFill="1" applyBorder="1"/>
    <xf numFmtId="0" fontId="0" fillId="143" borderId="1" xfId="0" applyFill="1" applyBorder="1"/>
    <xf numFmtId="0" fontId="0" fillId="144" borderId="1" xfId="0" applyFill="1" applyBorder="1"/>
    <xf numFmtId="0" fontId="0" fillId="145" borderId="1" xfId="0" applyFill="1" applyBorder="1"/>
    <xf numFmtId="0" fontId="0" fillId="146" borderId="1" xfId="0" applyFill="1" applyBorder="1"/>
    <xf numFmtId="0" fontId="0" fillId="147" borderId="1" xfId="0" applyFill="1" applyBorder="1"/>
    <xf numFmtId="0" fontId="0" fillId="148" borderId="1" xfId="0" applyFill="1" applyBorder="1"/>
    <xf numFmtId="0" fontId="0" fillId="149" borderId="1" xfId="0" applyFill="1" applyBorder="1"/>
    <xf numFmtId="0" fontId="0" fillId="150" borderId="1" xfId="0" applyFill="1" applyBorder="1"/>
    <xf numFmtId="0" fontId="0" fillId="151" borderId="1" xfId="0" applyFill="1" applyBorder="1"/>
    <xf numFmtId="0" fontId="0" fillId="152" borderId="1" xfId="0" applyFill="1" applyBorder="1"/>
    <xf numFmtId="0" fontId="0" fillId="153" borderId="1" xfId="0" applyFill="1" applyBorder="1"/>
    <xf numFmtId="0" fontId="0" fillId="154" borderId="1" xfId="0" applyFill="1" applyBorder="1"/>
    <xf numFmtId="0" fontId="0" fillId="155" borderId="1" xfId="0" applyFill="1" applyBorder="1"/>
    <xf numFmtId="0" fontId="0" fillId="156" borderId="1" xfId="0" applyFill="1" applyBorder="1"/>
    <xf numFmtId="0" fontId="0" fillId="157" borderId="1" xfId="0" applyFill="1" applyBorder="1"/>
    <xf numFmtId="0" fontId="0" fillId="158" borderId="1" xfId="0" applyFill="1" applyBorder="1"/>
    <xf numFmtId="0" fontId="0" fillId="159" borderId="1" xfId="0" applyFill="1" applyBorder="1"/>
    <xf numFmtId="0" fontId="0" fillId="160" borderId="1" xfId="0" applyFill="1" applyBorder="1"/>
    <xf numFmtId="0" fontId="0" fillId="161" borderId="1" xfId="0" applyFill="1" applyBorder="1"/>
    <xf numFmtId="0" fontId="0" fillId="162" borderId="1" xfId="0" applyFill="1" applyBorder="1"/>
    <xf numFmtId="0" fontId="0" fillId="163" borderId="1" xfId="0" applyFill="1" applyBorder="1"/>
    <xf numFmtId="0" fontId="0" fillId="164" borderId="1" xfId="0" applyFill="1" applyBorder="1"/>
    <xf numFmtId="0" fontId="0" fillId="165" borderId="1" xfId="0" applyFill="1" applyBorder="1"/>
    <xf numFmtId="0" fontId="0" fillId="166" borderId="1" xfId="0" applyFill="1" applyBorder="1"/>
    <xf numFmtId="0" fontId="0" fillId="167" borderId="1" xfId="0" applyFill="1" applyBorder="1"/>
    <xf numFmtId="0" fontId="0" fillId="168" borderId="1" xfId="0" applyFill="1" applyBorder="1"/>
    <xf numFmtId="0" fontId="0" fillId="169" borderId="1" xfId="0" applyFill="1" applyBorder="1"/>
    <xf numFmtId="0" fontId="0" fillId="170" borderId="1" xfId="0" applyFill="1" applyBorder="1"/>
    <xf numFmtId="0" fontId="0" fillId="171" borderId="1" xfId="0" applyFill="1" applyBorder="1"/>
    <xf numFmtId="0" fontId="0" fillId="172" borderId="1" xfId="0" applyFill="1" applyBorder="1"/>
    <xf numFmtId="0" fontId="0" fillId="173" borderId="1" xfId="0" applyFill="1" applyBorder="1"/>
    <xf numFmtId="0" fontId="0" fillId="174" borderId="1" xfId="0" applyFill="1" applyBorder="1"/>
    <xf numFmtId="0" fontId="0" fillId="175" borderId="1" xfId="0" applyFill="1" applyBorder="1"/>
    <xf numFmtId="0" fontId="0" fillId="176" borderId="1" xfId="0" applyFill="1" applyBorder="1"/>
    <xf numFmtId="0" fontId="0" fillId="177" borderId="1" xfId="0" applyFill="1" applyBorder="1"/>
    <xf numFmtId="0" fontId="0" fillId="178" borderId="1" xfId="0" applyFill="1" applyBorder="1"/>
    <xf numFmtId="0" fontId="0" fillId="179" borderId="1" xfId="0" applyFill="1" applyBorder="1"/>
    <xf numFmtId="0" fontId="0" fillId="180" borderId="1" xfId="0" applyFill="1" applyBorder="1"/>
    <xf numFmtId="0" fontId="0" fillId="181" borderId="1" xfId="0" applyFill="1" applyBorder="1"/>
    <xf numFmtId="0" fontId="0" fillId="182" borderId="1" xfId="0" applyFill="1" applyBorder="1"/>
    <xf numFmtId="0" fontId="0" fillId="183" borderId="1" xfId="0" applyFill="1" applyBorder="1"/>
    <xf numFmtId="0" fontId="0" fillId="184" borderId="1" xfId="0" applyFill="1" applyBorder="1"/>
    <xf numFmtId="0" fontId="0" fillId="185" borderId="1" xfId="0" applyFill="1" applyBorder="1"/>
    <xf numFmtId="0" fontId="0" fillId="186" borderId="1" xfId="0" applyFill="1" applyBorder="1"/>
    <xf numFmtId="0" fontId="0" fillId="187" borderId="1" xfId="0" applyFill="1" applyBorder="1"/>
    <xf numFmtId="0" fontId="0" fillId="188" borderId="1" xfId="0" applyFill="1" applyBorder="1"/>
    <xf numFmtId="0" fontId="0" fillId="189" borderId="1" xfId="0" applyFill="1" applyBorder="1"/>
    <xf numFmtId="0" fontId="0" fillId="190" borderId="1" xfId="0" applyFill="1" applyBorder="1"/>
    <xf numFmtId="0" fontId="0" fillId="191" borderId="1" xfId="0" applyFill="1" applyBorder="1"/>
    <xf numFmtId="0" fontId="0" fillId="192" borderId="1" xfId="0" applyFill="1" applyBorder="1"/>
    <xf numFmtId="0" fontId="0" fillId="193" borderId="1" xfId="0" applyFill="1" applyBorder="1"/>
    <xf numFmtId="0" fontId="0" fillId="194" borderId="1" xfId="0" applyFill="1" applyBorder="1"/>
    <xf numFmtId="0" fontId="0" fillId="195" borderId="1" xfId="0" applyFill="1" applyBorder="1"/>
    <xf numFmtId="0" fontId="0" fillId="196" borderId="1" xfId="0" applyFill="1" applyBorder="1"/>
    <xf numFmtId="0" fontId="0" fillId="197" borderId="1" xfId="0" applyFill="1" applyBorder="1"/>
    <xf numFmtId="0" fontId="0" fillId="198" borderId="1" xfId="0" applyFill="1" applyBorder="1"/>
    <xf numFmtId="0" fontId="0" fillId="199" borderId="1" xfId="0" applyFill="1" applyBorder="1"/>
    <xf numFmtId="0" fontId="0" fillId="200" borderId="1" xfId="0" applyFill="1" applyBorder="1"/>
    <xf numFmtId="0" fontId="0" fillId="201" borderId="1" xfId="0" applyFill="1" applyBorder="1"/>
    <xf numFmtId="0" fontId="0" fillId="202" borderId="1" xfId="0" applyFill="1" applyBorder="1"/>
    <xf numFmtId="0" fontId="0" fillId="203" borderId="1" xfId="0" applyFill="1" applyBorder="1"/>
    <xf numFmtId="0" fontId="0" fillId="204" borderId="1" xfId="0" applyFill="1" applyBorder="1"/>
    <xf numFmtId="0" fontId="0" fillId="205" borderId="1" xfId="0" applyFill="1" applyBorder="1"/>
    <xf numFmtId="0" fontId="0" fillId="206" borderId="1" xfId="0" applyFill="1" applyBorder="1"/>
    <xf numFmtId="0" fontId="0" fillId="207" borderId="1" xfId="0" applyFill="1" applyBorder="1"/>
    <xf numFmtId="0" fontId="0" fillId="208" borderId="1" xfId="0" applyFill="1" applyBorder="1"/>
    <xf numFmtId="0" fontId="0" fillId="209" borderId="1" xfId="0" applyFill="1" applyBorder="1"/>
    <xf numFmtId="0" fontId="0" fillId="210" borderId="1" xfId="0" applyFill="1" applyBorder="1"/>
    <xf numFmtId="0" fontId="0" fillId="211" borderId="1" xfId="0" applyFill="1" applyBorder="1"/>
    <xf numFmtId="0" fontId="0" fillId="212" borderId="1" xfId="0" applyFill="1" applyBorder="1"/>
    <xf numFmtId="0" fontId="0" fillId="213" borderId="1" xfId="0" applyFill="1" applyBorder="1"/>
    <xf numFmtId="0" fontId="0" fillId="214" borderId="1" xfId="0" applyFill="1" applyBorder="1"/>
    <xf numFmtId="0" fontId="0" fillId="215" borderId="1" xfId="0" applyFill="1" applyBorder="1"/>
    <xf numFmtId="0" fontId="0" fillId="216" borderId="1" xfId="0" applyFill="1" applyBorder="1"/>
    <xf numFmtId="0" fontId="0" fillId="217" borderId="1" xfId="0" applyFill="1" applyBorder="1"/>
    <xf numFmtId="0" fontId="0" fillId="218" borderId="1" xfId="0" applyFill="1" applyBorder="1"/>
    <xf numFmtId="0" fontId="0" fillId="219" borderId="1" xfId="0" applyFill="1" applyBorder="1"/>
    <xf numFmtId="0" fontId="0" fillId="220" borderId="1" xfId="0" applyFill="1" applyBorder="1"/>
    <xf numFmtId="0" fontId="0" fillId="221" borderId="1" xfId="0" applyFill="1" applyBorder="1"/>
    <xf numFmtId="0" fontId="0" fillId="222" borderId="1" xfId="0" applyFill="1" applyBorder="1"/>
    <xf numFmtId="0" fontId="0" fillId="223" borderId="1" xfId="0" applyFill="1" applyBorder="1"/>
    <xf numFmtId="0" fontId="0" fillId="224" borderId="1" xfId="0" applyFill="1" applyBorder="1"/>
    <xf numFmtId="0" fontId="0" fillId="225" borderId="1" xfId="0" applyFill="1" applyBorder="1"/>
    <xf numFmtId="0" fontId="0" fillId="226" borderId="1" xfId="0" applyFill="1" applyBorder="1"/>
    <xf numFmtId="0" fontId="0" fillId="227" borderId="1" xfId="0" applyFill="1" applyBorder="1"/>
    <xf numFmtId="0" fontId="0" fillId="228" borderId="1" xfId="0" applyFill="1" applyBorder="1"/>
    <xf numFmtId="0" fontId="0" fillId="229" borderId="1" xfId="0" applyFill="1" applyBorder="1"/>
    <xf numFmtId="0" fontId="0" fillId="230" borderId="1" xfId="0" applyFill="1" applyBorder="1"/>
    <xf numFmtId="0" fontId="0" fillId="231" borderId="1" xfId="0" applyFill="1" applyBorder="1"/>
    <xf numFmtId="0" fontId="0" fillId="232" borderId="1" xfId="0" applyFill="1" applyBorder="1"/>
    <xf numFmtId="0" fontId="0" fillId="233" borderId="1" xfId="0" applyFill="1" applyBorder="1"/>
    <xf numFmtId="0" fontId="0" fillId="234" borderId="1" xfId="0" applyFill="1" applyBorder="1"/>
    <xf numFmtId="0" fontId="0" fillId="235" borderId="1" xfId="0" applyFill="1" applyBorder="1"/>
    <xf numFmtId="0" fontId="0" fillId="236" borderId="1" xfId="0" applyFill="1" applyBorder="1"/>
    <xf numFmtId="0" fontId="0" fillId="237" borderId="1" xfId="0" applyFill="1" applyBorder="1"/>
    <xf numFmtId="0" fontId="0" fillId="238" borderId="1" xfId="0" applyFill="1" applyBorder="1"/>
    <xf numFmtId="0" fontId="0" fillId="239" borderId="1" xfId="0" applyFill="1" applyBorder="1"/>
    <xf numFmtId="0" fontId="0" fillId="240" borderId="1" xfId="0" applyFill="1" applyBorder="1"/>
    <xf numFmtId="0" fontId="0" fillId="241" borderId="1" xfId="0" applyFill="1" applyBorder="1"/>
    <xf numFmtId="0" fontId="0" fillId="242" borderId="1" xfId="0" applyNumberFormat="1" applyFill="1" applyBorder="1"/>
    <xf numFmtId="0" fontId="0" fillId="243" borderId="1" xfId="0" applyNumberFormat="1" applyFill="1" applyBorder="1"/>
    <xf numFmtId="0" fontId="0" fillId="244" borderId="1" xfId="0" applyNumberFormat="1" applyFill="1" applyBorder="1"/>
    <xf numFmtId="0" fontId="0" fillId="245" borderId="1" xfId="0" applyNumberFormat="1" applyFill="1" applyBorder="1"/>
    <xf numFmtId="0" fontId="0" fillId="246" borderId="1" xfId="0" applyFill="1" applyBorder="1"/>
    <xf numFmtId="0" fontId="0" fillId="247" borderId="1" xfId="0" applyFill="1" applyBorder="1"/>
    <xf numFmtId="0" fontId="0" fillId="248" borderId="1" xfId="0" applyFill="1" applyBorder="1"/>
    <xf numFmtId="0" fontId="0" fillId="249" borderId="1" xfId="0" applyFill="1" applyBorder="1"/>
    <xf numFmtId="0" fontId="0" fillId="250" borderId="1" xfId="0" applyFill="1" applyBorder="1"/>
    <xf numFmtId="0" fontId="0" fillId="251" borderId="1" xfId="0" applyFill="1" applyBorder="1"/>
    <xf numFmtId="0" fontId="0" fillId="252" borderId="1" xfId="0" applyFill="1" applyBorder="1"/>
    <xf numFmtId="0" fontId="0" fillId="253" borderId="1" xfId="0" applyFill="1" applyBorder="1"/>
    <xf numFmtId="0" fontId="0" fillId="254" borderId="1" xfId="0" applyFill="1" applyBorder="1"/>
    <xf numFmtId="0" fontId="0" fillId="255" borderId="1" xfId="0" applyFill="1" applyBorder="1"/>
    <xf numFmtId="0" fontId="0" fillId="256" borderId="1" xfId="0" applyFill="1" applyBorder="1"/>
    <xf numFmtId="0" fontId="3" fillId="257" borderId="1" xfId="0" applyFont="1" applyFill="1" applyBorder="1"/>
    <xf numFmtId="0" fontId="0" fillId="258" borderId="1" xfId="0" applyFill="1" applyBorder="1"/>
    <xf numFmtId="0" fontId="0" fillId="259" borderId="1" xfId="0" applyFill="1" applyBorder="1"/>
    <xf numFmtId="0" fontId="0" fillId="260" borderId="1" xfId="0" applyFill="1" applyBorder="1"/>
    <xf numFmtId="0" fontId="0" fillId="261" borderId="1" xfId="0" applyFill="1" applyBorder="1"/>
    <xf numFmtId="0" fontId="0" fillId="262" borderId="1" xfId="0" applyFill="1" applyBorder="1"/>
    <xf numFmtId="0" fontId="0" fillId="263" borderId="1" xfId="0" applyFill="1" applyBorder="1"/>
    <xf numFmtId="0" fontId="0" fillId="264" borderId="1" xfId="0" applyFill="1" applyBorder="1"/>
    <xf numFmtId="0" fontId="0" fillId="265" borderId="1" xfId="0" applyFill="1" applyBorder="1"/>
    <xf numFmtId="0" fontId="0" fillId="266" borderId="1" xfId="0" applyFill="1" applyBorder="1"/>
    <xf numFmtId="0" fontId="0" fillId="267" borderId="1" xfId="0" applyFill="1" applyBorder="1"/>
    <xf numFmtId="0" fontId="0" fillId="268" borderId="1" xfId="1" applyNumberFormat="1" applyFont="1" applyFill="1" applyBorder="1"/>
    <xf numFmtId="0" fontId="0" fillId="269" borderId="1" xfId="1" applyNumberFormat="1" applyFont="1" applyFill="1" applyBorder="1"/>
    <xf numFmtId="0" fontId="0" fillId="270" borderId="1" xfId="1" applyNumberFormat="1" applyFont="1" applyFill="1" applyBorder="1"/>
    <xf numFmtId="0" fontId="0" fillId="271" borderId="1" xfId="1" applyNumberFormat="1" applyFont="1" applyFill="1" applyBorder="1"/>
    <xf numFmtId="0" fontId="0" fillId="272" borderId="1" xfId="1" applyNumberFormat="1" applyFont="1" applyFill="1" applyBorder="1"/>
    <xf numFmtId="0" fontId="0" fillId="273" borderId="1" xfId="1" applyNumberFormat="1" applyFont="1" applyFill="1" applyBorder="1"/>
    <xf numFmtId="0" fontId="0" fillId="274" borderId="1" xfId="1" applyNumberFormat="1" applyFont="1" applyFill="1" applyBorder="1"/>
    <xf numFmtId="0" fontId="0" fillId="275" borderId="1" xfId="1" applyNumberFormat="1" applyFont="1" applyFill="1" applyBorder="1"/>
    <xf numFmtId="0" fontId="0" fillId="276" borderId="1" xfId="1" applyNumberFormat="1" applyFont="1" applyFill="1" applyBorder="1"/>
    <xf numFmtId="0" fontId="0" fillId="277" borderId="1" xfId="1" applyNumberFormat="1" applyFont="1" applyFill="1" applyBorder="1"/>
    <xf numFmtId="0" fontId="0" fillId="278" borderId="1" xfId="1" applyNumberFormat="1" applyFont="1" applyFill="1" applyBorder="1"/>
    <xf numFmtId="0" fontId="0" fillId="279" borderId="1" xfId="1" applyNumberFormat="1" applyFont="1" applyFill="1" applyBorder="1"/>
    <xf numFmtId="0" fontId="0" fillId="280" borderId="1" xfId="1" applyNumberFormat="1" applyFont="1" applyFill="1" applyBorder="1"/>
    <xf numFmtId="0" fontId="0" fillId="281" borderId="1" xfId="1" applyNumberFormat="1" applyFont="1" applyFill="1" applyBorder="1"/>
    <xf numFmtId="1" fontId="0" fillId="282" borderId="1" xfId="0" applyNumberFormat="1" applyFill="1" applyBorder="1"/>
    <xf numFmtId="1" fontId="0" fillId="284" borderId="1" xfId="0" applyNumberFormat="1" applyFill="1" applyBorder="1"/>
    <xf numFmtId="1" fontId="0" fillId="283" borderId="1" xfId="0" applyNumberFormat="1" applyFill="1" applyBorder="1"/>
    <xf numFmtId="0" fontId="0" fillId="285" borderId="1" xfId="0" applyFill="1" applyBorder="1"/>
    <xf numFmtId="1" fontId="0" fillId="285" borderId="1" xfId="0" applyNumberFormat="1" applyFill="1" applyBorder="1"/>
    <xf numFmtId="0" fontId="0" fillId="286" borderId="1" xfId="0" applyFill="1" applyBorder="1"/>
    <xf numFmtId="1" fontId="0" fillId="286" borderId="1" xfId="0" applyNumberFormat="1" applyFill="1" applyBorder="1"/>
    <xf numFmtId="1" fontId="0" fillId="287" borderId="1" xfId="0" applyNumberFormat="1" applyFill="1" applyBorder="1"/>
    <xf numFmtId="1" fontId="0" fillId="288" borderId="1" xfId="0" applyNumberFormat="1" applyFill="1" applyBorder="1"/>
    <xf numFmtId="1" fontId="0" fillId="289" borderId="1" xfId="0" applyNumberFormat="1" applyFill="1" applyBorder="1"/>
    <xf numFmtId="1" fontId="0" fillId="290" borderId="1" xfId="0" applyNumberFormat="1" applyFill="1" applyBorder="1"/>
    <xf numFmtId="0" fontId="0" fillId="291" borderId="1" xfId="0" applyFill="1" applyBorder="1"/>
    <xf numFmtId="1" fontId="0" fillId="291" borderId="1" xfId="0" applyNumberFormat="1" applyFill="1" applyBorder="1"/>
    <xf numFmtId="1" fontId="0" fillId="292" borderId="1" xfId="0" applyNumberFormat="1" applyFill="1" applyBorder="1"/>
    <xf numFmtId="1" fontId="0" fillId="293" borderId="1" xfId="0" applyNumberFormat="1" applyFill="1" applyBorder="1"/>
    <xf numFmtId="0" fontId="0" fillId="293" borderId="1" xfId="0" applyFill="1" applyBorder="1"/>
    <xf numFmtId="1" fontId="0" fillId="294" borderId="1" xfId="0" applyNumberFormat="1" applyFill="1" applyBorder="1"/>
    <xf numFmtId="1" fontId="0" fillId="295" borderId="1" xfId="0" applyNumberFormat="1" applyFill="1" applyBorder="1"/>
    <xf numFmtId="1" fontId="0" fillId="296" borderId="1" xfId="0" applyNumberFormat="1" applyFill="1" applyBorder="1"/>
    <xf numFmtId="1" fontId="0" fillId="297" borderId="1" xfId="0" applyNumberFormat="1" applyFill="1" applyBorder="1"/>
    <xf numFmtId="1" fontId="0" fillId="298" borderId="1" xfId="0" applyNumberFormat="1" applyFill="1" applyBorder="1"/>
    <xf numFmtId="1" fontId="0" fillId="299" borderId="1" xfId="0" applyNumberFormat="1" applyFill="1" applyBorder="1"/>
    <xf numFmtId="1" fontId="0" fillId="300" borderId="1" xfId="0" applyNumberFormat="1" applyFill="1" applyBorder="1"/>
    <xf numFmtId="1" fontId="0" fillId="301" borderId="1" xfId="0" applyNumberFormat="1" applyFill="1" applyBorder="1"/>
    <xf numFmtId="1" fontId="0" fillId="302" borderId="1" xfId="0" applyNumberFormat="1" applyFill="1" applyBorder="1"/>
    <xf numFmtId="1" fontId="0" fillId="303" borderId="1" xfId="0" applyNumberFormat="1" applyFill="1" applyBorder="1"/>
    <xf numFmtId="1" fontId="0" fillId="304" borderId="1" xfId="0" applyNumberFormat="1" applyFill="1" applyBorder="1"/>
    <xf numFmtId="1" fontId="0" fillId="305" borderId="1" xfId="0" applyNumberFormat="1" applyFill="1" applyBorder="1"/>
    <xf numFmtId="1" fontId="0" fillId="306" borderId="1" xfId="0" applyNumberFormat="1" applyFill="1" applyBorder="1"/>
    <xf numFmtId="1" fontId="0" fillId="307" borderId="1" xfId="0" applyNumberFormat="1" applyFill="1" applyBorder="1"/>
    <xf numFmtId="0" fontId="0" fillId="308" borderId="1" xfId="0" applyFill="1" applyBorder="1"/>
    <xf numFmtId="1" fontId="0" fillId="308" borderId="1" xfId="0" applyNumberFormat="1" applyFill="1" applyBorder="1"/>
    <xf numFmtId="1" fontId="0" fillId="309" borderId="1" xfId="0" applyNumberFormat="1" applyFill="1" applyBorder="1"/>
    <xf numFmtId="1" fontId="0" fillId="310" borderId="1" xfId="0" applyNumberFormat="1" applyFill="1" applyBorder="1"/>
    <xf numFmtId="1" fontId="0" fillId="311" borderId="1" xfId="0" applyNumberFormat="1" applyFill="1" applyBorder="1"/>
    <xf numFmtId="1" fontId="0" fillId="312" borderId="1" xfId="0" applyNumberFormat="1" applyFill="1" applyBorder="1"/>
    <xf numFmtId="1" fontId="0" fillId="313" borderId="1" xfId="0" applyNumberFormat="1" applyFill="1" applyBorder="1"/>
    <xf numFmtId="1" fontId="0" fillId="314" borderId="1" xfId="0" applyNumberFormat="1" applyFill="1" applyBorder="1"/>
    <xf numFmtId="1" fontId="0" fillId="315" borderId="1" xfId="0" applyNumberFormat="1" applyFill="1" applyBorder="1"/>
    <xf numFmtId="1" fontId="3" fillId="316" borderId="1" xfId="0" applyNumberFormat="1" applyFont="1" applyFill="1" applyBorder="1"/>
    <xf numFmtId="1" fontId="0" fillId="317" borderId="1" xfId="0" applyNumberFormat="1" applyFill="1" applyBorder="1"/>
    <xf numFmtId="1" fontId="0" fillId="318" borderId="1" xfId="0" applyNumberFormat="1" applyFill="1" applyBorder="1"/>
    <xf numFmtId="1" fontId="0" fillId="319" borderId="1" xfId="0" applyNumberFormat="1" applyFill="1" applyBorder="1"/>
    <xf numFmtId="1" fontId="0" fillId="320" borderId="1" xfId="0" applyNumberFormat="1" applyFill="1" applyBorder="1"/>
    <xf numFmtId="1" fontId="0" fillId="321" borderId="1" xfId="0" applyNumberFormat="1" applyFill="1" applyBorder="1"/>
    <xf numFmtId="1" fontId="0" fillId="322" borderId="1" xfId="0" applyNumberFormat="1" applyFill="1" applyBorder="1"/>
    <xf numFmtId="1" fontId="0" fillId="323" borderId="1" xfId="0" applyNumberFormat="1" applyFill="1" applyBorder="1"/>
    <xf numFmtId="1" fontId="3" fillId="324" borderId="1" xfId="0" applyNumberFormat="1" applyFont="1" applyFill="1" applyBorder="1"/>
    <xf numFmtId="1" fontId="0" fillId="325" borderId="1" xfId="0" applyNumberFormat="1" applyFill="1" applyBorder="1"/>
    <xf numFmtId="1" fontId="0" fillId="326" borderId="1" xfId="0" applyNumberFormat="1" applyFill="1" applyBorder="1"/>
    <xf numFmtId="1" fontId="0" fillId="327" borderId="1" xfId="0" applyNumberFormat="1" applyFill="1" applyBorder="1"/>
    <xf numFmtId="1" fontId="0" fillId="328" borderId="1" xfId="0" applyNumberFormat="1" applyFill="1" applyBorder="1"/>
    <xf numFmtId="1" fontId="0" fillId="329" borderId="1" xfId="0" applyNumberFormat="1" applyFill="1" applyBorder="1"/>
    <xf numFmtId="0" fontId="0" fillId="330" borderId="1" xfId="0" applyFill="1" applyBorder="1"/>
    <xf numFmtId="0" fontId="0" fillId="331" borderId="1" xfId="0" applyFill="1" applyBorder="1"/>
    <xf numFmtId="0" fontId="0" fillId="332" borderId="1" xfId="0" applyFill="1" applyBorder="1"/>
    <xf numFmtId="0" fontId="0" fillId="333" borderId="1" xfId="0" applyFill="1" applyBorder="1"/>
    <xf numFmtId="0" fontId="0" fillId="334" borderId="1" xfId="0" applyFill="1" applyBorder="1"/>
    <xf numFmtId="0" fontId="0" fillId="335" borderId="1" xfId="0" applyFill="1" applyBorder="1"/>
    <xf numFmtId="0" fontId="0" fillId="336" borderId="1" xfId="0" applyFill="1" applyBorder="1"/>
    <xf numFmtId="0" fontId="0" fillId="337" borderId="1" xfId="0" applyFill="1" applyBorder="1"/>
    <xf numFmtId="0" fontId="0" fillId="338" borderId="1" xfId="0" applyFill="1" applyBorder="1"/>
    <xf numFmtId="0" fontId="0" fillId="339" borderId="1" xfId="0" applyFill="1" applyBorder="1"/>
    <xf numFmtId="0" fontId="0" fillId="340" borderId="1" xfId="0" applyFill="1" applyBorder="1"/>
    <xf numFmtId="0" fontId="0" fillId="341" borderId="1" xfId="0" applyFill="1" applyBorder="1"/>
    <xf numFmtId="0" fontId="0" fillId="342" borderId="1" xfId="0" applyFill="1" applyBorder="1"/>
    <xf numFmtId="0" fontId="0" fillId="343" borderId="1" xfId="0" applyFill="1" applyBorder="1"/>
    <xf numFmtId="0" fontId="0" fillId="344" borderId="1" xfId="0" applyFill="1" applyBorder="1"/>
    <xf numFmtId="0" fontId="0" fillId="348" borderId="1" xfId="0" applyFill="1" applyBorder="1"/>
    <xf numFmtId="0" fontId="0" fillId="349" borderId="1" xfId="0" applyFill="1" applyBorder="1"/>
    <xf numFmtId="0" fontId="0" fillId="345" borderId="1" xfId="0" applyFill="1" applyBorder="1"/>
    <xf numFmtId="0" fontId="0" fillId="346" borderId="1" xfId="0" applyFill="1" applyBorder="1"/>
    <xf numFmtId="0" fontId="0" fillId="347" borderId="1" xfId="0" applyFill="1" applyBorder="1"/>
    <xf numFmtId="0" fontId="0" fillId="350" borderId="1" xfId="0" applyFill="1" applyBorder="1"/>
    <xf numFmtId="0" fontId="0" fillId="351" borderId="1" xfId="0" applyFill="1" applyBorder="1"/>
    <xf numFmtId="0" fontId="0" fillId="354" borderId="1" xfId="0" applyFill="1" applyBorder="1"/>
    <xf numFmtId="0" fontId="0" fillId="355" borderId="1" xfId="0" applyFill="1" applyBorder="1"/>
    <xf numFmtId="0" fontId="0" fillId="356" borderId="1" xfId="0" applyFill="1" applyBorder="1"/>
    <xf numFmtId="0" fontId="0" fillId="357" borderId="1" xfId="0" applyFill="1" applyBorder="1"/>
    <xf numFmtId="0" fontId="0" fillId="352" borderId="1" xfId="0" applyFill="1" applyBorder="1"/>
    <xf numFmtId="0" fontId="0" fillId="353" borderId="1" xfId="0" applyFill="1" applyBorder="1"/>
    <xf numFmtId="0" fontId="0" fillId="358" borderId="1" xfId="0" applyFill="1" applyBorder="1"/>
    <xf numFmtId="0" fontId="0" fillId="359" borderId="1" xfId="0" applyFill="1" applyBorder="1"/>
    <xf numFmtId="0" fontId="0" fillId="360" borderId="1" xfId="0" applyFill="1" applyBorder="1"/>
    <xf numFmtId="0" fontId="0" fillId="361" borderId="1" xfId="0" applyFill="1" applyBorder="1"/>
    <xf numFmtId="0" fontId="0" fillId="362" borderId="1" xfId="0" applyFill="1" applyBorder="1"/>
    <xf numFmtId="0" fontId="0" fillId="363" borderId="1" xfId="0" applyFill="1" applyBorder="1"/>
    <xf numFmtId="0" fontId="0" fillId="364" borderId="1" xfId="0" applyFill="1" applyBorder="1"/>
    <xf numFmtId="0" fontId="0" fillId="365" borderId="1" xfId="0" applyFill="1" applyBorder="1"/>
    <xf numFmtId="0" fontId="0" fillId="366" borderId="1" xfId="0" applyFill="1" applyBorder="1"/>
    <xf numFmtId="2" fontId="0" fillId="0" borderId="11" xfId="0" applyNumberFormat="1" applyFill="1" applyBorder="1"/>
    <xf numFmtId="0" fontId="0" fillId="367" borderId="1" xfId="0" applyFill="1" applyBorder="1"/>
    <xf numFmtId="0" fontId="0" fillId="368" borderId="1" xfId="0" applyFill="1" applyBorder="1"/>
    <xf numFmtId="0" fontId="0" fillId="369" borderId="1" xfId="0" applyFill="1" applyBorder="1"/>
    <xf numFmtId="0" fontId="0" fillId="370" borderId="1" xfId="0" applyFill="1" applyBorder="1"/>
    <xf numFmtId="0" fontId="0" fillId="371" borderId="1" xfId="0" applyFill="1" applyBorder="1"/>
    <xf numFmtId="0" fontId="0" fillId="372" borderId="1" xfId="0" applyFill="1" applyBorder="1"/>
    <xf numFmtId="0" fontId="0" fillId="373" borderId="1" xfId="0" applyFill="1" applyBorder="1"/>
    <xf numFmtId="0" fontId="0" fillId="374" borderId="1" xfId="0" applyFill="1" applyBorder="1"/>
    <xf numFmtId="0" fontId="0" fillId="375" borderId="1" xfId="0" applyFill="1" applyBorder="1"/>
    <xf numFmtId="1" fontId="0" fillId="376" borderId="1" xfId="0" applyNumberFormat="1" applyFill="1" applyBorder="1"/>
    <xf numFmtId="1" fontId="0" fillId="377" borderId="1" xfId="0" applyNumberFormat="1" applyFill="1" applyBorder="1"/>
    <xf numFmtId="1" fontId="0" fillId="378" borderId="1" xfId="0" applyNumberFormat="1" applyFill="1" applyBorder="1"/>
    <xf numFmtId="1" fontId="0" fillId="379" borderId="1" xfId="0" applyNumberFormat="1" applyFill="1" applyBorder="1"/>
    <xf numFmtId="1" fontId="0" fillId="380" borderId="1" xfId="0" applyNumberFormat="1" applyFill="1" applyBorder="1"/>
    <xf numFmtId="1" fontId="0" fillId="381" borderId="1" xfId="0" applyNumberFormat="1" applyFill="1" applyBorder="1"/>
    <xf numFmtId="1" fontId="3" fillId="382" borderId="1" xfId="0" applyNumberFormat="1" applyFont="1" applyFill="1" applyBorder="1"/>
    <xf numFmtId="1" fontId="0" fillId="383" borderId="1" xfId="0" applyNumberFormat="1" applyFill="1" applyBorder="1"/>
    <xf numFmtId="1" fontId="3" fillId="384" borderId="1" xfId="0" applyNumberFormat="1" applyFont="1" applyFill="1" applyBorder="1"/>
    <xf numFmtId="1" fontId="0" fillId="385" borderId="1" xfId="0" applyNumberFormat="1" applyFill="1" applyBorder="1"/>
    <xf numFmtId="1" fontId="0" fillId="386" borderId="1" xfId="0" applyNumberFormat="1" applyFill="1" applyBorder="1"/>
    <xf numFmtId="1" fontId="0" fillId="387" borderId="1" xfId="0" applyNumberFormat="1" applyFill="1" applyBorder="1"/>
    <xf numFmtId="1" fontId="0" fillId="388" borderId="1" xfId="0" applyNumberFormat="1" applyFill="1" applyBorder="1"/>
    <xf numFmtId="1" fontId="0" fillId="389" borderId="0" xfId="0" applyNumberFormat="1" applyFill="1"/>
    <xf numFmtId="1" fontId="0" fillId="390" borderId="1" xfId="0" applyNumberFormat="1" applyFill="1" applyBorder="1"/>
    <xf numFmtId="1" fontId="0" fillId="391" borderId="1" xfId="0" applyNumberFormat="1" applyFill="1" applyBorder="1"/>
    <xf numFmtId="1" fontId="0" fillId="392" borderId="1" xfId="0" applyNumberFormat="1" applyFill="1" applyBorder="1"/>
    <xf numFmtId="1" fontId="0" fillId="393" borderId="1" xfId="0" applyNumberFormat="1" applyFill="1" applyBorder="1"/>
    <xf numFmtId="1" fontId="0" fillId="394" borderId="1" xfId="0" applyNumberFormat="1" applyFill="1" applyBorder="1"/>
    <xf numFmtId="1" fontId="0" fillId="395" borderId="1" xfId="0" applyNumberFormat="1" applyFill="1" applyBorder="1"/>
    <xf numFmtId="1" fontId="0" fillId="396" borderId="1" xfId="0" applyNumberFormat="1" applyFill="1" applyBorder="1"/>
    <xf numFmtId="1" fontId="0" fillId="397" borderId="1" xfId="0" applyNumberFormat="1" applyFill="1" applyBorder="1"/>
    <xf numFmtId="1" fontId="0" fillId="398" borderId="1" xfId="0" applyNumberFormat="1" applyFill="1" applyBorder="1"/>
    <xf numFmtId="1" fontId="0" fillId="399" borderId="1" xfId="0" applyNumberFormat="1" applyFill="1" applyBorder="1"/>
    <xf numFmtId="1" fontId="0" fillId="400" borderId="1" xfId="0" applyNumberFormat="1" applyFill="1" applyBorder="1"/>
    <xf numFmtId="1" fontId="0" fillId="401" borderId="1" xfId="0" applyNumberFormat="1" applyFill="1" applyBorder="1"/>
    <xf numFmtId="165" fontId="0" fillId="0" borderId="0" xfId="0" applyNumberFormat="1"/>
    <xf numFmtId="1" fontId="0" fillId="402" borderId="1" xfId="0" applyNumberFormat="1" applyFill="1" applyBorder="1"/>
    <xf numFmtId="1" fontId="0" fillId="403" borderId="1" xfId="0" applyNumberFormat="1" applyFill="1" applyBorder="1"/>
    <xf numFmtId="1" fontId="0" fillId="404" borderId="1" xfId="0" applyNumberFormat="1" applyFill="1" applyBorder="1"/>
    <xf numFmtId="1" fontId="0" fillId="405" borderId="1" xfId="0" applyNumberFormat="1" applyFill="1" applyBorder="1"/>
    <xf numFmtId="1" fontId="0" fillId="406" borderId="1" xfId="0" applyNumberFormat="1" applyFill="1" applyBorder="1"/>
    <xf numFmtId="1" fontId="0" fillId="407" borderId="1" xfId="0" applyNumberFormat="1" applyFill="1" applyBorder="1"/>
    <xf numFmtId="1" fontId="0" fillId="411" borderId="1" xfId="0" applyNumberFormat="1" applyFill="1" applyBorder="1"/>
    <xf numFmtId="1" fontId="0" fillId="412" borderId="1" xfId="0" applyNumberFormat="1" applyFill="1" applyBorder="1"/>
    <xf numFmtId="1" fontId="0" fillId="413" borderId="1" xfId="0" applyNumberFormat="1" applyFill="1" applyBorder="1"/>
    <xf numFmtId="1" fontId="0" fillId="414" borderId="1" xfId="0" applyNumberFormat="1" applyFill="1" applyBorder="1"/>
    <xf numFmtId="1" fontId="0" fillId="415" borderId="1" xfId="0" applyNumberFormat="1" applyFill="1" applyBorder="1"/>
    <xf numFmtId="1" fontId="0" fillId="416" borderId="1" xfId="0" applyNumberFormat="1" applyFill="1" applyBorder="1"/>
    <xf numFmtId="1" fontId="0" fillId="417" borderId="1" xfId="0" applyNumberFormat="1" applyFill="1" applyBorder="1"/>
    <xf numFmtId="1" fontId="0" fillId="418" borderId="1" xfId="0" applyNumberFormat="1" applyFill="1" applyBorder="1"/>
    <xf numFmtId="1" fontId="0" fillId="419" borderId="1" xfId="0" applyNumberFormat="1" applyFill="1" applyBorder="1"/>
    <xf numFmtId="1" fontId="0" fillId="420" borderId="1" xfId="0" applyNumberFormat="1" applyFill="1" applyBorder="1"/>
    <xf numFmtId="1" fontId="0" fillId="421" borderId="1" xfId="0" applyNumberFormat="1" applyFill="1" applyBorder="1"/>
    <xf numFmtId="1" fontId="0" fillId="422" borderId="1" xfId="0" applyNumberFormat="1" applyFill="1" applyBorder="1"/>
    <xf numFmtId="1" fontId="0" fillId="423" borderId="1" xfId="0" applyNumberFormat="1" applyFill="1" applyBorder="1"/>
    <xf numFmtId="1" fontId="0" fillId="424" borderId="1" xfId="0" applyNumberFormat="1" applyFill="1" applyBorder="1"/>
    <xf numFmtId="1" fontId="0" fillId="425" borderId="1" xfId="0" applyNumberFormat="1" applyFill="1" applyBorder="1"/>
    <xf numFmtId="1" fontId="0" fillId="426" borderId="1" xfId="0" applyNumberFormat="1" applyFill="1" applyBorder="1"/>
    <xf numFmtId="1" fontId="0" fillId="427" borderId="1" xfId="0" applyNumberFormat="1" applyFill="1" applyBorder="1"/>
    <xf numFmtId="1" fontId="0" fillId="428" borderId="1" xfId="0" applyNumberFormat="1" applyFill="1" applyBorder="1"/>
    <xf numFmtId="1" fontId="0" fillId="429" borderId="1" xfId="0" applyNumberFormat="1" applyFill="1" applyBorder="1"/>
    <xf numFmtId="1" fontId="0" fillId="430" borderId="1" xfId="0" applyNumberFormat="1" applyFill="1" applyBorder="1"/>
    <xf numFmtId="1" fontId="0" fillId="431" borderId="1" xfId="0" applyNumberFormat="1" applyFill="1" applyBorder="1"/>
    <xf numFmtId="1" fontId="0" fillId="432" borderId="1" xfId="0" applyNumberFormat="1" applyFill="1" applyBorder="1"/>
    <xf numFmtId="1" fontId="0" fillId="433" borderId="1" xfId="0" applyNumberFormat="1" applyFill="1" applyBorder="1"/>
    <xf numFmtId="1" fontId="0" fillId="408" borderId="1" xfId="0" applyNumberFormat="1" applyFill="1" applyBorder="1"/>
    <xf numFmtId="1" fontId="0" fillId="409" borderId="1" xfId="0" applyNumberFormat="1" applyFill="1" applyBorder="1"/>
    <xf numFmtId="1" fontId="0" fillId="435" borderId="1" xfId="0" applyNumberFormat="1" applyFill="1" applyBorder="1"/>
    <xf numFmtId="1" fontId="0" fillId="436" borderId="1" xfId="0" applyNumberFormat="1" applyFill="1" applyBorder="1"/>
    <xf numFmtId="1" fontId="0" fillId="437" borderId="1" xfId="0" applyNumberFormat="1" applyFill="1" applyBorder="1"/>
    <xf numFmtId="1" fontId="0" fillId="410" borderId="1" xfId="0" applyNumberFormat="1" applyFill="1" applyBorder="1"/>
    <xf numFmtId="1" fontId="0" fillId="434" borderId="2" xfId="0" applyNumberFormat="1" applyFill="1" applyBorder="1"/>
    <xf numFmtId="1" fontId="0" fillId="438" borderId="1" xfId="0" applyNumberFormat="1" applyFill="1" applyBorder="1"/>
    <xf numFmtId="1" fontId="0" fillId="439" borderId="1" xfId="0" applyNumberFormat="1" applyFill="1" applyBorder="1"/>
    <xf numFmtId="1" fontId="0" fillId="440" borderId="1" xfId="0" applyNumberFormat="1" applyFill="1" applyBorder="1"/>
    <xf numFmtId="1" fontId="0" fillId="441" borderId="1" xfId="0" applyNumberFormat="1" applyFill="1" applyBorder="1"/>
    <xf numFmtId="1" fontId="0" fillId="442" borderId="1" xfId="0" applyNumberFormat="1" applyFill="1" applyBorder="1"/>
    <xf numFmtId="1" fontId="0" fillId="443" borderId="1" xfId="0" applyNumberFormat="1" applyFill="1" applyBorder="1"/>
    <xf numFmtId="1" fontId="0" fillId="444" borderId="1" xfId="0" applyNumberFormat="1" applyFill="1" applyBorder="1"/>
    <xf numFmtId="1" fontId="0" fillId="445" borderId="1" xfId="0" applyNumberFormat="1" applyFill="1" applyBorder="1"/>
    <xf numFmtId="1" fontId="0" fillId="446" borderId="1" xfId="0" applyNumberFormat="1" applyFill="1" applyBorder="1"/>
    <xf numFmtId="1" fontId="0" fillId="447" borderId="1" xfId="0" applyNumberFormat="1" applyFill="1" applyBorder="1"/>
    <xf numFmtId="1" fontId="3" fillId="448" borderId="1" xfId="0" applyNumberFormat="1" applyFont="1" applyFill="1" applyBorder="1"/>
    <xf numFmtId="1" fontId="0" fillId="449" borderId="1" xfId="0" applyNumberFormat="1" applyFill="1" applyBorder="1"/>
    <xf numFmtId="1" fontId="0" fillId="450" borderId="1" xfId="0" applyNumberFormat="1" applyFill="1" applyBorder="1"/>
    <xf numFmtId="1" fontId="0" fillId="451" borderId="1" xfId="0" applyNumberFormat="1" applyFill="1" applyBorder="1"/>
    <xf numFmtId="1" fontId="0" fillId="452" borderId="1" xfId="0" applyNumberFormat="1" applyFill="1" applyBorder="1"/>
    <xf numFmtId="1" fontId="0" fillId="453" borderId="1" xfId="0" applyNumberFormat="1" applyFill="1" applyBorder="1"/>
    <xf numFmtId="1" fontId="0" fillId="454" borderId="1" xfId="0" applyNumberFormat="1" applyFill="1" applyBorder="1"/>
    <xf numFmtId="1" fontId="0" fillId="455" borderId="1" xfId="0" applyNumberFormat="1" applyFill="1" applyBorder="1"/>
    <xf numFmtId="1" fontId="0" fillId="456" borderId="1" xfId="0" applyNumberFormat="1" applyFill="1" applyBorder="1"/>
    <xf numFmtId="1" fontId="0" fillId="457" borderId="1" xfId="0" applyNumberFormat="1" applyFill="1" applyBorder="1"/>
    <xf numFmtId="1" fontId="0" fillId="458" borderId="1" xfId="0" applyNumberFormat="1" applyFill="1" applyBorder="1"/>
    <xf numFmtId="1" fontId="0" fillId="459" borderId="1" xfId="0" applyNumberFormat="1" applyFill="1" applyBorder="1"/>
    <xf numFmtId="1" fontId="0" fillId="460" borderId="1" xfId="0" applyNumberFormat="1" applyFill="1" applyBorder="1"/>
    <xf numFmtId="1" fontId="0" fillId="461" borderId="1" xfId="0" applyNumberFormat="1" applyFill="1" applyBorder="1"/>
    <xf numFmtId="1" fontId="0" fillId="462" borderId="1" xfId="0" applyNumberFormat="1" applyFill="1" applyBorder="1"/>
    <xf numFmtId="1" fontId="0" fillId="463" borderId="1" xfId="0" applyNumberFormat="1" applyFill="1" applyBorder="1"/>
    <xf numFmtId="1" fontId="0" fillId="464" borderId="1" xfId="0" applyNumberFormat="1" applyFill="1" applyBorder="1"/>
    <xf numFmtId="1" fontId="0" fillId="465" borderId="1" xfId="0" applyNumberFormat="1" applyFill="1" applyBorder="1"/>
    <xf numFmtId="1" fontId="0" fillId="490" borderId="1" xfId="0" applyNumberFormat="1" applyFill="1" applyBorder="1"/>
    <xf numFmtId="1" fontId="0" fillId="491" borderId="1" xfId="0" applyNumberFormat="1" applyFill="1" applyBorder="1"/>
    <xf numFmtId="1" fontId="0" fillId="492" borderId="1" xfId="0" applyNumberFormat="1" applyFill="1" applyBorder="1"/>
    <xf numFmtId="1" fontId="0" fillId="493" borderId="1" xfId="0" applyNumberFormat="1" applyFill="1" applyBorder="1"/>
    <xf numFmtId="1" fontId="0" fillId="494" borderId="1" xfId="0" applyNumberFormat="1" applyFill="1" applyBorder="1"/>
    <xf numFmtId="1" fontId="0" fillId="495" borderId="1" xfId="0" applyNumberFormat="1" applyFill="1" applyBorder="1"/>
    <xf numFmtId="1" fontId="0" fillId="466" borderId="1" xfId="0" applyNumberFormat="1" applyFill="1" applyBorder="1"/>
    <xf numFmtId="1" fontId="0" fillId="467" borderId="1" xfId="0" applyNumberFormat="1" applyFill="1" applyBorder="1"/>
    <xf numFmtId="1" fontId="0" fillId="468" borderId="1" xfId="0" applyNumberFormat="1" applyFill="1" applyBorder="1"/>
    <xf numFmtId="1" fontId="0" fillId="469" borderId="1" xfId="0" applyNumberFormat="1" applyFill="1" applyBorder="1"/>
    <xf numFmtId="1" fontId="0" fillId="470" borderId="1" xfId="0" applyNumberFormat="1" applyFill="1" applyBorder="1"/>
    <xf numFmtId="1" fontId="0" fillId="471" borderId="1" xfId="0" applyNumberFormat="1" applyFill="1" applyBorder="1"/>
    <xf numFmtId="1" fontId="0" fillId="484" borderId="1" xfId="0" applyNumberFormat="1" applyFill="1" applyBorder="1"/>
    <xf numFmtId="1" fontId="0" fillId="485" borderId="1" xfId="0" applyNumberFormat="1" applyFill="1" applyBorder="1"/>
    <xf numFmtId="1" fontId="0" fillId="486" borderId="1" xfId="0" applyNumberFormat="1" applyFill="1" applyBorder="1"/>
    <xf numFmtId="1" fontId="0" fillId="487" borderId="1" xfId="0" applyNumberFormat="1" applyFill="1" applyBorder="1"/>
    <xf numFmtId="1" fontId="0" fillId="488" borderId="1" xfId="0" applyNumberFormat="1" applyFill="1" applyBorder="1"/>
    <xf numFmtId="1" fontId="0" fillId="489" borderId="1" xfId="0" applyNumberFormat="1" applyFill="1" applyBorder="1"/>
    <xf numFmtId="1" fontId="0" fillId="472" borderId="1" xfId="0" applyNumberFormat="1" applyFill="1" applyBorder="1"/>
    <xf numFmtId="1" fontId="0" fillId="473" borderId="1" xfId="0" applyNumberFormat="1" applyFill="1" applyBorder="1"/>
    <xf numFmtId="1" fontId="0" fillId="474" borderId="1" xfId="0" applyNumberFormat="1" applyFill="1" applyBorder="1"/>
    <xf numFmtId="1" fontId="0" fillId="475" borderId="1" xfId="0" applyNumberFormat="1" applyFill="1" applyBorder="1"/>
    <xf numFmtId="1" fontId="0" fillId="476" borderId="1" xfId="0" applyNumberFormat="1" applyFill="1" applyBorder="1"/>
    <xf numFmtId="1" fontId="0" fillId="477" borderId="1" xfId="0" applyNumberFormat="1" applyFill="1" applyBorder="1"/>
    <xf numFmtId="1" fontId="0" fillId="478" borderId="1" xfId="0" applyNumberFormat="1" applyFill="1" applyBorder="1"/>
    <xf numFmtId="1" fontId="0" fillId="479" borderId="1" xfId="0" applyNumberFormat="1" applyFill="1" applyBorder="1"/>
    <xf numFmtId="1" fontId="3" fillId="480" borderId="1" xfId="0" applyNumberFormat="1" applyFont="1" applyFill="1" applyBorder="1"/>
    <xf numFmtId="1" fontId="0" fillId="481" borderId="1" xfId="0" applyNumberFormat="1" applyFill="1" applyBorder="1"/>
    <xf numFmtId="1" fontId="0" fillId="482" borderId="1" xfId="0" applyNumberFormat="1" applyFill="1" applyBorder="1"/>
    <xf numFmtId="1" fontId="0" fillId="483" borderId="1" xfId="0" applyNumberFormat="1" applyFill="1" applyBorder="1"/>
    <xf numFmtId="1" fontId="0" fillId="496" borderId="1" xfId="0" applyNumberFormat="1" applyFill="1" applyBorder="1"/>
    <xf numFmtId="1" fontId="0" fillId="497" borderId="1" xfId="0" applyNumberFormat="1" applyFill="1" applyBorder="1"/>
    <xf numFmtId="1" fontId="0" fillId="498" borderId="1" xfId="0" applyNumberFormat="1" applyFill="1" applyBorder="1"/>
    <xf numFmtId="1" fontId="0" fillId="499" borderId="1" xfId="0" applyNumberFormat="1" applyFill="1" applyBorder="1"/>
    <xf numFmtId="1" fontId="0" fillId="500" borderId="1" xfId="0" applyNumberFormat="1" applyFill="1" applyBorder="1"/>
    <xf numFmtId="1" fontId="0" fillId="501" borderId="1" xfId="0" applyNumberFormat="1" applyFill="1" applyBorder="1"/>
    <xf numFmtId="1" fontId="0" fillId="502" borderId="1" xfId="0" applyNumberFormat="1" applyFill="1" applyBorder="1"/>
    <xf numFmtId="1" fontId="0" fillId="503" borderId="1" xfId="0" applyNumberFormat="1" applyFill="1" applyBorder="1"/>
    <xf numFmtId="1" fontId="0" fillId="504" borderId="1" xfId="0" applyNumberFormat="1" applyFill="1" applyBorder="1"/>
    <xf numFmtId="1" fontId="0" fillId="505" borderId="1" xfId="0" applyNumberFormat="1" applyFill="1" applyBorder="1"/>
    <xf numFmtId="1" fontId="0" fillId="506" borderId="1" xfId="0" applyNumberFormat="1" applyFill="1" applyBorder="1"/>
    <xf numFmtId="1" fontId="0" fillId="507" borderId="1" xfId="0" applyNumberFormat="1" applyFill="1" applyBorder="1"/>
    <xf numFmtId="1" fontId="0" fillId="508" borderId="1" xfId="0" applyNumberFormat="1" applyFill="1" applyBorder="1"/>
    <xf numFmtId="1" fontId="0" fillId="509" borderId="1" xfId="0" applyNumberFormat="1" applyFill="1" applyBorder="1"/>
    <xf numFmtId="1" fontId="0" fillId="510" borderId="1" xfId="0" applyNumberFormat="1" applyFill="1" applyBorder="1"/>
    <xf numFmtId="1" fontId="0" fillId="511" borderId="1" xfId="0" applyNumberFormat="1" applyFill="1" applyBorder="1"/>
    <xf numFmtId="1" fontId="0" fillId="512" borderId="1" xfId="0" applyNumberFormat="1" applyFill="1" applyBorder="1"/>
    <xf numFmtId="1" fontId="0" fillId="513" borderId="1" xfId="0" applyNumberFormat="1" applyFill="1" applyBorder="1"/>
    <xf numFmtId="1" fontId="0" fillId="514" borderId="1" xfId="0" applyNumberFormat="1" applyFill="1" applyBorder="1"/>
    <xf numFmtId="1" fontId="0" fillId="515" borderId="1" xfId="0" applyNumberFormat="1" applyFill="1" applyBorder="1"/>
    <xf numFmtId="1" fontId="0" fillId="516" borderId="1" xfId="0" applyNumberFormat="1" applyFill="1" applyBorder="1"/>
    <xf numFmtId="1" fontId="0" fillId="517" borderId="1" xfId="0" applyNumberFormat="1" applyFill="1" applyBorder="1"/>
    <xf numFmtId="1" fontId="0" fillId="518" borderId="1" xfId="0" applyNumberFormat="1" applyFill="1" applyBorder="1"/>
    <xf numFmtId="1" fontId="0" fillId="519" borderId="1" xfId="0" applyNumberFormat="1" applyFill="1" applyBorder="1"/>
    <xf numFmtId="1" fontId="0" fillId="520" borderId="1" xfId="0" applyNumberFormat="1" applyFill="1" applyBorder="1"/>
    <xf numFmtId="1" fontId="0" fillId="521" borderId="1" xfId="0" applyNumberFormat="1" applyFill="1" applyBorder="1"/>
    <xf numFmtId="1" fontId="0" fillId="522" borderId="1" xfId="0" applyNumberFormat="1" applyFill="1" applyBorder="1"/>
    <xf numFmtId="1" fontId="0" fillId="523" borderId="1" xfId="0" applyNumberFormat="1" applyFill="1" applyBorder="1"/>
    <xf numFmtId="1" fontId="0" fillId="524" borderId="1" xfId="0" applyNumberFormat="1" applyFill="1" applyBorder="1"/>
    <xf numFmtId="1" fontId="0" fillId="525" borderId="1" xfId="0" applyNumberFormat="1" applyFill="1" applyBorder="1"/>
    <xf numFmtId="1" fontId="0" fillId="0" borderId="1" xfId="0" applyNumberFormat="1" applyBorder="1"/>
    <xf numFmtId="1" fontId="0" fillId="526" borderId="1" xfId="0" applyNumberFormat="1" applyFill="1" applyBorder="1"/>
    <xf numFmtId="1" fontId="0" fillId="527" borderId="1" xfId="0" applyNumberFormat="1" applyFill="1" applyBorder="1"/>
    <xf numFmtId="1" fontId="0" fillId="528" borderId="1" xfId="0" applyNumberFormat="1" applyFill="1" applyBorder="1"/>
    <xf numFmtId="1" fontId="0" fillId="529" borderId="1" xfId="0" applyNumberFormat="1" applyFill="1" applyBorder="1"/>
    <xf numFmtId="1" fontId="0" fillId="530" borderId="1" xfId="0" applyNumberFormat="1" applyFill="1" applyBorder="1"/>
    <xf numFmtId="1" fontId="0" fillId="531" borderId="1" xfId="0" applyNumberFormat="1" applyFill="1" applyBorder="1"/>
    <xf numFmtId="1" fontId="0" fillId="532" borderId="1" xfId="0" applyNumberFormat="1" applyFill="1" applyBorder="1"/>
    <xf numFmtId="1" fontId="0" fillId="533" borderId="1" xfId="0" applyNumberFormat="1" applyFill="1" applyBorder="1"/>
    <xf numFmtId="1" fontId="0" fillId="534" borderId="1" xfId="0" applyNumberFormat="1" applyFill="1" applyBorder="1"/>
    <xf numFmtId="1" fontId="0" fillId="535" borderId="1" xfId="0" applyNumberFormat="1" applyFill="1" applyBorder="1"/>
    <xf numFmtId="1" fontId="0" fillId="536" borderId="1" xfId="0" applyNumberFormat="1" applyFill="1" applyBorder="1"/>
    <xf numFmtId="1" fontId="0" fillId="537" borderId="1" xfId="0" applyNumberFormat="1" applyFill="1" applyBorder="1"/>
    <xf numFmtId="1" fontId="0" fillId="538" borderId="1" xfId="0" applyNumberFormat="1" applyFill="1" applyBorder="1"/>
    <xf numFmtId="1" fontId="0" fillId="539" borderId="1" xfId="0" applyNumberFormat="1" applyFill="1" applyBorder="1"/>
    <xf numFmtId="1" fontId="0" fillId="540" borderId="1" xfId="0" applyNumberFormat="1" applyFill="1" applyBorder="1"/>
    <xf numFmtId="1" fontId="0" fillId="541" borderId="1" xfId="0" applyNumberFormat="1" applyFill="1" applyBorder="1"/>
    <xf numFmtId="1" fontId="0" fillId="542" borderId="1" xfId="0" applyNumberFormat="1" applyFill="1" applyBorder="1"/>
    <xf numFmtId="1" fontId="0" fillId="543" borderId="1" xfId="0" applyNumberFormat="1" applyFill="1" applyBorder="1"/>
    <xf numFmtId="1" fontId="0" fillId="544" borderId="1" xfId="0" applyNumberFormat="1" applyFill="1" applyBorder="1"/>
    <xf numFmtId="1" fontId="0" fillId="545" borderId="1" xfId="0" applyNumberFormat="1" applyFill="1" applyBorder="1"/>
    <xf numFmtId="1" fontId="0" fillId="546" borderId="1" xfId="0" applyNumberFormat="1" applyFill="1" applyBorder="1"/>
    <xf numFmtId="1" fontId="0" fillId="547" borderId="1" xfId="0" applyNumberFormat="1" applyFill="1" applyBorder="1"/>
    <xf numFmtId="1" fontId="0" fillId="548" borderId="1" xfId="0" applyNumberFormat="1" applyFill="1" applyBorder="1"/>
    <xf numFmtId="1" fontId="0" fillId="549" borderId="1" xfId="0" applyNumberFormat="1" applyFill="1" applyBorder="1"/>
    <xf numFmtId="1" fontId="0" fillId="550" borderId="1" xfId="0" applyNumberFormat="1" applyFill="1" applyBorder="1"/>
    <xf numFmtId="1" fontId="0" fillId="551" borderId="1" xfId="0" applyNumberFormat="1" applyFill="1" applyBorder="1"/>
    <xf numFmtId="1" fontId="0" fillId="552" borderId="1" xfId="0" applyNumberFormat="1" applyFill="1" applyBorder="1"/>
    <xf numFmtId="1" fontId="0" fillId="553" borderId="1" xfId="0" applyNumberFormat="1" applyFill="1" applyBorder="1"/>
    <xf numFmtId="1" fontId="0" fillId="554" borderId="1" xfId="0" applyNumberFormat="1" applyFill="1" applyBorder="1"/>
    <xf numFmtId="1" fontId="0" fillId="555" borderId="1" xfId="0" applyNumberFormat="1" applyFill="1" applyBorder="1"/>
    <xf numFmtId="1" fontId="0" fillId="556" borderId="1" xfId="0" applyNumberFormat="1" applyFill="1" applyBorder="1"/>
    <xf numFmtId="1" fontId="0" fillId="557" borderId="1" xfId="0" applyNumberFormat="1" applyFill="1" applyBorder="1"/>
    <xf numFmtId="1" fontId="0" fillId="558" borderId="1" xfId="0" applyNumberFormat="1" applyFill="1" applyBorder="1"/>
    <xf numFmtId="1" fontId="0" fillId="559" borderId="1" xfId="0" applyNumberFormat="1" applyFill="1" applyBorder="1"/>
    <xf numFmtId="1" fontId="0" fillId="560" borderId="1" xfId="0" applyNumberFormat="1" applyFill="1" applyBorder="1"/>
    <xf numFmtId="1" fontId="0" fillId="561" borderId="1" xfId="0" applyNumberFormat="1" applyFill="1" applyBorder="1"/>
    <xf numFmtId="1" fontId="0" fillId="562" borderId="1" xfId="0" applyNumberFormat="1" applyFill="1" applyBorder="1"/>
    <xf numFmtId="1" fontId="0" fillId="563" borderId="1" xfId="0" applyNumberFormat="1" applyFill="1" applyBorder="1"/>
    <xf numFmtId="1" fontId="0" fillId="564" borderId="1" xfId="0" applyNumberFormat="1" applyFill="1" applyBorder="1"/>
    <xf numFmtId="1" fontId="0" fillId="565" borderId="1" xfId="0" applyNumberFormat="1" applyFill="1" applyBorder="1"/>
    <xf numFmtId="1" fontId="0" fillId="566" borderId="1" xfId="0" applyNumberFormat="1" applyFill="1" applyBorder="1"/>
    <xf numFmtId="1" fontId="0" fillId="567" borderId="1" xfId="0" applyNumberFormat="1" applyFill="1" applyBorder="1"/>
    <xf numFmtId="0" fontId="0" fillId="0" borderId="0" xfId="0" applyFill="1" applyBorder="1"/>
    <xf numFmtId="1" fontId="0" fillId="568" borderId="1" xfId="0" applyNumberFormat="1" applyFill="1" applyBorder="1"/>
    <xf numFmtId="1" fontId="0" fillId="569" borderId="1" xfId="0" applyNumberFormat="1" applyFill="1" applyBorder="1"/>
    <xf numFmtId="1" fontId="0" fillId="570" borderId="1" xfId="0" applyNumberFormat="1" applyFill="1" applyBorder="1"/>
    <xf numFmtId="1" fontId="0" fillId="571" borderId="1" xfId="0" applyNumberFormat="1" applyFill="1" applyBorder="1"/>
    <xf numFmtId="1" fontId="0" fillId="572" borderId="1" xfId="0" applyNumberFormat="1" applyFill="1" applyBorder="1"/>
    <xf numFmtId="1" fontId="0" fillId="573" borderId="1" xfId="0" applyNumberFormat="1" applyFill="1" applyBorder="1"/>
    <xf numFmtId="1" fontId="0" fillId="574" borderId="1" xfId="0" applyNumberFormat="1" applyFill="1" applyBorder="1"/>
    <xf numFmtId="1" fontId="0" fillId="575" borderId="1" xfId="0" applyNumberFormat="1" applyFill="1" applyBorder="1"/>
    <xf numFmtId="1" fontId="0" fillId="576" borderId="1" xfId="0" applyNumberFormat="1" applyFill="1" applyBorder="1"/>
    <xf numFmtId="1" fontId="0" fillId="577" borderId="1" xfId="0" applyNumberFormat="1" applyFill="1" applyBorder="1"/>
    <xf numFmtId="1" fontId="0" fillId="578" borderId="1" xfId="0" applyNumberFormat="1" applyFill="1" applyBorder="1"/>
    <xf numFmtId="1" fontId="0" fillId="579" borderId="1" xfId="0" applyNumberFormat="1" applyFill="1" applyBorder="1"/>
    <xf numFmtId="1" fontId="0" fillId="580" borderId="1" xfId="0" applyNumberFormat="1" applyFill="1" applyBorder="1"/>
    <xf numFmtId="1" fontId="0" fillId="581" borderId="1" xfId="0" applyNumberFormat="1" applyFill="1" applyBorder="1"/>
    <xf numFmtId="1" fontId="0" fillId="582" borderId="1" xfId="0" applyNumberFormat="1" applyFill="1" applyBorder="1"/>
    <xf numFmtId="1" fontId="0" fillId="583" borderId="1" xfId="0" applyNumberFormat="1" applyFill="1" applyBorder="1"/>
    <xf numFmtId="1" fontId="0" fillId="584" borderId="1" xfId="0" applyNumberFormat="1" applyFill="1" applyBorder="1"/>
    <xf numFmtId="1" fontId="0" fillId="585" borderId="1" xfId="0" applyNumberFormat="1" applyFill="1" applyBorder="1"/>
    <xf numFmtId="1" fontId="0" fillId="586" borderId="1" xfId="0" applyNumberFormat="1" applyFill="1" applyBorder="1"/>
    <xf numFmtId="1" fontId="0" fillId="587" borderId="1" xfId="0" applyNumberFormat="1" applyFill="1" applyBorder="1"/>
    <xf numFmtId="1" fontId="0" fillId="588" borderId="1" xfId="0" applyNumberFormat="1" applyFill="1" applyBorder="1"/>
    <xf numFmtId="1" fontId="0" fillId="589" borderId="1" xfId="0" applyNumberFormat="1" applyFill="1" applyBorder="1"/>
    <xf numFmtId="1" fontId="0" fillId="590" borderId="1" xfId="0" applyNumberFormat="1" applyFill="1" applyBorder="1"/>
    <xf numFmtId="1" fontId="0" fillId="591" borderId="1" xfId="0" applyNumberFormat="1" applyFill="1" applyBorder="1"/>
    <xf numFmtId="1" fontId="0" fillId="592" borderId="1" xfId="0" applyNumberFormat="1" applyFill="1" applyBorder="1"/>
    <xf numFmtId="1" fontId="0" fillId="593" borderId="1" xfId="0" applyNumberFormat="1" applyFill="1" applyBorder="1"/>
    <xf numFmtId="1" fontId="0" fillId="594" borderId="1" xfId="0" applyNumberFormat="1" applyFill="1" applyBorder="1"/>
    <xf numFmtId="1" fontId="0" fillId="595" borderId="1" xfId="0" applyNumberFormat="1" applyFill="1" applyBorder="1"/>
    <xf numFmtId="1" fontId="0" fillId="596" borderId="1" xfId="0" applyNumberFormat="1" applyFill="1" applyBorder="1"/>
    <xf numFmtId="1" fontId="0" fillId="597" borderId="1" xfId="0" applyNumberFormat="1" applyFill="1" applyBorder="1"/>
    <xf numFmtId="1" fontId="0" fillId="598" borderId="1" xfId="0" applyNumberFormat="1" applyFill="1" applyBorder="1"/>
    <xf numFmtId="1" fontId="0" fillId="599" borderId="1" xfId="0" applyNumberFormat="1" applyFill="1" applyBorder="1"/>
    <xf numFmtId="1" fontId="0" fillId="600" borderId="1" xfId="0" applyNumberFormat="1" applyFill="1" applyBorder="1"/>
    <xf numFmtId="1" fontId="0" fillId="601" borderId="1" xfId="0" applyNumberFormat="1" applyFill="1" applyBorder="1"/>
    <xf numFmtId="1" fontId="0" fillId="602" borderId="1" xfId="0" applyNumberFormat="1" applyFill="1" applyBorder="1"/>
    <xf numFmtId="1" fontId="0" fillId="603" borderId="1" xfId="0" applyNumberFormat="1" applyFill="1" applyBorder="1"/>
    <xf numFmtId="1" fontId="0" fillId="604" borderId="1" xfId="0" applyNumberFormat="1" applyFill="1" applyBorder="1"/>
    <xf numFmtId="1" fontId="0" fillId="605" borderId="1" xfId="0" applyNumberFormat="1" applyFill="1" applyBorder="1"/>
    <xf numFmtId="1" fontId="0" fillId="606" borderId="1" xfId="0" applyNumberFormat="1" applyFill="1" applyBorder="1"/>
    <xf numFmtId="1" fontId="0" fillId="607" borderId="1" xfId="0" applyNumberFormat="1" applyFill="1" applyBorder="1"/>
    <xf numFmtId="1" fontId="0" fillId="608" borderId="1" xfId="0" applyNumberFormat="1" applyFill="1" applyBorder="1"/>
    <xf numFmtId="1" fontId="0" fillId="609" borderId="1" xfId="0" applyNumberFormat="1" applyFill="1" applyBorder="1"/>
    <xf numFmtId="1" fontId="0" fillId="610" borderId="1" xfId="0" applyNumberFormat="1" applyFill="1" applyBorder="1"/>
    <xf numFmtId="1" fontId="0" fillId="611" borderId="1" xfId="0" applyNumberFormat="1" applyFill="1" applyBorder="1"/>
    <xf numFmtId="1" fontId="0" fillId="612" borderId="1" xfId="0" applyNumberFormat="1" applyFill="1" applyBorder="1"/>
    <xf numFmtId="1" fontId="0" fillId="613" borderId="1" xfId="0" applyNumberFormat="1" applyFill="1" applyBorder="1"/>
    <xf numFmtId="1" fontId="0" fillId="614" borderId="1" xfId="0" applyNumberFormat="1" applyFill="1" applyBorder="1"/>
    <xf numFmtId="1" fontId="0" fillId="615" borderId="1" xfId="0" applyNumberFormat="1" applyFill="1" applyBorder="1"/>
    <xf numFmtId="1" fontId="0" fillId="616" borderId="1" xfId="0" applyNumberFormat="1" applyFill="1" applyBorder="1"/>
    <xf numFmtId="1" fontId="0" fillId="617" borderId="1" xfId="0" applyNumberFormat="1" applyFill="1" applyBorder="1"/>
    <xf numFmtId="1" fontId="0" fillId="618" borderId="1" xfId="0" applyNumberFormat="1" applyFill="1" applyBorder="1"/>
    <xf numFmtId="1" fontId="0" fillId="619" borderId="1" xfId="0" applyNumberFormat="1" applyFill="1" applyBorder="1"/>
    <xf numFmtId="1" fontId="0" fillId="620" borderId="1" xfId="0" applyNumberFormat="1" applyFill="1" applyBorder="1"/>
    <xf numFmtId="1" fontId="0" fillId="621" borderId="1" xfId="0" applyNumberFormat="1" applyFill="1" applyBorder="1"/>
    <xf numFmtId="1" fontId="0" fillId="622" borderId="1" xfId="0" applyNumberFormat="1" applyFill="1" applyBorder="1"/>
    <xf numFmtId="1" fontId="0" fillId="623" borderId="1" xfId="0" applyNumberFormat="1" applyFill="1" applyBorder="1"/>
    <xf numFmtId="1" fontId="0" fillId="624" borderId="1" xfId="0" applyNumberFormat="1" applyFill="1" applyBorder="1"/>
    <xf numFmtId="1" fontId="0" fillId="625" borderId="1" xfId="0" applyNumberFormat="1" applyFill="1" applyBorder="1"/>
    <xf numFmtId="1" fontId="0" fillId="626" borderId="1" xfId="0" applyNumberFormat="1" applyFill="1" applyBorder="1"/>
    <xf numFmtId="1" fontId="0" fillId="627" borderId="1" xfId="0" applyNumberFormat="1" applyFill="1" applyBorder="1"/>
    <xf numFmtId="0" fontId="0" fillId="628" borderId="1" xfId="0" applyFill="1" applyBorder="1"/>
    <xf numFmtId="0" fontId="0" fillId="0" borderId="3" xfId="0" applyBorder="1"/>
    <xf numFmtId="0" fontId="0" fillId="629" borderId="1" xfId="0" applyFill="1" applyBorder="1" applyAlignment="1">
      <alignment textRotation="45"/>
    </xf>
    <xf numFmtId="0" fontId="0" fillId="630" borderId="1" xfId="0" applyFill="1" applyBorder="1" applyAlignment="1">
      <alignment textRotation="45"/>
    </xf>
  </cellXfs>
  <cellStyles count="2">
    <cellStyle name="Procent" xfId="1" builtinId="5"/>
    <cellStyle name="Standaard" xfId="0" builtinId="0"/>
  </cellStyles>
  <dxfs count="3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Medium9"/>
  <colors>
    <mruColors>
      <color rgb="FF433932"/>
      <color rgb="FF3B3532"/>
      <color rgb="FF3D302D"/>
      <color rgb="FF372929"/>
      <color rgb="FF433028"/>
      <color rgb="FF7E4B42"/>
      <color rgb="FF634F3D"/>
      <color rgb="FF654533"/>
      <color rgb="FF664038"/>
      <color rgb="FF6C40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AC107" totalsRowShown="0" headerRowBorderDxfId="31" tableBorderDxfId="30" totalsRowBorderDxfId="29">
  <autoFilter ref="A1:AC107"/>
  <sortState ref="A2:AC107">
    <sortCondition descending="1" ref="H1:H107"/>
  </sortState>
  <tableColumns count="29">
    <tableColumn id="1" name="staal" dataDxfId="28"/>
    <tableColumn id="2" name="ename" dataDxfId="27"/>
    <tableColumn id="3" name="kerkhove" dataDxfId="26"/>
    <tableColumn id="4" name="rode leem" dataDxfId="25"/>
    <tableColumn id="5" name="gele leem" dataDxfId="24"/>
    <tableColumn id="6" name="schist" dataDxfId="23"/>
    <tableColumn id="7" name="westerwald FT 201" dataDxfId="22"/>
    <tableColumn id="8" name="filterkuchen sibelco" dataDxfId="21"/>
    <tableColumn id="9" name="burger clay" dataDxfId="20"/>
    <tableColumn id="10" name="stephan schmidt 167846" dataDxfId="19"/>
    <tableColumn id="11" name="stephan schmidt 11134" dataDxfId="18"/>
    <tableColumn id="12" name="granuliet" dataDxfId="17"/>
    <tableColumn id="13" name="witzand" dataDxfId="16"/>
    <tableColumn id="14" name="poederklei" dataDxfId="15"/>
    <tableColumn id="15" name="kaoline SL-KRS" dataDxfId="14"/>
    <tableColumn id="16" name="MnO2 mangalox" dataDxfId="13"/>
    <tableColumn id="17" name="ijzeroxide T70" dataDxfId="12"/>
    <tableColumn id="29" name="ijzeroxide T71" dataDxfId="11">
      <calculatedColumnFormula>Tabel1[[#This Row],[MnO2 mangalox]]+Tabel1[[#This Row],[ijzeroxide T70]]</calculatedColumnFormula>
    </tableColumn>
    <tableColumn id="18" name="controle som" dataDxfId="10">
      <calculatedColumnFormula>SUM(B2:Q2)</calculatedColumnFormula>
    </tableColumn>
    <tableColumn id="19" name="vochtgehalte" dataDxfId="9"/>
    <tableColumn id="20" name="temperatuur" dataDxfId="8"/>
    <tableColumn id="21" name="stookcurve" dataDxfId="7"/>
    <tableColumn id="22" name="droogkrimp" dataDxfId="6"/>
    <tableColumn id="23" name="sinterkrimp" dataDxfId="5"/>
    <tableColumn id="24" name="wateropname" dataDxfId="4"/>
    <tableColumn id="25" name="R" dataDxfId="3"/>
    <tableColumn id="26" name="G" dataDxfId="2"/>
    <tableColumn id="27" name="B" dataDxfId="1"/>
    <tableColumn id="28" name="som kleur" dataDxfId="0">
      <calculatedColumnFormula>Tabel1[[#This Row],[R]]+Tabel1[[#This Row],[G]]+Tabel1[[#This Row],[B]]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963"/>
  <sheetViews>
    <sheetView tabSelected="1" zoomScale="55" zoomScaleNormal="55" workbookViewId="0">
      <pane ySplit="1" topLeftCell="A875" activePane="bottomLeft" state="frozen"/>
      <selection pane="bottomLeft" activeCell="AO924" sqref="AO924"/>
    </sheetView>
  </sheetViews>
  <sheetFormatPr defaultRowHeight="15" x14ac:dyDescent="0.25"/>
  <cols>
    <col min="1" max="48" width="8.140625" customWidth="1"/>
    <col min="49" max="50" width="5.140625" bestFit="1" customWidth="1"/>
    <col min="51" max="52" width="5.140625" customWidth="1"/>
    <col min="53" max="55" width="5.140625" bestFit="1" customWidth="1"/>
    <col min="56" max="56" width="7.140625" bestFit="1" customWidth="1"/>
    <col min="57" max="57" width="6.140625" bestFit="1" customWidth="1"/>
    <col min="58" max="58" width="6.42578125" bestFit="1" customWidth="1"/>
    <col min="59" max="59" width="5.140625" bestFit="1" customWidth="1"/>
    <col min="60" max="61" width="5.140625" customWidth="1"/>
    <col min="62" max="62" width="5.5703125" bestFit="1" customWidth="1"/>
    <col min="63" max="63" width="5.140625" bestFit="1" customWidth="1"/>
    <col min="64" max="64" width="6.7109375" bestFit="1" customWidth="1"/>
    <col min="65" max="66" width="5.42578125" customWidth="1"/>
    <col min="67" max="72" width="5.28515625" customWidth="1"/>
    <col min="73" max="73" width="5.7109375" bestFit="1" customWidth="1"/>
    <col min="74" max="74" width="8.7109375" bestFit="1" customWidth="1"/>
    <col min="75" max="75" width="6.5703125" customWidth="1"/>
    <col min="76" max="76" width="5.140625" bestFit="1" customWidth="1"/>
    <col min="77" max="77" width="7.42578125" bestFit="1" customWidth="1"/>
    <col min="78" max="78" width="6.5703125" customWidth="1"/>
    <col min="79" max="79" width="6.140625" customWidth="1"/>
    <col min="80" max="80" width="5.140625" bestFit="1" customWidth="1"/>
    <col min="81" max="81" width="4.85546875" customWidth="1"/>
    <col min="82" max="82" width="5.140625" bestFit="1" customWidth="1"/>
  </cols>
  <sheetData>
    <row r="1" spans="1:82" ht="102.75" x14ac:dyDescent="0.25">
      <c r="A1" s="1" t="s">
        <v>1004</v>
      </c>
      <c r="B1" s="669" t="s">
        <v>1000</v>
      </c>
      <c r="C1" s="669" t="s">
        <v>1001</v>
      </c>
      <c r="D1" s="669" t="s">
        <v>1002</v>
      </c>
      <c r="E1" s="669" t="s">
        <v>1003</v>
      </c>
      <c r="F1" s="670">
        <v>0.34</v>
      </c>
      <c r="G1" s="670">
        <v>0.5</v>
      </c>
      <c r="H1" s="670">
        <v>0.6</v>
      </c>
      <c r="I1" s="670">
        <v>0.7</v>
      </c>
      <c r="J1" s="670">
        <v>0.82</v>
      </c>
      <c r="K1" s="670">
        <v>0.99</v>
      </c>
      <c r="L1" s="670">
        <v>1.2</v>
      </c>
      <c r="M1" s="670">
        <v>1.42</v>
      </c>
      <c r="N1" s="670">
        <v>1.69</v>
      </c>
      <c r="O1" s="670">
        <v>1.99</v>
      </c>
      <c r="P1" s="670">
        <v>2.3199999999999998</v>
      </c>
      <c r="Q1" s="670">
        <v>2.74</v>
      </c>
      <c r="R1" s="670">
        <v>3.35</v>
      </c>
      <c r="S1" s="670">
        <v>4.1100000000000003</v>
      </c>
      <c r="T1" s="670">
        <v>4.8600000000000003</v>
      </c>
      <c r="U1" s="670">
        <v>5.73</v>
      </c>
      <c r="V1" s="670">
        <v>6.85</v>
      </c>
      <c r="W1" s="670">
        <v>8.2200000000000006</v>
      </c>
      <c r="X1" s="670">
        <v>9.7200000000000006</v>
      </c>
      <c r="Y1" s="670">
        <v>11.46</v>
      </c>
      <c r="Z1" s="670">
        <v>13.69</v>
      </c>
      <c r="AA1" s="670">
        <v>16.43</v>
      </c>
      <c r="AB1" s="670">
        <v>19.670000000000002</v>
      </c>
      <c r="AC1" s="670">
        <v>23.41</v>
      </c>
      <c r="AD1" s="670">
        <v>27.89</v>
      </c>
      <c r="AE1" s="670">
        <v>33.369999999999997</v>
      </c>
      <c r="AF1" s="670">
        <v>39.85</v>
      </c>
      <c r="AG1" s="670">
        <v>47.33</v>
      </c>
      <c r="AH1" s="670">
        <v>56.28</v>
      </c>
      <c r="AI1" s="670">
        <v>67.23</v>
      </c>
      <c r="AJ1" s="670">
        <v>80.2</v>
      </c>
      <c r="AK1" s="670">
        <v>95.85</v>
      </c>
      <c r="AL1" s="670">
        <v>114.56</v>
      </c>
      <c r="AM1" s="670">
        <v>136.93</v>
      </c>
      <c r="AN1" s="670">
        <v>164.32</v>
      </c>
      <c r="AO1" s="670">
        <v>194.42</v>
      </c>
      <c r="AP1" s="670">
        <v>229.13</v>
      </c>
      <c r="AQ1" s="670">
        <v>273.86</v>
      </c>
      <c r="AR1" s="670">
        <v>328.63</v>
      </c>
      <c r="AS1" s="670">
        <v>393.45</v>
      </c>
      <c r="AT1" s="670">
        <v>468.29</v>
      </c>
      <c r="AU1" s="670">
        <v>557.76</v>
      </c>
      <c r="AV1" s="670">
        <v>667.31</v>
      </c>
      <c r="AW1" s="3" t="s">
        <v>1</v>
      </c>
      <c r="AX1" s="3" t="s">
        <v>2</v>
      </c>
      <c r="AY1" s="3" t="s">
        <v>423</v>
      </c>
      <c r="AZ1" s="3" t="s">
        <v>442</v>
      </c>
      <c r="BA1" s="3" t="s">
        <v>3</v>
      </c>
      <c r="BB1" s="3" t="s">
        <v>4</v>
      </c>
      <c r="BC1" s="3" t="s">
        <v>5</v>
      </c>
      <c r="BD1" s="3" t="s">
        <v>152</v>
      </c>
      <c r="BE1" s="3" t="s">
        <v>168</v>
      </c>
      <c r="BF1" s="3" t="s">
        <v>169</v>
      </c>
      <c r="BG1" s="3" t="s">
        <v>266</v>
      </c>
      <c r="BH1" s="3" t="s">
        <v>218</v>
      </c>
      <c r="BI1" s="3" t="s">
        <v>404</v>
      </c>
      <c r="BJ1" s="3" t="s">
        <v>6</v>
      </c>
      <c r="BK1" s="3" t="s">
        <v>7</v>
      </c>
      <c r="BL1" s="3" t="s">
        <v>167</v>
      </c>
      <c r="BM1" s="3" t="s">
        <v>153</v>
      </c>
      <c r="BN1" s="3" t="s">
        <v>653</v>
      </c>
      <c r="BO1" s="3" t="s">
        <v>166</v>
      </c>
      <c r="BP1" s="3" t="s">
        <v>824</v>
      </c>
      <c r="BQ1" s="3" t="s">
        <v>240</v>
      </c>
      <c r="BR1" s="3" t="s">
        <v>933</v>
      </c>
      <c r="BS1" s="3" t="s">
        <v>378</v>
      </c>
      <c r="BT1" s="3" t="s">
        <v>379</v>
      </c>
      <c r="BU1" s="3" t="s">
        <v>8</v>
      </c>
      <c r="BV1" s="4" t="s">
        <v>10</v>
      </c>
      <c r="BW1" s="4" t="s">
        <v>11</v>
      </c>
      <c r="BX1" s="4" t="s">
        <v>12</v>
      </c>
      <c r="BY1" s="7" t="s">
        <v>13</v>
      </c>
      <c r="BZ1" s="7" t="s">
        <v>14</v>
      </c>
      <c r="CA1" s="7" t="s">
        <v>15</v>
      </c>
      <c r="CB1" s="8" t="s">
        <v>16</v>
      </c>
      <c r="CC1" s="9" t="s">
        <v>17</v>
      </c>
      <c r="CD1" s="10" t="s">
        <v>18</v>
      </c>
    </row>
    <row r="2" spans="1:82" x14ac:dyDescent="0.25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>
        <v>13</v>
      </c>
      <c r="AX2" s="2">
        <v>6</v>
      </c>
      <c r="AY2" s="2">
        <v>0</v>
      </c>
      <c r="AZ2" s="2">
        <v>0</v>
      </c>
      <c r="BA2" s="2">
        <v>16</v>
      </c>
      <c r="BB2" s="2">
        <v>20</v>
      </c>
      <c r="BC2" s="2">
        <v>5</v>
      </c>
      <c r="BD2" s="2">
        <v>35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5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f t="shared" ref="BU2:BU65" si="0">SUM(AW2:BT2)</f>
        <v>100</v>
      </c>
      <c r="BV2" s="2">
        <v>28.31</v>
      </c>
      <c r="BW2" s="2">
        <v>1110</v>
      </c>
      <c r="BX2" s="2">
        <v>12</v>
      </c>
      <c r="BY2" s="2">
        <v>8.4</v>
      </c>
      <c r="BZ2" s="2">
        <v>10.37</v>
      </c>
      <c r="CA2" s="2">
        <v>11.64</v>
      </c>
      <c r="CB2" s="72">
        <v>193</v>
      </c>
      <c r="CC2" s="72">
        <v>128</v>
      </c>
      <c r="CD2" s="72">
        <v>94</v>
      </c>
    </row>
    <row r="3" spans="1:82" x14ac:dyDescent="0.25">
      <c r="A3" s="2" t="s">
        <v>20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>
        <v>13</v>
      </c>
      <c r="AX3" s="2">
        <v>6</v>
      </c>
      <c r="AY3" s="2">
        <v>0</v>
      </c>
      <c r="AZ3" s="2">
        <v>0</v>
      </c>
      <c r="BA3" s="2">
        <v>16</v>
      </c>
      <c r="BB3" s="2">
        <v>20</v>
      </c>
      <c r="BC3" s="2">
        <v>5</v>
      </c>
      <c r="BD3" s="2">
        <v>35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5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f t="shared" si="0"/>
        <v>100</v>
      </c>
      <c r="BV3" s="2">
        <v>28.31</v>
      </c>
      <c r="BW3" s="2">
        <v>1110</v>
      </c>
      <c r="BX3" s="2">
        <v>12</v>
      </c>
      <c r="BY3" s="2">
        <v>9.56</v>
      </c>
      <c r="BZ3" s="2">
        <v>11.81</v>
      </c>
      <c r="CA3" s="2">
        <v>11.81</v>
      </c>
      <c r="CB3" s="72">
        <v>193</v>
      </c>
      <c r="CC3" s="72">
        <v>128</v>
      </c>
      <c r="CD3" s="72">
        <v>94</v>
      </c>
    </row>
    <row r="4" spans="1:82" x14ac:dyDescent="0.25">
      <c r="A4" s="2" t="s">
        <v>21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>
        <v>13</v>
      </c>
      <c r="AX4" s="2">
        <v>6</v>
      </c>
      <c r="AY4" s="2">
        <v>0</v>
      </c>
      <c r="AZ4" s="2">
        <v>0</v>
      </c>
      <c r="BA4" s="2">
        <v>16</v>
      </c>
      <c r="BB4" s="2">
        <v>20</v>
      </c>
      <c r="BC4" s="2">
        <v>5</v>
      </c>
      <c r="BD4" s="2">
        <v>35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5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f t="shared" si="0"/>
        <v>100</v>
      </c>
      <c r="BV4" s="2">
        <v>28.31</v>
      </c>
      <c r="BW4" s="2">
        <v>1130</v>
      </c>
      <c r="BX4" s="2">
        <v>12</v>
      </c>
      <c r="BY4" s="2">
        <v>8.64</v>
      </c>
      <c r="BZ4" s="2">
        <v>13.07</v>
      </c>
      <c r="CA4" s="2">
        <v>6.41</v>
      </c>
      <c r="CB4" s="73">
        <v>155</v>
      </c>
      <c r="CC4" s="73">
        <v>82</v>
      </c>
      <c r="CD4" s="73">
        <v>53</v>
      </c>
    </row>
    <row r="5" spans="1:82" x14ac:dyDescent="0.25">
      <c r="A5" s="2" t="s">
        <v>22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>
        <v>13</v>
      </c>
      <c r="AX5" s="2">
        <v>6</v>
      </c>
      <c r="AY5" s="2">
        <v>0</v>
      </c>
      <c r="AZ5" s="2">
        <v>0</v>
      </c>
      <c r="BA5" s="2">
        <v>16</v>
      </c>
      <c r="BB5" s="2">
        <v>20</v>
      </c>
      <c r="BC5" s="2">
        <v>5</v>
      </c>
      <c r="BD5" s="2">
        <v>35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5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f t="shared" si="0"/>
        <v>100</v>
      </c>
      <c r="BV5" s="2">
        <v>28.31</v>
      </c>
      <c r="BW5" s="2">
        <v>1130</v>
      </c>
      <c r="BX5" s="2">
        <v>12</v>
      </c>
      <c r="BY5" s="2">
        <v>11</v>
      </c>
      <c r="BZ5" s="2">
        <v>14.36</v>
      </c>
      <c r="CA5" s="2">
        <v>5.96</v>
      </c>
      <c r="CB5" s="73">
        <v>155</v>
      </c>
      <c r="CC5" s="73">
        <v>82</v>
      </c>
      <c r="CD5" s="73">
        <v>53</v>
      </c>
    </row>
    <row r="6" spans="1:82" x14ac:dyDescent="0.25">
      <c r="A6" s="2" t="s">
        <v>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>
        <v>13</v>
      </c>
      <c r="AX6" s="2">
        <v>6</v>
      </c>
      <c r="AY6" s="2">
        <v>0</v>
      </c>
      <c r="AZ6" s="2">
        <v>0</v>
      </c>
      <c r="BA6" s="2">
        <v>16</v>
      </c>
      <c r="BB6" s="2">
        <v>20</v>
      </c>
      <c r="BC6" s="2">
        <v>5</v>
      </c>
      <c r="BD6" s="2">
        <v>35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5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f t="shared" si="0"/>
        <v>100</v>
      </c>
      <c r="BV6" s="2">
        <v>28.36</v>
      </c>
      <c r="BW6" s="2">
        <v>1120</v>
      </c>
      <c r="BX6" s="2">
        <v>12</v>
      </c>
      <c r="BY6" s="2">
        <v>9.48</v>
      </c>
      <c r="BZ6" s="2">
        <v>12.36</v>
      </c>
      <c r="CA6" s="2">
        <v>10.039999999999999</v>
      </c>
      <c r="CB6" s="74">
        <v>186</v>
      </c>
      <c r="CC6" s="74">
        <v>116</v>
      </c>
      <c r="CD6" s="74">
        <v>79</v>
      </c>
    </row>
    <row r="7" spans="1:82" x14ac:dyDescent="0.25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>
        <v>13</v>
      </c>
      <c r="AX7" s="2">
        <v>6</v>
      </c>
      <c r="AY7" s="2">
        <v>0</v>
      </c>
      <c r="AZ7" s="2">
        <v>0</v>
      </c>
      <c r="BA7" s="2">
        <v>16</v>
      </c>
      <c r="BB7" s="2">
        <v>20</v>
      </c>
      <c r="BC7" s="2">
        <v>5</v>
      </c>
      <c r="BD7" s="2">
        <v>35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5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f t="shared" si="0"/>
        <v>100</v>
      </c>
      <c r="BV7" s="2">
        <v>28.28</v>
      </c>
      <c r="BW7" s="2">
        <v>1120</v>
      </c>
      <c r="BX7" s="2">
        <v>12</v>
      </c>
      <c r="BY7" s="2">
        <v>8.8000000000000007</v>
      </c>
      <c r="BZ7" s="2">
        <v>12.11</v>
      </c>
      <c r="CA7" s="2">
        <v>9.94</v>
      </c>
      <c r="CB7" s="74">
        <v>186</v>
      </c>
      <c r="CC7" s="74">
        <v>116</v>
      </c>
      <c r="CD7" s="74">
        <v>79</v>
      </c>
    </row>
    <row r="8" spans="1:82" x14ac:dyDescent="0.25">
      <c r="A8" s="2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>
        <v>13</v>
      </c>
      <c r="AX8" s="2">
        <v>6</v>
      </c>
      <c r="AY8" s="2">
        <v>0</v>
      </c>
      <c r="AZ8" s="2">
        <v>0</v>
      </c>
      <c r="BA8" s="2">
        <v>16</v>
      </c>
      <c r="BB8" s="2">
        <v>20</v>
      </c>
      <c r="BC8" s="2">
        <v>5</v>
      </c>
      <c r="BD8" s="2">
        <v>30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10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f t="shared" si="0"/>
        <v>100</v>
      </c>
      <c r="BV8" s="2">
        <v>23.23</v>
      </c>
      <c r="BW8" s="2">
        <v>1110</v>
      </c>
      <c r="BX8" s="2">
        <v>12</v>
      </c>
      <c r="BY8" s="2">
        <v>7.84</v>
      </c>
      <c r="BZ8" s="2">
        <v>9.64</v>
      </c>
      <c r="CA8" s="2">
        <v>17.940000000000001</v>
      </c>
      <c r="CB8" s="241">
        <v>178</v>
      </c>
      <c r="CC8" s="241">
        <v>101</v>
      </c>
      <c r="CD8" s="241">
        <v>51</v>
      </c>
    </row>
    <row r="9" spans="1:82" x14ac:dyDescent="0.25">
      <c r="A9" s="2" t="s">
        <v>26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>
        <v>13</v>
      </c>
      <c r="AX9" s="2">
        <v>6</v>
      </c>
      <c r="AY9" s="2">
        <v>0</v>
      </c>
      <c r="AZ9" s="2">
        <v>0</v>
      </c>
      <c r="BA9" s="2">
        <v>16</v>
      </c>
      <c r="BB9" s="2">
        <v>20</v>
      </c>
      <c r="BC9" s="2">
        <v>5</v>
      </c>
      <c r="BD9" s="2">
        <v>30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10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f t="shared" si="0"/>
        <v>100</v>
      </c>
      <c r="BV9" s="2">
        <v>23.23</v>
      </c>
      <c r="BW9" s="2">
        <v>1110</v>
      </c>
      <c r="BX9" s="2">
        <v>12</v>
      </c>
      <c r="BY9" s="2">
        <v>7.44</v>
      </c>
      <c r="BZ9" s="2">
        <v>9.0399999999999991</v>
      </c>
      <c r="CA9" s="2">
        <v>10.48</v>
      </c>
      <c r="CB9" s="241">
        <v>178</v>
      </c>
      <c r="CC9" s="241">
        <v>101</v>
      </c>
      <c r="CD9" s="241">
        <v>51</v>
      </c>
    </row>
    <row r="10" spans="1:82" x14ac:dyDescent="0.25">
      <c r="A10" s="2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>
        <v>13</v>
      </c>
      <c r="AX10" s="2">
        <v>6</v>
      </c>
      <c r="AY10" s="2">
        <v>0</v>
      </c>
      <c r="AZ10" s="2">
        <v>0</v>
      </c>
      <c r="BA10" s="2">
        <v>16</v>
      </c>
      <c r="BB10" s="2">
        <v>20</v>
      </c>
      <c r="BC10" s="2">
        <v>5</v>
      </c>
      <c r="BD10" s="2">
        <v>30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10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f t="shared" si="0"/>
        <v>100</v>
      </c>
      <c r="BV10" s="2">
        <v>23.23</v>
      </c>
      <c r="BW10" s="2">
        <v>1130</v>
      </c>
      <c r="BX10" s="2">
        <v>12</v>
      </c>
      <c r="BY10" s="2">
        <v>8.24</v>
      </c>
      <c r="BZ10" s="2">
        <v>11.76</v>
      </c>
      <c r="CA10" s="2">
        <v>4.84</v>
      </c>
      <c r="CB10" s="242">
        <v>157</v>
      </c>
      <c r="CC10" s="242">
        <v>93</v>
      </c>
      <c r="CD10" s="242">
        <v>54</v>
      </c>
    </row>
    <row r="11" spans="1:82" x14ac:dyDescent="0.25">
      <c r="A11" s="2" t="s">
        <v>28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>
        <v>13</v>
      </c>
      <c r="AX11" s="2">
        <v>6</v>
      </c>
      <c r="AY11" s="2">
        <v>0</v>
      </c>
      <c r="AZ11" s="2">
        <v>0</v>
      </c>
      <c r="BA11" s="2">
        <v>16</v>
      </c>
      <c r="BB11" s="2">
        <v>20</v>
      </c>
      <c r="BC11" s="2">
        <v>5</v>
      </c>
      <c r="BD11" s="2">
        <v>30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10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f t="shared" si="0"/>
        <v>100</v>
      </c>
      <c r="BV11" s="2">
        <v>23.23</v>
      </c>
      <c r="BW11" s="2">
        <v>1130</v>
      </c>
      <c r="BX11" s="2">
        <v>12</v>
      </c>
      <c r="BY11" s="2">
        <v>7.84</v>
      </c>
      <c r="BZ11" s="2">
        <v>11.84</v>
      </c>
      <c r="CA11" s="2">
        <v>4.42</v>
      </c>
      <c r="CB11" s="242">
        <v>157</v>
      </c>
      <c r="CC11" s="242">
        <v>93</v>
      </c>
      <c r="CD11" s="242">
        <v>54</v>
      </c>
    </row>
    <row r="12" spans="1:82" x14ac:dyDescent="0.25">
      <c r="A12" s="2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>
        <v>13</v>
      </c>
      <c r="AX12" s="2">
        <v>6</v>
      </c>
      <c r="AY12" s="2">
        <v>0</v>
      </c>
      <c r="AZ12" s="2">
        <v>0</v>
      </c>
      <c r="BA12" s="2">
        <v>16</v>
      </c>
      <c r="BB12" s="2">
        <v>20</v>
      </c>
      <c r="BC12" s="2">
        <v>5</v>
      </c>
      <c r="BD12" s="2">
        <v>30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10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f t="shared" si="0"/>
        <v>100</v>
      </c>
      <c r="BV12" s="2">
        <v>22.24</v>
      </c>
      <c r="BW12" s="2">
        <v>1120</v>
      </c>
      <c r="BX12" s="2">
        <v>12</v>
      </c>
      <c r="BY12" s="2">
        <v>7.84</v>
      </c>
      <c r="BZ12" s="2">
        <v>10.16</v>
      </c>
      <c r="CA12" s="2">
        <v>8.02</v>
      </c>
      <c r="CB12" s="243">
        <v>163</v>
      </c>
      <c r="CC12" s="243">
        <v>85</v>
      </c>
      <c r="CD12" s="243">
        <v>36</v>
      </c>
    </row>
    <row r="13" spans="1:82" x14ac:dyDescent="0.25">
      <c r="A13" s="2" t="s">
        <v>30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>
        <v>13</v>
      </c>
      <c r="AX13" s="2">
        <v>6</v>
      </c>
      <c r="AY13" s="2">
        <v>0</v>
      </c>
      <c r="AZ13" s="2">
        <v>0</v>
      </c>
      <c r="BA13" s="2">
        <v>16</v>
      </c>
      <c r="BB13" s="2">
        <v>20</v>
      </c>
      <c r="BC13" s="2">
        <v>5</v>
      </c>
      <c r="BD13" s="2">
        <v>30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10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f t="shared" si="0"/>
        <v>100</v>
      </c>
      <c r="BV13" s="2">
        <v>24.22</v>
      </c>
      <c r="BW13" s="2">
        <v>1120</v>
      </c>
      <c r="BX13" s="2">
        <v>12</v>
      </c>
      <c r="BY13" s="2">
        <v>7</v>
      </c>
      <c r="BZ13" s="2">
        <v>9.52</v>
      </c>
      <c r="CA13" s="2">
        <v>8.15</v>
      </c>
      <c r="CB13" s="243">
        <v>163</v>
      </c>
      <c r="CC13" s="243">
        <v>85</v>
      </c>
      <c r="CD13" s="243">
        <v>36</v>
      </c>
    </row>
    <row r="14" spans="1:82" x14ac:dyDescent="0.25">
      <c r="A14" s="2" t="s">
        <v>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>
        <v>13</v>
      </c>
      <c r="AX14" s="2">
        <v>6</v>
      </c>
      <c r="AY14" s="2">
        <v>0</v>
      </c>
      <c r="AZ14" s="2">
        <v>0</v>
      </c>
      <c r="BA14" s="2">
        <v>16</v>
      </c>
      <c r="BB14" s="2">
        <v>20</v>
      </c>
      <c r="BC14" s="2">
        <v>5</v>
      </c>
      <c r="BD14" s="2">
        <v>25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15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f t="shared" si="0"/>
        <v>100</v>
      </c>
      <c r="BV14" s="2">
        <v>36.119999999999997</v>
      </c>
      <c r="BW14" s="2">
        <v>1120</v>
      </c>
      <c r="BX14" s="2">
        <v>12</v>
      </c>
      <c r="BY14" s="2">
        <v>10.96</v>
      </c>
      <c r="BZ14" s="2">
        <v>12.76</v>
      </c>
      <c r="CA14" s="2">
        <v>9.24</v>
      </c>
      <c r="CB14" s="244">
        <v>163</v>
      </c>
      <c r="CC14" s="244">
        <v>85</v>
      </c>
      <c r="CD14" s="244">
        <v>67</v>
      </c>
    </row>
    <row r="15" spans="1:82" x14ac:dyDescent="0.25">
      <c r="A15" s="2" t="s">
        <v>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>
        <v>13</v>
      </c>
      <c r="AX15" s="2">
        <v>6</v>
      </c>
      <c r="AY15" s="2">
        <v>0</v>
      </c>
      <c r="AZ15" s="2">
        <v>0</v>
      </c>
      <c r="BA15" s="2">
        <v>16</v>
      </c>
      <c r="BB15" s="2">
        <v>20</v>
      </c>
      <c r="BC15" s="2">
        <v>5</v>
      </c>
      <c r="BD15" s="2">
        <v>25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15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f t="shared" si="0"/>
        <v>100</v>
      </c>
      <c r="BV15" s="2">
        <v>36.119999999999997</v>
      </c>
      <c r="BW15" s="2">
        <v>1120</v>
      </c>
      <c r="BX15" s="2">
        <v>12</v>
      </c>
      <c r="BY15" s="2">
        <v>10.8</v>
      </c>
      <c r="BZ15" s="2">
        <v>12.92</v>
      </c>
      <c r="CA15" s="2">
        <v>8.99</v>
      </c>
      <c r="CB15" s="244">
        <v>163</v>
      </c>
      <c r="CC15" s="244">
        <v>85</v>
      </c>
      <c r="CD15" s="244">
        <v>67</v>
      </c>
    </row>
    <row r="16" spans="1:82" x14ac:dyDescent="0.25">
      <c r="A16" s="2" t="s">
        <v>33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13</v>
      </c>
      <c r="AX16" s="2">
        <v>6</v>
      </c>
      <c r="AY16" s="2">
        <v>0</v>
      </c>
      <c r="AZ16" s="2">
        <v>0</v>
      </c>
      <c r="BA16" s="2">
        <v>16</v>
      </c>
      <c r="BB16" s="2">
        <v>20</v>
      </c>
      <c r="BC16" s="2">
        <v>5</v>
      </c>
      <c r="BD16" s="2">
        <v>25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15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f t="shared" si="0"/>
        <v>100</v>
      </c>
      <c r="BV16" s="2">
        <v>36.119999999999997</v>
      </c>
      <c r="BW16" s="2">
        <v>1130</v>
      </c>
      <c r="BX16" s="2">
        <v>12</v>
      </c>
      <c r="BY16" s="2">
        <v>13.4</v>
      </c>
      <c r="BZ16" s="2">
        <v>17</v>
      </c>
      <c r="CA16" s="2">
        <v>5.92</v>
      </c>
      <c r="CB16" s="245">
        <v>154</v>
      </c>
      <c r="CC16" s="245">
        <v>99</v>
      </c>
      <c r="CD16" s="245">
        <v>55</v>
      </c>
    </row>
    <row r="17" spans="1:82" x14ac:dyDescent="0.25">
      <c r="A17" s="2" t="s">
        <v>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>
        <v>13</v>
      </c>
      <c r="AX17" s="2">
        <v>6</v>
      </c>
      <c r="AY17" s="2">
        <v>0</v>
      </c>
      <c r="AZ17" s="2">
        <v>0</v>
      </c>
      <c r="BA17" s="2">
        <v>16</v>
      </c>
      <c r="BB17" s="2">
        <v>20</v>
      </c>
      <c r="BC17" s="2">
        <v>5</v>
      </c>
      <c r="BD17" s="2">
        <v>25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15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f t="shared" si="0"/>
        <v>100</v>
      </c>
      <c r="BV17" s="2">
        <v>36.119999999999997</v>
      </c>
      <c r="BW17" s="2">
        <v>1130</v>
      </c>
      <c r="BX17" s="2">
        <v>12</v>
      </c>
      <c r="BY17" s="2">
        <v>12.2</v>
      </c>
      <c r="BZ17" s="2">
        <v>15.44</v>
      </c>
      <c r="CA17" s="2">
        <v>6.18</v>
      </c>
      <c r="CB17" s="245">
        <v>154</v>
      </c>
      <c r="CC17" s="245">
        <v>99</v>
      </c>
      <c r="CD17" s="245">
        <v>55</v>
      </c>
    </row>
    <row r="18" spans="1:82" x14ac:dyDescent="0.25">
      <c r="A18" s="2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>
        <v>13</v>
      </c>
      <c r="AX18" s="2">
        <v>6</v>
      </c>
      <c r="AY18" s="2">
        <v>0</v>
      </c>
      <c r="AZ18" s="2">
        <v>0</v>
      </c>
      <c r="BA18" s="2">
        <v>16</v>
      </c>
      <c r="BB18" s="2">
        <v>20</v>
      </c>
      <c r="BC18" s="2">
        <v>5</v>
      </c>
      <c r="BD18" s="2">
        <v>25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15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f t="shared" si="0"/>
        <v>100</v>
      </c>
      <c r="BV18" s="2">
        <v>36.119999999999997</v>
      </c>
      <c r="BW18" s="2">
        <v>1110</v>
      </c>
      <c r="BX18" s="2">
        <v>12</v>
      </c>
      <c r="BY18" s="2">
        <v>11.36</v>
      </c>
      <c r="BZ18" s="2">
        <v>12.4</v>
      </c>
      <c r="CA18" s="2">
        <v>11.35</v>
      </c>
      <c r="CB18" s="246">
        <v>177</v>
      </c>
      <c r="CC18" s="246">
        <v>86</v>
      </c>
      <c r="CD18" s="246">
        <v>75</v>
      </c>
    </row>
    <row r="19" spans="1:82" x14ac:dyDescent="0.25">
      <c r="A19" s="2" t="s">
        <v>36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>
        <v>13</v>
      </c>
      <c r="AX19" s="2">
        <v>6</v>
      </c>
      <c r="AY19" s="2">
        <v>0</v>
      </c>
      <c r="AZ19" s="2">
        <v>0</v>
      </c>
      <c r="BA19" s="2">
        <v>16</v>
      </c>
      <c r="BB19" s="2">
        <v>20</v>
      </c>
      <c r="BC19" s="2">
        <v>5</v>
      </c>
      <c r="BD19" s="2">
        <v>25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15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f t="shared" si="0"/>
        <v>100</v>
      </c>
      <c r="BV19" s="2">
        <v>36.119999999999997</v>
      </c>
      <c r="BW19" s="2">
        <v>1110</v>
      </c>
      <c r="BX19" s="2">
        <v>12</v>
      </c>
      <c r="BY19" s="2">
        <v>11.12</v>
      </c>
      <c r="BZ19" s="2">
        <v>13.48</v>
      </c>
      <c r="CA19" s="2">
        <v>10.62</v>
      </c>
      <c r="CB19" s="246">
        <v>177</v>
      </c>
      <c r="CC19" s="246">
        <v>86</v>
      </c>
      <c r="CD19" s="246">
        <v>75</v>
      </c>
    </row>
    <row r="20" spans="1:82" x14ac:dyDescent="0.25">
      <c r="A20" s="2" t="s">
        <v>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>
        <v>13</v>
      </c>
      <c r="AX20" s="2">
        <v>6</v>
      </c>
      <c r="AY20" s="2">
        <v>0</v>
      </c>
      <c r="AZ20" s="2">
        <v>0</v>
      </c>
      <c r="BA20" s="2">
        <v>16</v>
      </c>
      <c r="BB20" s="2">
        <v>20</v>
      </c>
      <c r="BC20" s="2">
        <v>5</v>
      </c>
      <c r="BD20" s="2">
        <v>20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20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f t="shared" si="0"/>
        <v>100</v>
      </c>
      <c r="BV20" s="2">
        <v>27.16</v>
      </c>
      <c r="BW20" s="2">
        <v>1120</v>
      </c>
      <c r="BX20" s="2">
        <v>12</v>
      </c>
      <c r="BY20" s="2">
        <v>7</v>
      </c>
      <c r="BZ20" s="2">
        <v>9.64</v>
      </c>
      <c r="CA20" s="2">
        <v>8.81</v>
      </c>
      <c r="CB20" s="247">
        <v>174</v>
      </c>
      <c r="CC20" s="247">
        <v>108</v>
      </c>
      <c r="CD20" s="247">
        <v>73</v>
      </c>
    </row>
    <row r="21" spans="1:82" x14ac:dyDescent="0.25">
      <c r="A21" s="2" t="s">
        <v>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>
        <v>13</v>
      </c>
      <c r="AX21" s="2">
        <v>6</v>
      </c>
      <c r="AY21" s="2">
        <v>0</v>
      </c>
      <c r="AZ21" s="2">
        <v>0</v>
      </c>
      <c r="BA21" s="2">
        <v>16</v>
      </c>
      <c r="BB21" s="2">
        <v>20</v>
      </c>
      <c r="BC21" s="2">
        <v>5</v>
      </c>
      <c r="BD21" s="2">
        <v>20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20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f t="shared" si="0"/>
        <v>100</v>
      </c>
      <c r="BV21" s="2">
        <v>26.97</v>
      </c>
      <c r="BW21" s="2">
        <v>1120</v>
      </c>
      <c r="BX21" s="2">
        <v>12</v>
      </c>
      <c r="BY21" s="2">
        <v>7.52</v>
      </c>
      <c r="BZ21" s="2">
        <v>9.84</v>
      </c>
      <c r="CA21" s="2">
        <v>9.41</v>
      </c>
      <c r="CB21" s="247">
        <v>174</v>
      </c>
      <c r="CC21" s="247">
        <v>108</v>
      </c>
      <c r="CD21" s="247">
        <v>73</v>
      </c>
    </row>
    <row r="22" spans="1:82" x14ac:dyDescent="0.25">
      <c r="A22" s="2" t="s">
        <v>39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>
        <v>13</v>
      </c>
      <c r="AX22" s="2">
        <v>6</v>
      </c>
      <c r="AY22" s="2">
        <v>0</v>
      </c>
      <c r="AZ22" s="2">
        <v>0</v>
      </c>
      <c r="BA22" s="2">
        <v>16</v>
      </c>
      <c r="BB22" s="2">
        <v>20</v>
      </c>
      <c r="BC22" s="2">
        <v>5</v>
      </c>
      <c r="BD22" s="2">
        <v>20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20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f t="shared" si="0"/>
        <v>100</v>
      </c>
      <c r="BV22" s="2">
        <v>27.21</v>
      </c>
      <c r="BW22" s="2">
        <v>1130</v>
      </c>
      <c r="BX22" s="2">
        <v>12</v>
      </c>
      <c r="BY22" s="2">
        <v>8.4</v>
      </c>
      <c r="BZ22" s="2">
        <v>12.8</v>
      </c>
      <c r="CA22" s="2">
        <v>4.9800000000000004</v>
      </c>
      <c r="CB22" s="248">
        <v>156</v>
      </c>
      <c r="CC22" s="248">
        <v>95</v>
      </c>
      <c r="CD22" s="248">
        <v>67</v>
      </c>
    </row>
    <row r="23" spans="1:82" x14ac:dyDescent="0.25">
      <c r="A23" s="2" t="s">
        <v>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>
        <v>13</v>
      </c>
      <c r="AX23" s="2">
        <v>6</v>
      </c>
      <c r="AY23" s="2">
        <v>0</v>
      </c>
      <c r="AZ23" s="2">
        <v>0</v>
      </c>
      <c r="BA23" s="2">
        <v>16</v>
      </c>
      <c r="BB23" s="2">
        <v>20</v>
      </c>
      <c r="BC23" s="2">
        <v>5</v>
      </c>
      <c r="BD23" s="2">
        <v>20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20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f t="shared" si="0"/>
        <v>100</v>
      </c>
      <c r="BV23" s="2">
        <v>26.17</v>
      </c>
      <c r="BW23" s="2">
        <v>1130</v>
      </c>
      <c r="BX23" s="2">
        <v>12</v>
      </c>
      <c r="BY23" s="2">
        <v>7.48</v>
      </c>
      <c r="BZ23" s="2">
        <v>11.84</v>
      </c>
      <c r="CA23" s="2">
        <v>4.51</v>
      </c>
      <c r="CB23" s="248">
        <v>156</v>
      </c>
      <c r="CC23" s="248">
        <v>95</v>
      </c>
      <c r="CD23" s="248">
        <v>67</v>
      </c>
    </row>
    <row r="24" spans="1:82" x14ac:dyDescent="0.25">
      <c r="A24" s="2" t="s">
        <v>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>
        <v>13</v>
      </c>
      <c r="AX24" s="2">
        <v>6</v>
      </c>
      <c r="AY24" s="2">
        <v>0</v>
      </c>
      <c r="AZ24" s="2">
        <v>0</v>
      </c>
      <c r="BA24" s="2">
        <v>16</v>
      </c>
      <c r="BB24" s="2">
        <v>20</v>
      </c>
      <c r="BC24" s="2">
        <v>5</v>
      </c>
      <c r="BD24" s="2">
        <v>20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20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f t="shared" si="0"/>
        <v>100</v>
      </c>
      <c r="BV24" s="2">
        <v>27.89</v>
      </c>
      <c r="BW24" s="2">
        <v>1110</v>
      </c>
      <c r="BX24" s="2">
        <v>12</v>
      </c>
      <c r="BY24" s="2">
        <v>8.1999999999999993</v>
      </c>
      <c r="BZ24" s="2">
        <v>9.7200000000000006</v>
      </c>
      <c r="CA24" s="2">
        <v>10.78</v>
      </c>
      <c r="CB24" s="249">
        <v>181</v>
      </c>
      <c r="CC24" s="249">
        <v>114</v>
      </c>
      <c r="CD24" s="249">
        <v>83</v>
      </c>
    </row>
    <row r="25" spans="1:82" x14ac:dyDescent="0.25">
      <c r="A25" s="2" t="s">
        <v>42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>
        <v>13</v>
      </c>
      <c r="AX25" s="2">
        <v>6</v>
      </c>
      <c r="AY25" s="2">
        <v>0</v>
      </c>
      <c r="AZ25" s="2">
        <v>0</v>
      </c>
      <c r="BA25" s="2">
        <v>16</v>
      </c>
      <c r="BB25" s="2">
        <v>20</v>
      </c>
      <c r="BC25" s="2">
        <v>5</v>
      </c>
      <c r="BD25" s="2">
        <v>20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20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f t="shared" si="0"/>
        <v>100</v>
      </c>
      <c r="BV25" s="2">
        <v>27.38</v>
      </c>
      <c r="BW25" s="2">
        <v>1110</v>
      </c>
      <c r="BX25" s="2">
        <v>12</v>
      </c>
      <c r="BY25" s="2">
        <v>8.9600000000000009</v>
      </c>
      <c r="BZ25" s="2">
        <v>10.32</v>
      </c>
      <c r="CA25" s="2">
        <v>10.3</v>
      </c>
      <c r="CB25" s="249">
        <v>181</v>
      </c>
      <c r="CC25" s="249">
        <v>114</v>
      </c>
      <c r="CD25" s="249">
        <v>83</v>
      </c>
    </row>
    <row r="26" spans="1:82" x14ac:dyDescent="0.25">
      <c r="A26" s="2" t="s">
        <v>43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>
        <v>13</v>
      </c>
      <c r="AX26" s="2">
        <v>6</v>
      </c>
      <c r="AY26" s="2">
        <v>0</v>
      </c>
      <c r="AZ26" s="2">
        <v>0</v>
      </c>
      <c r="BA26" s="2">
        <v>16</v>
      </c>
      <c r="BB26" s="2">
        <v>20</v>
      </c>
      <c r="BC26" s="2">
        <v>5</v>
      </c>
      <c r="BD26" s="2">
        <v>15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25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f t="shared" si="0"/>
        <v>100</v>
      </c>
      <c r="BV26" s="2">
        <v>27.91</v>
      </c>
      <c r="BW26" s="2">
        <v>1110</v>
      </c>
      <c r="BX26" s="2">
        <v>12</v>
      </c>
      <c r="BY26" s="2">
        <v>6.56</v>
      </c>
      <c r="BZ26" s="2">
        <v>8.44</v>
      </c>
      <c r="CA26" s="2">
        <v>9.67</v>
      </c>
      <c r="CB26" s="250">
        <v>167</v>
      </c>
      <c r="CC26" s="250">
        <v>106</v>
      </c>
      <c r="CD26" s="250">
        <v>72</v>
      </c>
    </row>
    <row r="27" spans="1:82" x14ac:dyDescent="0.25">
      <c r="A27" s="2" t="s">
        <v>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>
        <v>13</v>
      </c>
      <c r="AX27" s="2">
        <v>6</v>
      </c>
      <c r="AY27" s="2">
        <v>0</v>
      </c>
      <c r="AZ27" s="2">
        <v>0</v>
      </c>
      <c r="BA27" s="2">
        <v>16</v>
      </c>
      <c r="BB27" s="2">
        <v>20</v>
      </c>
      <c r="BC27" s="2">
        <v>5</v>
      </c>
      <c r="BD27" s="2">
        <v>15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25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f t="shared" si="0"/>
        <v>100</v>
      </c>
      <c r="BV27" s="2">
        <v>29.08</v>
      </c>
      <c r="BW27" s="2">
        <v>1110</v>
      </c>
      <c r="BX27" s="2">
        <v>12</v>
      </c>
      <c r="BY27" s="2">
        <v>8.32</v>
      </c>
      <c r="BZ27" s="2">
        <v>10.16</v>
      </c>
      <c r="CA27" s="2">
        <v>10.29</v>
      </c>
      <c r="CB27" s="250">
        <v>167</v>
      </c>
      <c r="CC27" s="250">
        <v>106</v>
      </c>
      <c r="CD27" s="250">
        <v>72</v>
      </c>
    </row>
    <row r="28" spans="1:82" x14ac:dyDescent="0.25">
      <c r="A28" s="2" t="s">
        <v>45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>
        <v>13</v>
      </c>
      <c r="AX28" s="2">
        <v>6</v>
      </c>
      <c r="AY28" s="2">
        <v>0</v>
      </c>
      <c r="AZ28" s="2">
        <v>0</v>
      </c>
      <c r="BA28" s="2">
        <v>16</v>
      </c>
      <c r="BB28" s="2">
        <v>20</v>
      </c>
      <c r="BC28" s="2">
        <v>5</v>
      </c>
      <c r="BD28" s="2">
        <v>15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25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f t="shared" si="0"/>
        <v>100</v>
      </c>
      <c r="BV28" s="2">
        <v>28.71</v>
      </c>
      <c r="BW28" s="2">
        <v>1130</v>
      </c>
      <c r="BX28" s="2">
        <v>12</v>
      </c>
      <c r="BY28" s="2">
        <v>7.25</v>
      </c>
      <c r="BZ28" s="2">
        <v>12.92</v>
      </c>
      <c r="CA28" s="2">
        <v>3.01</v>
      </c>
      <c r="CB28" s="251">
        <v>142</v>
      </c>
      <c r="CC28" s="251">
        <v>89</v>
      </c>
      <c r="CD28" s="251">
        <v>68</v>
      </c>
    </row>
    <row r="29" spans="1:82" x14ac:dyDescent="0.25">
      <c r="A29" s="2" t="s">
        <v>46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>
        <v>13</v>
      </c>
      <c r="AX29" s="2">
        <v>6</v>
      </c>
      <c r="AY29" s="2">
        <v>0</v>
      </c>
      <c r="AZ29" s="2">
        <v>0</v>
      </c>
      <c r="BA29" s="2">
        <v>16</v>
      </c>
      <c r="BB29" s="2">
        <v>20</v>
      </c>
      <c r="BC29" s="2">
        <v>5</v>
      </c>
      <c r="BD29" s="2">
        <v>15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25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f t="shared" si="0"/>
        <v>100</v>
      </c>
      <c r="BV29" s="2">
        <v>29.12</v>
      </c>
      <c r="BW29" s="2">
        <v>1130</v>
      </c>
      <c r="BX29" s="2">
        <v>12</v>
      </c>
      <c r="BY29" s="2">
        <v>10.039999999999999</v>
      </c>
      <c r="BZ29" s="2">
        <v>12.2</v>
      </c>
      <c r="CA29" s="2">
        <v>2.97</v>
      </c>
      <c r="CB29" s="251">
        <v>142</v>
      </c>
      <c r="CC29" s="251">
        <v>89</v>
      </c>
      <c r="CD29" s="251">
        <v>68</v>
      </c>
    </row>
    <row r="30" spans="1:82" x14ac:dyDescent="0.25">
      <c r="A30" s="2" t="s">
        <v>47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>
        <v>13</v>
      </c>
      <c r="AX30" s="2">
        <v>6</v>
      </c>
      <c r="AY30" s="2">
        <v>0</v>
      </c>
      <c r="AZ30" s="2">
        <v>0</v>
      </c>
      <c r="BA30" s="2">
        <v>16</v>
      </c>
      <c r="BB30" s="2">
        <v>20</v>
      </c>
      <c r="BC30" s="2">
        <v>5</v>
      </c>
      <c r="BD30" s="2">
        <v>15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25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f t="shared" si="0"/>
        <v>100</v>
      </c>
      <c r="BV30" s="2">
        <v>29.15</v>
      </c>
      <c r="BW30" s="2">
        <v>1120</v>
      </c>
      <c r="BX30" s="2">
        <v>12</v>
      </c>
      <c r="BY30" s="2">
        <v>8.08</v>
      </c>
      <c r="BZ30" s="2">
        <v>11.12</v>
      </c>
      <c r="CA30" s="2">
        <v>8.99</v>
      </c>
      <c r="CB30" s="252">
        <v>156</v>
      </c>
      <c r="CC30" s="252">
        <v>88</v>
      </c>
      <c r="CD30" s="252">
        <v>59</v>
      </c>
    </row>
    <row r="31" spans="1:82" x14ac:dyDescent="0.25">
      <c r="A31" s="2" t="s">
        <v>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>
        <v>13</v>
      </c>
      <c r="AX31" s="2">
        <v>6</v>
      </c>
      <c r="AY31" s="2">
        <v>0</v>
      </c>
      <c r="AZ31" s="2">
        <v>0</v>
      </c>
      <c r="BA31" s="2">
        <v>16</v>
      </c>
      <c r="BB31" s="2">
        <v>20</v>
      </c>
      <c r="BC31" s="2">
        <v>5</v>
      </c>
      <c r="BD31" s="2">
        <v>15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25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f t="shared" si="0"/>
        <v>100</v>
      </c>
      <c r="BV31" s="2">
        <v>29.32</v>
      </c>
      <c r="BW31" s="2">
        <v>1120</v>
      </c>
      <c r="BX31" s="2">
        <v>12</v>
      </c>
      <c r="BY31" s="2">
        <v>8.98</v>
      </c>
      <c r="BZ31" s="2">
        <v>11.56</v>
      </c>
      <c r="CA31" s="2">
        <v>8.9</v>
      </c>
      <c r="CB31" s="252">
        <v>156</v>
      </c>
      <c r="CC31" s="252">
        <v>88</v>
      </c>
      <c r="CD31" s="252">
        <v>59</v>
      </c>
    </row>
    <row r="32" spans="1:82" x14ac:dyDescent="0.25">
      <c r="A32" s="2" t="s">
        <v>49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>
        <v>13</v>
      </c>
      <c r="AX32" s="2">
        <v>6</v>
      </c>
      <c r="AY32" s="2">
        <v>0</v>
      </c>
      <c r="AZ32" s="2">
        <v>0</v>
      </c>
      <c r="BA32" s="2">
        <v>16</v>
      </c>
      <c r="BB32" s="2">
        <v>20</v>
      </c>
      <c r="BC32" s="2">
        <v>5</v>
      </c>
      <c r="BD32" s="2">
        <v>10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30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f t="shared" si="0"/>
        <v>100</v>
      </c>
      <c r="BV32" s="2">
        <v>26.45</v>
      </c>
      <c r="BW32" s="2">
        <v>1110</v>
      </c>
      <c r="BX32" s="2">
        <v>12</v>
      </c>
      <c r="BY32" s="2">
        <v>11.94</v>
      </c>
      <c r="BZ32" s="2">
        <v>9.4</v>
      </c>
      <c r="CA32" s="2">
        <v>9.7200000000000006</v>
      </c>
      <c r="CB32" s="253">
        <v>183</v>
      </c>
      <c r="CC32" s="253">
        <v>126</v>
      </c>
      <c r="CD32" s="253">
        <v>94</v>
      </c>
    </row>
    <row r="33" spans="1:82" x14ac:dyDescent="0.25">
      <c r="A33" s="2" t="s">
        <v>50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>
        <v>13</v>
      </c>
      <c r="AX33" s="2">
        <v>6</v>
      </c>
      <c r="AY33" s="2">
        <v>0</v>
      </c>
      <c r="AZ33" s="2">
        <v>0</v>
      </c>
      <c r="BA33" s="2">
        <v>16</v>
      </c>
      <c r="BB33" s="2">
        <v>20</v>
      </c>
      <c r="BC33" s="2">
        <v>5</v>
      </c>
      <c r="BD33" s="2">
        <v>10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30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f t="shared" si="0"/>
        <v>100</v>
      </c>
      <c r="BV33" s="2">
        <v>26.9</v>
      </c>
      <c r="BW33" s="2">
        <v>1110</v>
      </c>
      <c r="BX33" s="2">
        <v>12</v>
      </c>
      <c r="BY33" s="2">
        <v>6.79</v>
      </c>
      <c r="BZ33" s="2">
        <v>8.9600000000000009</v>
      </c>
      <c r="CA33" s="2">
        <v>10.220000000000001</v>
      </c>
      <c r="CB33" s="253">
        <v>183</v>
      </c>
      <c r="CC33" s="253">
        <v>126</v>
      </c>
      <c r="CD33" s="253">
        <v>94</v>
      </c>
    </row>
    <row r="34" spans="1:82" x14ac:dyDescent="0.25">
      <c r="A34" s="2" t="s">
        <v>51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>
        <v>13</v>
      </c>
      <c r="AX34" s="2">
        <v>6</v>
      </c>
      <c r="AY34" s="2">
        <v>0</v>
      </c>
      <c r="AZ34" s="2">
        <v>0</v>
      </c>
      <c r="BA34" s="2">
        <v>16</v>
      </c>
      <c r="BB34" s="2">
        <v>20</v>
      </c>
      <c r="BC34" s="2">
        <v>5</v>
      </c>
      <c r="BD34" s="2">
        <v>10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30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f t="shared" si="0"/>
        <v>100</v>
      </c>
      <c r="BV34" s="2">
        <v>26.87</v>
      </c>
      <c r="BW34" s="2">
        <v>1130</v>
      </c>
      <c r="BX34" s="2">
        <v>12</v>
      </c>
      <c r="BY34" s="2">
        <v>7.76</v>
      </c>
      <c r="BZ34" s="2">
        <v>11.52</v>
      </c>
      <c r="CA34" s="2">
        <v>2.09</v>
      </c>
      <c r="CB34" s="254">
        <v>135</v>
      </c>
      <c r="CC34" s="254">
        <v>91</v>
      </c>
      <c r="CD34" s="254">
        <v>66</v>
      </c>
    </row>
    <row r="35" spans="1:82" x14ac:dyDescent="0.25">
      <c r="A35" s="2" t="s">
        <v>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>
        <v>13</v>
      </c>
      <c r="AX35" s="2">
        <v>6</v>
      </c>
      <c r="AY35" s="2">
        <v>0</v>
      </c>
      <c r="AZ35" s="2">
        <v>0</v>
      </c>
      <c r="BA35" s="2">
        <v>16</v>
      </c>
      <c r="BB35" s="2">
        <v>20</v>
      </c>
      <c r="BC35" s="2">
        <v>5</v>
      </c>
      <c r="BD35" s="2">
        <v>10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30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f t="shared" si="0"/>
        <v>100</v>
      </c>
      <c r="BV35" s="2">
        <v>26.74</v>
      </c>
      <c r="BW35" s="2">
        <v>1130</v>
      </c>
      <c r="BX35" s="2">
        <v>12</v>
      </c>
      <c r="BY35" s="2">
        <v>8.3699999999999992</v>
      </c>
      <c r="BZ35" s="2">
        <v>14.68</v>
      </c>
      <c r="CA35" s="2">
        <v>2.02</v>
      </c>
      <c r="CB35" s="254">
        <v>135</v>
      </c>
      <c r="CC35" s="254">
        <v>91</v>
      </c>
      <c r="CD35" s="254">
        <v>66</v>
      </c>
    </row>
    <row r="36" spans="1:82" x14ac:dyDescent="0.25">
      <c r="A36" s="2" t="s">
        <v>53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>
        <v>13</v>
      </c>
      <c r="AX36" s="2">
        <v>6</v>
      </c>
      <c r="AY36" s="2">
        <v>0</v>
      </c>
      <c r="AZ36" s="2">
        <v>0</v>
      </c>
      <c r="BA36" s="2">
        <v>16</v>
      </c>
      <c r="BB36" s="2">
        <v>20</v>
      </c>
      <c r="BC36" s="2">
        <v>5</v>
      </c>
      <c r="BD36" s="2">
        <v>10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30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f t="shared" si="0"/>
        <v>100</v>
      </c>
      <c r="BV36" s="2">
        <v>27.17</v>
      </c>
      <c r="BW36" s="2">
        <v>1120</v>
      </c>
      <c r="BX36" s="2">
        <v>12</v>
      </c>
      <c r="BY36" s="2">
        <v>7.39</v>
      </c>
      <c r="BZ36" s="2">
        <v>10.76</v>
      </c>
      <c r="CA36" s="2">
        <v>7.93</v>
      </c>
      <c r="CB36" s="240">
        <v>161</v>
      </c>
      <c r="CC36" s="240">
        <v>101</v>
      </c>
      <c r="CD36" s="240">
        <v>72</v>
      </c>
    </row>
    <row r="37" spans="1:82" x14ac:dyDescent="0.25">
      <c r="A37" s="2" t="s">
        <v>54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>
        <v>13</v>
      </c>
      <c r="AX37" s="2">
        <v>6</v>
      </c>
      <c r="AY37" s="2">
        <v>0</v>
      </c>
      <c r="AZ37" s="2">
        <v>0</v>
      </c>
      <c r="BA37" s="2">
        <v>16</v>
      </c>
      <c r="BB37" s="2">
        <v>20</v>
      </c>
      <c r="BC37" s="2">
        <v>5</v>
      </c>
      <c r="BD37" s="2">
        <v>10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30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f t="shared" si="0"/>
        <v>100</v>
      </c>
      <c r="BV37" s="2">
        <v>27.09</v>
      </c>
      <c r="BW37" s="2">
        <v>1120</v>
      </c>
      <c r="BX37" s="2">
        <v>12</v>
      </c>
      <c r="BY37" s="2">
        <v>8.41</v>
      </c>
      <c r="BZ37" s="2">
        <v>11.56</v>
      </c>
      <c r="CA37" s="2">
        <v>7.35</v>
      </c>
      <c r="CB37" s="240">
        <v>161</v>
      </c>
      <c r="CC37" s="240">
        <v>101</v>
      </c>
      <c r="CD37" s="240">
        <v>72</v>
      </c>
    </row>
    <row r="38" spans="1:82" x14ac:dyDescent="0.25">
      <c r="A38" s="2" t="s">
        <v>55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>
        <v>13</v>
      </c>
      <c r="AX38" s="2">
        <v>6</v>
      </c>
      <c r="AY38" s="2">
        <v>0</v>
      </c>
      <c r="AZ38" s="2">
        <v>0</v>
      </c>
      <c r="BA38" s="2">
        <v>16</v>
      </c>
      <c r="BB38" s="2">
        <v>20</v>
      </c>
      <c r="BC38" s="2">
        <v>5</v>
      </c>
      <c r="BD38" s="2">
        <v>5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35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f t="shared" si="0"/>
        <v>100</v>
      </c>
      <c r="BV38" s="2">
        <v>29.47</v>
      </c>
      <c r="BW38" s="2">
        <v>1120</v>
      </c>
      <c r="BX38" s="2">
        <v>12</v>
      </c>
      <c r="BY38" s="2">
        <v>9.08</v>
      </c>
      <c r="BZ38" s="2">
        <v>12.44</v>
      </c>
      <c r="CA38" s="2">
        <v>6.41</v>
      </c>
      <c r="CB38" s="239">
        <v>158</v>
      </c>
      <c r="CC38" s="239">
        <v>103</v>
      </c>
      <c r="CD38" s="239">
        <v>70</v>
      </c>
    </row>
    <row r="39" spans="1:82" x14ac:dyDescent="0.25">
      <c r="A39" s="2" t="s">
        <v>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>
        <v>13</v>
      </c>
      <c r="AX39" s="2">
        <v>6</v>
      </c>
      <c r="AY39" s="2">
        <v>0</v>
      </c>
      <c r="AZ39" s="2">
        <v>0</v>
      </c>
      <c r="BA39" s="2">
        <v>16</v>
      </c>
      <c r="BB39" s="2">
        <v>20</v>
      </c>
      <c r="BC39" s="2">
        <v>5</v>
      </c>
      <c r="BD39" s="2">
        <v>5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35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f t="shared" si="0"/>
        <v>100</v>
      </c>
      <c r="BV39" s="2">
        <v>28.97</v>
      </c>
      <c r="BW39" s="2">
        <v>1120</v>
      </c>
      <c r="BX39" s="2">
        <v>12</v>
      </c>
      <c r="BY39" s="2">
        <v>9.1199999999999992</v>
      </c>
      <c r="BZ39" s="2">
        <v>12.72</v>
      </c>
      <c r="CA39" s="2">
        <v>7.14</v>
      </c>
      <c r="CB39" s="239">
        <v>158</v>
      </c>
      <c r="CC39" s="239">
        <v>103</v>
      </c>
      <c r="CD39" s="239">
        <v>70</v>
      </c>
    </row>
    <row r="40" spans="1:82" x14ac:dyDescent="0.25">
      <c r="A40" s="2" t="s">
        <v>57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>
        <v>13</v>
      </c>
      <c r="AX40" s="2">
        <v>6</v>
      </c>
      <c r="AY40" s="2">
        <v>0</v>
      </c>
      <c r="AZ40" s="2">
        <v>0</v>
      </c>
      <c r="BA40" s="2">
        <v>16</v>
      </c>
      <c r="BB40" s="2">
        <v>20</v>
      </c>
      <c r="BC40" s="2">
        <v>5</v>
      </c>
      <c r="BD40" s="2">
        <v>5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35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f t="shared" si="0"/>
        <v>100</v>
      </c>
      <c r="BV40" s="2">
        <v>29.4</v>
      </c>
      <c r="BW40" s="2">
        <v>1130</v>
      </c>
      <c r="BX40" s="2">
        <v>12</v>
      </c>
      <c r="BY40" s="2">
        <v>9.41</v>
      </c>
      <c r="BZ40" s="2">
        <v>16.559999999999999</v>
      </c>
      <c r="CA40" s="2">
        <v>1.71</v>
      </c>
      <c r="CB40" s="238">
        <v>120</v>
      </c>
      <c r="CC40" s="238">
        <v>83</v>
      </c>
      <c r="CD40" s="238">
        <v>59</v>
      </c>
    </row>
    <row r="41" spans="1:82" x14ac:dyDescent="0.25">
      <c r="A41" s="2" t="s">
        <v>58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>
        <v>13</v>
      </c>
      <c r="AX41" s="2">
        <v>6</v>
      </c>
      <c r="AY41" s="2">
        <v>0</v>
      </c>
      <c r="AZ41" s="2">
        <v>0</v>
      </c>
      <c r="BA41" s="2">
        <v>16</v>
      </c>
      <c r="BB41" s="2">
        <v>20</v>
      </c>
      <c r="BC41" s="2">
        <v>5</v>
      </c>
      <c r="BD41" s="2">
        <v>5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35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f t="shared" si="0"/>
        <v>100</v>
      </c>
      <c r="BV41" s="2">
        <v>29.45</v>
      </c>
      <c r="BW41" s="2">
        <v>1130</v>
      </c>
      <c r="BX41" s="2">
        <v>12</v>
      </c>
      <c r="BY41" s="2">
        <v>9.41</v>
      </c>
      <c r="BZ41" s="2">
        <v>15.92</v>
      </c>
      <c r="CA41" s="2">
        <v>1.71</v>
      </c>
      <c r="CB41" s="238">
        <v>120</v>
      </c>
      <c r="CC41" s="238">
        <v>83</v>
      </c>
      <c r="CD41" s="238">
        <v>59</v>
      </c>
    </row>
    <row r="42" spans="1:82" x14ac:dyDescent="0.25">
      <c r="A42" s="2" t="s">
        <v>59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>
        <v>13</v>
      </c>
      <c r="AX42" s="2">
        <v>6</v>
      </c>
      <c r="AY42" s="2">
        <v>0</v>
      </c>
      <c r="AZ42" s="2">
        <v>0</v>
      </c>
      <c r="BA42" s="2">
        <v>16</v>
      </c>
      <c r="BB42" s="2">
        <v>20</v>
      </c>
      <c r="BC42" s="2">
        <v>5</v>
      </c>
      <c r="BD42" s="2">
        <v>5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35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f t="shared" si="0"/>
        <v>100</v>
      </c>
      <c r="BV42" s="2">
        <v>29.04</v>
      </c>
      <c r="BW42" s="2">
        <v>1110</v>
      </c>
      <c r="BX42" s="2">
        <v>12</v>
      </c>
      <c r="BY42" s="2">
        <v>11.46</v>
      </c>
      <c r="BZ42" s="2">
        <v>13.32</v>
      </c>
      <c r="CA42" s="2">
        <v>9.9600000000000009</v>
      </c>
      <c r="CB42" s="237">
        <v>174</v>
      </c>
      <c r="CC42" s="237">
        <v>111</v>
      </c>
      <c r="CD42" s="237">
        <v>77</v>
      </c>
    </row>
    <row r="43" spans="1:82" x14ac:dyDescent="0.25">
      <c r="A43" s="2" t="s">
        <v>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>
        <v>13</v>
      </c>
      <c r="AX43" s="2">
        <v>6</v>
      </c>
      <c r="AY43" s="2">
        <v>0</v>
      </c>
      <c r="AZ43" s="2">
        <v>0</v>
      </c>
      <c r="BA43" s="2">
        <v>16</v>
      </c>
      <c r="BB43" s="2">
        <v>20</v>
      </c>
      <c r="BC43" s="2">
        <v>5</v>
      </c>
      <c r="BD43" s="2">
        <v>5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35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f t="shared" si="0"/>
        <v>100</v>
      </c>
      <c r="BV43" s="2">
        <v>28.98</v>
      </c>
      <c r="BW43" s="2">
        <v>1110</v>
      </c>
      <c r="BX43" s="2">
        <v>12</v>
      </c>
      <c r="BY43" s="2">
        <v>9.5500000000000007</v>
      </c>
      <c r="BZ43" s="2">
        <v>11.92</v>
      </c>
      <c r="CA43" s="2">
        <v>9.39</v>
      </c>
      <c r="CB43" s="237">
        <v>174</v>
      </c>
      <c r="CC43" s="237">
        <v>111</v>
      </c>
      <c r="CD43" s="237">
        <v>77</v>
      </c>
    </row>
    <row r="44" spans="1:82" x14ac:dyDescent="0.25">
      <c r="A44" s="2" t="s">
        <v>61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>
        <v>15</v>
      </c>
      <c r="AX44" s="2">
        <v>7</v>
      </c>
      <c r="AY44" s="2">
        <v>0</v>
      </c>
      <c r="AZ44" s="2">
        <v>0</v>
      </c>
      <c r="BA44" s="2">
        <v>18</v>
      </c>
      <c r="BB44" s="2">
        <v>22</v>
      </c>
      <c r="BC44" s="2">
        <v>6</v>
      </c>
      <c r="BD44" s="2">
        <v>22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10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f t="shared" si="0"/>
        <v>100</v>
      </c>
      <c r="BV44" s="2">
        <v>23.03</v>
      </c>
      <c r="BW44" s="2">
        <v>1120</v>
      </c>
      <c r="BX44" s="2">
        <v>12</v>
      </c>
      <c r="BY44" s="2">
        <v>8.93</v>
      </c>
      <c r="BZ44" s="2">
        <v>10.68</v>
      </c>
      <c r="CA44" s="2">
        <v>9.08</v>
      </c>
      <c r="CB44" s="236">
        <v>177</v>
      </c>
      <c r="CC44" s="236">
        <v>124</v>
      </c>
      <c r="CD44" s="236">
        <v>96</v>
      </c>
    </row>
    <row r="45" spans="1:82" x14ac:dyDescent="0.25">
      <c r="A45" s="2" t="s">
        <v>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>
        <v>15</v>
      </c>
      <c r="AX45" s="2">
        <v>7</v>
      </c>
      <c r="AY45" s="2">
        <v>0</v>
      </c>
      <c r="AZ45" s="2">
        <v>0</v>
      </c>
      <c r="BA45" s="2">
        <v>18</v>
      </c>
      <c r="BB45" s="2">
        <v>22</v>
      </c>
      <c r="BC45" s="2">
        <v>6</v>
      </c>
      <c r="BD45" s="2">
        <v>22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10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f t="shared" si="0"/>
        <v>100</v>
      </c>
      <c r="BV45" s="2">
        <v>22.7</v>
      </c>
      <c r="BW45" s="2">
        <v>1120</v>
      </c>
      <c r="BX45" s="2">
        <v>12</v>
      </c>
      <c r="BY45" s="2">
        <v>5.8</v>
      </c>
      <c r="BZ45" s="2">
        <v>6.68</v>
      </c>
      <c r="CA45" s="2">
        <v>9.06</v>
      </c>
      <c r="CB45" s="236">
        <v>177</v>
      </c>
      <c r="CC45" s="236">
        <v>124</v>
      </c>
      <c r="CD45" s="236">
        <v>96</v>
      </c>
    </row>
    <row r="46" spans="1:82" x14ac:dyDescent="0.25">
      <c r="A46" s="2" t="s">
        <v>63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>
        <v>15</v>
      </c>
      <c r="AX46" s="2">
        <v>7</v>
      </c>
      <c r="AY46" s="2">
        <v>0</v>
      </c>
      <c r="AZ46" s="2">
        <v>0</v>
      </c>
      <c r="BA46" s="2">
        <v>18</v>
      </c>
      <c r="BB46" s="2">
        <v>22</v>
      </c>
      <c r="BC46" s="2">
        <v>6</v>
      </c>
      <c r="BD46" s="2">
        <v>22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10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f t="shared" si="0"/>
        <v>100</v>
      </c>
      <c r="BV46" s="2">
        <v>22.76</v>
      </c>
      <c r="BW46" s="2">
        <v>1130</v>
      </c>
      <c r="BX46" s="2">
        <v>12</v>
      </c>
      <c r="BY46" s="2">
        <v>4.08</v>
      </c>
      <c r="BZ46" s="2">
        <v>10.9</v>
      </c>
      <c r="CA46" s="2">
        <v>4.7</v>
      </c>
      <c r="CB46" s="235">
        <v>142</v>
      </c>
      <c r="CC46" s="235">
        <v>87</v>
      </c>
      <c r="CD46" s="235">
        <v>64</v>
      </c>
    </row>
    <row r="47" spans="1:82" x14ac:dyDescent="0.25">
      <c r="A47" s="2" t="s">
        <v>64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>
        <v>15</v>
      </c>
      <c r="AX47" s="2">
        <v>7</v>
      </c>
      <c r="AY47" s="2">
        <v>0</v>
      </c>
      <c r="AZ47" s="2">
        <v>0</v>
      </c>
      <c r="BA47" s="2">
        <v>18</v>
      </c>
      <c r="BB47" s="2">
        <v>22</v>
      </c>
      <c r="BC47" s="2">
        <v>6</v>
      </c>
      <c r="BD47" s="2">
        <v>22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10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f t="shared" si="0"/>
        <v>100</v>
      </c>
      <c r="BV47" s="2">
        <v>22.82</v>
      </c>
      <c r="BW47" s="2">
        <v>1130</v>
      </c>
      <c r="BX47" s="2">
        <v>12</v>
      </c>
      <c r="BY47" s="2">
        <v>7.07</v>
      </c>
      <c r="BZ47" s="2">
        <v>11.16</v>
      </c>
      <c r="CA47" s="2">
        <v>4.47</v>
      </c>
      <c r="CB47" s="235">
        <v>142</v>
      </c>
      <c r="CC47" s="235">
        <v>87</v>
      </c>
      <c r="CD47" s="235">
        <v>64</v>
      </c>
    </row>
    <row r="48" spans="1:82" x14ac:dyDescent="0.25">
      <c r="A48" s="2" t="s">
        <v>65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>
        <v>15</v>
      </c>
      <c r="AX48" s="2">
        <v>7</v>
      </c>
      <c r="AY48" s="2">
        <v>0</v>
      </c>
      <c r="AZ48" s="2">
        <v>0</v>
      </c>
      <c r="BA48" s="2">
        <v>18</v>
      </c>
      <c r="BB48" s="2">
        <v>22</v>
      </c>
      <c r="BC48" s="2">
        <v>6</v>
      </c>
      <c r="BD48" s="2">
        <v>22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10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f t="shared" si="0"/>
        <v>100</v>
      </c>
      <c r="BV48" s="2">
        <v>23.57</v>
      </c>
      <c r="BW48" s="2">
        <v>1110</v>
      </c>
      <c r="BX48" s="2">
        <v>12</v>
      </c>
      <c r="BY48" s="2">
        <v>6.16</v>
      </c>
      <c r="BZ48" s="2">
        <v>7.04</v>
      </c>
      <c r="CA48" s="2">
        <v>11.12</v>
      </c>
      <c r="CB48" s="234">
        <v>176</v>
      </c>
      <c r="CC48" s="234">
        <v>111</v>
      </c>
      <c r="CD48" s="234">
        <v>84</v>
      </c>
    </row>
    <row r="49" spans="1:82" x14ac:dyDescent="0.25">
      <c r="A49" s="2" t="s">
        <v>66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>
        <v>15</v>
      </c>
      <c r="AX49" s="2">
        <v>7</v>
      </c>
      <c r="AY49" s="2">
        <v>0</v>
      </c>
      <c r="AZ49" s="2">
        <v>0</v>
      </c>
      <c r="BA49" s="2">
        <v>18</v>
      </c>
      <c r="BB49" s="2">
        <v>22</v>
      </c>
      <c r="BC49" s="2">
        <v>6</v>
      </c>
      <c r="BD49" s="2">
        <v>22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f t="shared" si="0"/>
        <v>100</v>
      </c>
      <c r="BV49" s="2">
        <v>24.21</v>
      </c>
      <c r="BW49" s="2">
        <v>1110</v>
      </c>
      <c r="BX49" s="2">
        <v>12</v>
      </c>
      <c r="BY49" s="2">
        <v>7.57</v>
      </c>
      <c r="BZ49" s="2">
        <v>8.92</v>
      </c>
      <c r="CA49" s="2">
        <v>10.19</v>
      </c>
      <c r="CB49" s="234">
        <v>176</v>
      </c>
      <c r="CC49" s="234">
        <v>111</v>
      </c>
      <c r="CD49" s="234">
        <v>84</v>
      </c>
    </row>
    <row r="50" spans="1:82" x14ac:dyDescent="0.25">
      <c r="A50" s="2" t="s">
        <v>67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>
        <v>16</v>
      </c>
      <c r="AX50" s="2">
        <v>8</v>
      </c>
      <c r="AY50" s="2">
        <v>0</v>
      </c>
      <c r="AZ50" s="2">
        <v>0</v>
      </c>
      <c r="BA50" s="2">
        <v>20</v>
      </c>
      <c r="BB50" s="2">
        <v>25</v>
      </c>
      <c r="BC50" s="2">
        <v>6</v>
      </c>
      <c r="BD50" s="2">
        <v>17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8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f t="shared" si="0"/>
        <v>100</v>
      </c>
      <c r="BV50" s="2">
        <v>26.03</v>
      </c>
      <c r="BW50" s="2">
        <v>1110</v>
      </c>
      <c r="BX50" s="2">
        <v>12</v>
      </c>
      <c r="BY50" s="2">
        <v>7.57</v>
      </c>
      <c r="BZ50" s="2">
        <v>10.34</v>
      </c>
      <c r="CA50" s="2">
        <v>10.34</v>
      </c>
      <c r="CB50" s="233">
        <v>157</v>
      </c>
      <c r="CC50" s="233">
        <v>88</v>
      </c>
      <c r="CD50" s="233">
        <v>58</v>
      </c>
    </row>
    <row r="51" spans="1:82" x14ac:dyDescent="0.25">
      <c r="A51" s="2" t="s">
        <v>68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>
        <v>16</v>
      </c>
      <c r="AX51" s="2">
        <v>8</v>
      </c>
      <c r="AY51" s="2">
        <v>0</v>
      </c>
      <c r="AZ51" s="2">
        <v>0</v>
      </c>
      <c r="BA51" s="2">
        <v>20</v>
      </c>
      <c r="BB51" s="2">
        <v>25</v>
      </c>
      <c r="BC51" s="2">
        <v>6</v>
      </c>
      <c r="BD51" s="2">
        <v>17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8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f t="shared" si="0"/>
        <v>100</v>
      </c>
      <c r="BV51" s="2">
        <v>26.45</v>
      </c>
      <c r="BW51" s="2">
        <v>1110</v>
      </c>
      <c r="BX51" s="2">
        <v>12</v>
      </c>
      <c r="BY51" s="2">
        <v>7.81</v>
      </c>
      <c r="BZ51" s="2">
        <v>11.56</v>
      </c>
      <c r="CA51" s="2">
        <v>11.56</v>
      </c>
      <c r="CB51" s="233">
        <v>157</v>
      </c>
      <c r="CC51" s="233">
        <v>88</v>
      </c>
      <c r="CD51" s="233">
        <v>58</v>
      </c>
    </row>
    <row r="52" spans="1:82" x14ac:dyDescent="0.25">
      <c r="A52" s="2" t="s">
        <v>69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>
        <v>16</v>
      </c>
      <c r="AX52" s="2">
        <v>8</v>
      </c>
      <c r="AY52" s="2">
        <v>0</v>
      </c>
      <c r="AZ52" s="2">
        <v>0</v>
      </c>
      <c r="BA52" s="2">
        <v>20</v>
      </c>
      <c r="BB52" s="2">
        <v>25</v>
      </c>
      <c r="BC52" s="2">
        <v>6</v>
      </c>
      <c r="BD52" s="2">
        <v>17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8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f t="shared" si="0"/>
        <v>100</v>
      </c>
      <c r="BV52" s="2">
        <v>26.43</v>
      </c>
      <c r="BW52" s="2">
        <v>1120</v>
      </c>
      <c r="BX52" s="2">
        <v>12</v>
      </c>
      <c r="BY52" s="2">
        <v>7.11</v>
      </c>
      <c r="BZ52" s="2">
        <v>8.2799999999999994</v>
      </c>
      <c r="CA52" s="2">
        <v>8.2799999999999994</v>
      </c>
      <c r="CB52" s="232">
        <v>146</v>
      </c>
      <c r="CC52" s="232">
        <v>84</v>
      </c>
      <c r="CD52" s="232">
        <v>55</v>
      </c>
    </row>
    <row r="53" spans="1:82" x14ac:dyDescent="0.25">
      <c r="A53" s="2" t="s">
        <v>70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>
        <v>16</v>
      </c>
      <c r="AX53" s="2">
        <v>8</v>
      </c>
      <c r="AY53" s="2">
        <v>0</v>
      </c>
      <c r="AZ53" s="2">
        <v>0</v>
      </c>
      <c r="BA53" s="2">
        <v>20</v>
      </c>
      <c r="BB53" s="2">
        <v>25</v>
      </c>
      <c r="BC53" s="2">
        <v>6</v>
      </c>
      <c r="BD53" s="2">
        <v>17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8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f t="shared" si="0"/>
        <v>100</v>
      </c>
      <c r="BV53" s="2">
        <v>26.43</v>
      </c>
      <c r="BW53" s="2">
        <v>1120</v>
      </c>
      <c r="BX53" s="2">
        <v>12</v>
      </c>
      <c r="BY53" s="2">
        <v>7.94</v>
      </c>
      <c r="BZ53" s="2">
        <v>6.71</v>
      </c>
      <c r="CA53" s="2">
        <v>6.71</v>
      </c>
      <c r="CB53" s="232">
        <v>146</v>
      </c>
      <c r="CC53" s="232">
        <v>84</v>
      </c>
      <c r="CD53" s="232">
        <v>55</v>
      </c>
    </row>
    <row r="54" spans="1:82" x14ac:dyDescent="0.25">
      <c r="A54" s="2" t="s">
        <v>71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>
        <v>16</v>
      </c>
      <c r="AX54" s="2">
        <v>8</v>
      </c>
      <c r="AY54" s="2">
        <v>0</v>
      </c>
      <c r="AZ54" s="2">
        <v>0</v>
      </c>
      <c r="BA54" s="2">
        <v>20</v>
      </c>
      <c r="BB54" s="2">
        <v>25</v>
      </c>
      <c r="BC54" s="2">
        <v>6</v>
      </c>
      <c r="BD54" s="2">
        <v>17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8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f t="shared" si="0"/>
        <v>100</v>
      </c>
      <c r="BV54" s="2">
        <v>26.68</v>
      </c>
      <c r="BW54" s="2">
        <v>1130</v>
      </c>
      <c r="BX54" s="2">
        <v>12</v>
      </c>
      <c r="BY54" s="2">
        <v>7.99</v>
      </c>
      <c r="BZ54" s="2">
        <v>6.21</v>
      </c>
      <c r="CA54" s="2">
        <v>6.21</v>
      </c>
      <c r="CB54" s="231">
        <v>154</v>
      </c>
      <c r="CC54" s="231">
        <v>96</v>
      </c>
      <c r="CD54" s="231">
        <v>74</v>
      </c>
    </row>
    <row r="55" spans="1:82" x14ac:dyDescent="0.25">
      <c r="A55" s="2" t="s">
        <v>72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>
        <v>16</v>
      </c>
      <c r="AX55" s="2">
        <v>8</v>
      </c>
      <c r="AY55" s="2">
        <v>0</v>
      </c>
      <c r="AZ55" s="2">
        <v>0</v>
      </c>
      <c r="BA55" s="2">
        <v>20</v>
      </c>
      <c r="BB55" s="2">
        <v>25</v>
      </c>
      <c r="BC55" s="2">
        <v>6</v>
      </c>
      <c r="BD55" s="2">
        <v>17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8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f t="shared" si="0"/>
        <v>100</v>
      </c>
      <c r="BV55" s="2">
        <v>26.89</v>
      </c>
      <c r="BW55" s="2">
        <v>1130</v>
      </c>
      <c r="BX55" s="2">
        <v>12</v>
      </c>
      <c r="BY55" s="2">
        <v>6.29</v>
      </c>
      <c r="BZ55" s="2">
        <v>6.08</v>
      </c>
      <c r="CA55" s="2">
        <v>6.08</v>
      </c>
      <c r="CB55" s="231">
        <v>154</v>
      </c>
      <c r="CC55" s="231">
        <v>96</v>
      </c>
      <c r="CD55" s="231">
        <v>74</v>
      </c>
    </row>
    <row r="56" spans="1:82" x14ac:dyDescent="0.25">
      <c r="A56" s="2" t="s">
        <v>73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>
        <v>12</v>
      </c>
      <c r="AX56" s="2">
        <v>6</v>
      </c>
      <c r="AY56" s="2">
        <v>0</v>
      </c>
      <c r="AZ56" s="2">
        <v>0</v>
      </c>
      <c r="BA56" s="2">
        <v>14</v>
      </c>
      <c r="BB56" s="2">
        <v>18</v>
      </c>
      <c r="BC56" s="2">
        <v>5</v>
      </c>
      <c r="BD56" s="2">
        <v>31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14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f t="shared" si="0"/>
        <v>100</v>
      </c>
      <c r="BV56" s="2">
        <v>25.62</v>
      </c>
      <c r="BW56" s="2">
        <v>1110</v>
      </c>
      <c r="BX56" s="2">
        <v>12</v>
      </c>
      <c r="BY56" s="5">
        <v>10.039999999999999</v>
      </c>
      <c r="BZ56" s="2">
        <v>12.31</v>
      </c>
      <c r="CA56" s="2">
        <v>8.9700000000000006</v>
      </c>
      <c r="CB56" s="230">
        <v>185</v>
      </c>
      <c r="CC56" s="230">
        <v>126</v>
      </c>
      <c r="CD56" s="230">
        <v>79</v>
      </c>
    </row>
    <row r="57" spans="1:82" x14ac:dyDescent="0.25">
      <c r="A57" s="2" t="s">
        <v>74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>
        <v>12</v>
      </c>
      <c r="AX57" s="2">
        <v>6</v>
      </c>
      <c r="AY57" s="2">
        <v>0</v>
      </c>
      <c r="AZ57" s="2">
        <v>0</v>
      </c>
      <c r="BA57" s="2">
        <v>14</v>
      </c>
      <c r="BB57" s="2">
        <v>18</v>
      </c>
      <c r="BC57" s="2">
        <v>5</v>
      </c>
      <c r="BD57" s="2">
        <v>31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14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f t="shared" si="0"/>
        <v>100</v>
      </c>
      <c r="BV57" s="2">
        <v>26.16</v>
      </c>
      <c r="BW57" s="2">
        <v>1110</v>
      </c>
      <c r="BX57" s="2">
        <v>12</v>
      </c>
      <c r="BY57" s="2">
        <v>9.99</v>
      </c>
      <c r="BZ57" s="2">
        <v>12.31</v>
      </c>
      <c r="CA57" s="2">
        <v>9.7899999999999991</v>
      </c>
      <c r="CB57" s="230">
        <v>185</v>
      </c>
      <c r="CC57" s="230">
        <v>126</v>
      </c>
      <c r="CD57" s="230">
        <v>79</v>
      </c>
    </row>
    <row r="58" spans="1:82" x14ac:dyDescent="0.25">
      <c r="A58" s="2" t="s">
        <v>75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>
        <v>12</v>
      </c>
      <c r="AX58" s="2">
        <v>6</v>
      </c>
      <c r="AY58" s="2">
        <v>0</v>
      </c>
      <c r="AZ58" s="2">
        <v>0</v>
      </c>
      <c r="BA58" s="2">
        <v>14</v>
      </c>
      <c r="BB58" s="2">
        <v>18</v>
      </c>
      <c r="BC58" s="2">
        <v>5</v>
      </c>
      <c r="BD58" s="2">
        <v>31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14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f t="shared" si="0"/>
        <v>100</v>
      </c>
      <c r="BV58" s="2">
        <v>26.16</v>
      </c>
      <c r="BW58" s="2">
        <v>1120</v>
      </c>
      <c r="BX58" s="2">
        <v>12</v>
      </c>
      <c r="BY58" s="2">
        <v>10.84</v>
      </c>
      <c r="BZ58" s="2">
        <v>14.84</v>
      </c>
      <c r="CA58" s="2">
        <v>5.59</v>
      </c>
      <c r="CB58" s="229">
        <v>148</v>
      </c>
      <c r="CC58" s="229">
        <v>92</v>
      </c>
      <c r="CD58" s="229">
        <v>57</v>
      </c>
    </row>
    <row r="59" spans="1:82" x14ac:dyDescent="0.25">
      <c r="A59" s="2" t="s">
        <v>76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>
        <v>12</v>
      </c>
      <c r="AX59" s="2">
        <v>6</v>
      </c>
      <c r="AY59" s="2">
        <v>0</v>
      </c>
      <c r="AZ59" s="2">
        <v>0</v>
      </c>
      <c r="BA59" s="2">
        <v>14</v>
      </c>
      <c r="BB59" s="2">
        <v>18</v>
      </c>
      <c r="BC59" s="2">
        <v>5</v>
      </c>
      <c r="BD59" s="2">
        <v>31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14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f t="shared" si="0"/>
        <v>100</v>
      </c>
      <c r="BV59" s="2">
        <v>26.47</v>
      </c>
      <c r="BW59" s="2">
        <v>1120</v>
      </c>
      <c r="BX59" s="2">
        <v>12</v>
      </c>
      <c r="BY59" s="2">
        <v>8.98</v>
      </c>
      <c r="BZ59" s="2">
        <v>13.33</v>
      </c>
      <c r="CA59" s="2">
        <v>6.12</v>
      </c>
      <c r="CB59" s="229">
        <v>148</v>
      </c>
      <c r="CC59" s="229">
        <v>92</v>
      </c>
      <c r="CD59" s="229">
        <v>57</v>
      </c>
    </row>
    <row r="60" spans="1:82" x14ac:dyDescent="0.25">
      <c r="A60" s="2" t="s">
        <v>77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>
        <v>12</v>
      </c>
      <c r="AX60" s="2">
        <v>6</v>
      </c>
      <c r="AY60" s="2">
        <v>0</v>
      </c>
      <c r="AZ60" s="2">
        <v>0</v>
      </c>
      <c r="BA60" s="2">
        <v>14</v>
      </c>
      <c r="BB60" s="2">
        <v>18</v>
      </c>
      <c r="BC60" s="2">
        <v>5</v>
      </c>
      <c r="BD60" s="2">
        <v>31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14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f t="shared" si="0"/>
        <v>100</v>
      </c>
      <c r="BV60" s="2">
        <v>25.96</v>
      </c>
      <c r="BW60" s="2">
        <v>1130</v>
      </c>
      <c r="BX60" s="2">
        <v>12</v>
      </c>
      <c r="BY60" s="2">
        <v>9.4600000000000009</v>
      </c>
      <c r="BZ60" s="2">
        <v>13.33</v>
      </c>
      <c r="CA60" s="2">
        <v>4.76</v>
      </c>
      <c r="CB60" s="228">
        <v>170</v>
      </c>
      <c r="CC60" s="228">
        <v>117</v>
      </c>
      <c r="CD60" s="228">
        <v>80</v>
      </c>
    </row>
    <row r="61" spans="1:82" x14ac:dyDescent="0.25">
      <c r="A61" s="2" t="s">
        <v>78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>
        <v>12</v>
      </c>
      <c r="AX61" s="2">
        <v>6</v>
      </c>
      <c r="AY61" s="2">
        <v>0</v>
      </c>
      <c r="AZ61" s="2">
        <v>0</v>
      </c>
      <c r="BA61" s="2">
        <v>14</v>
      </c>
      <c r="BB61" s="2">
        <v>18</v>
      </c>
      <c r="BC61" s="2">
        <v>5</v>
      </c>
      <c r="BD61" s="2">
        <v>31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14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f t="shared" si="0"/>
        <v>100</v>
      </c>
      <c r="BV61" s="2">
        <v>26.6</v>
      </c>
      <c r="BW61" s="2">
        <v>1130</v>
      </c>
      <c r="BX61" s="2">
        <v>12</v>
      </c>
      <c r="BY61" s="2">
        <v>8.98</v>
      </c>
      <c r="BZ61" s="2">
        <v>13.48</v>
      </c>
      <c r="CA61" s="2">
        <v>4.76</v>
      </c>
      <c r="CB61" s="228">
        <v>170</v>
      </c>
      <c r="CC61" s="228">
        <v>117</v>
      </c>
      <c r="CD61" s="228">
        <v>80</v>
      </c>
    </row>
    <row r="62" spans="1:82" x14ac:dyDescent="0.25">
      <c r="A62" s="2" t="s">
        <v>79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>
        <v>11</v>
      </c>
      <c r="AX62" s="2">
        <v>6</v>
      </c>
      <c r="AY62" s="2">
        <v>0</v>
      </c>
      <c r="AZ62" s="2">
        <v>0</v>
      </c>
      <c r="BA62" s="2">
        <v>13</v>
      </c>
      <c r="BB62" s="2">
        <v>16</v>
      </c>
      <c r="BC62" s="2">
        <v>4</v>
      </c>
      <c r="BD62" s="2">
        <v>35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15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f t="shared" si="0"/>
        <v>100</v>
      </c>
      <c r="BV62" s="2">
        <v>26.6</v>
      </c>
      <c r="BW62" s="2">
        <v>1110</v>
      </c>
      <c r="BX62" s="2">
        <v>12</v>
      </c>
      <c r="BY62" s="2">
        <v>12.92</v>
      </c>
      <c r="BZ62" s="2">
        <v>14.52</v>
      </c>
      <c r="CA62" s="2">
        <v>10.14</v>
      </c>
      <c r="CB62" s="227">
        <v>205</v>
      </c>
      <c r="CC62" s="227">
        <v>149</v>
      </c>
      <c r="CD62" s="227">
        <v>75</v>
      </c>
    </row>
    <row r="63" spans="1:82" x14ac:dyDescent="0.25">
      <c r="A63" s="2" t="s">
        <v>80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>
        <v>11</v>
      </c>
      <c r="AX63" s="2">
        <v>6</v>
      </c>
      <c r="AY63" s="2">
        <v>0</v>
      </c>
      <c r="AZ63" s="2">
        <v>0</v>
      </c>
      <c r="BA63" s="2">
        <v>13</v>
      </c>
      <c r="BB63" s="2">
        <v>16</v>
      </c>
      <c r="BC63" s="2">
        <v>4</v>
      </c>
      <c r="BD63" s="2">
        <v>35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15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f t="shared" si="0"/>
        <v>100</v>
      </c>
      <c r="BV63" s="2">
        <v>26.36</v>
      </c>
      <c r="BW63" s="2">
        <v>1110</v>
      </c>
      <c r="BX63" s="2">
        <v>12</v>
      </c>
      <c r="BY63" s="2">
        <v>10.23</v>
      </c>
      <c r="BZ63" s="2">
        <v>12.51</v>
      </c>
      <c r="CA63" s="2">
        <v>10.27</v>
      </c>
      <c r="CB63" s="227">
        <v>205</v>
      </c>
      <c r="CC63" s="227">
        <v>149</v>
      </c>
      <c r="CD63" s="227">
        <v>75</v>
      </c>
    </row>
    <row r="64" spans="1:82" x14ac:dyDescent="0.25">
      <c r="A64" s="2" t="s">
        <v>81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>
        <v>11</v>
      </c>
      <c r="AX64" s="2">
        <v>6</v>
      </c>
      <c r="AY64" s="2">
        <v>0</v>
      </c>
      <c r="AZ64" s="2">
        <v>0</v>
      </c>
      <c r="BA64" s="2">
        <v>13</v>
      </c>
      <c r="BB64" s="2">
        <v>16</v>
      </c>
      <c r="BC64" s="2">
        <v>4</v>
      </c>
      <c r="BD64" s="2">
        <v>35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15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f t="shared" si="0"/>
        <v>100</v>
      </c>
      <c r="BV64" s="2">
        <v>26.79</v>
      </c>
      <c r="BW64" s="2">
        <v>1120</v>
      </c>
      <c r="BX64" s="2">
        <v>12</v>
      </c>
      <c r="BY64" s="2">
        <v>10.38</v>
      </c>
      <c r="BZ64" s="2">
        <v>14</v>
      </c>
      <c r="CA64" s="2">
        <v>6.76</v>
      </c>
      <c r="CB64" s="77">
        <v>178</v>
      </c>
      <c r="CC64" s="77">
        <v>113</v>
      </c>
      <c r="CD64" s="77">
        <v>54</v>
      </c>
    </row>
    <row r="65" spans="1:82" x14ac:dyDescent="0.25">
      <c r="A65" s="2" t="s">
        <v>82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>
        <v>11</v>
      </c>
      <c r="AX65" s="2">
        <v>6</v>
      </c>
      <c r="AY65" s="2">
        <v>0</v>
      </c>
      <c r="AZ65" s="2">
        <v>0</v>
      </c>
      <c r="BA65" s="2">
        <v>13</v>
      </c>
      <c r="BB65" s="2">
        <v>16</v>
      </c>
      <c r="BC65" s="2">
        <v>4</v>
      </c>
      <c r="BD65" s="2">
        <v>35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15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f t="shared" si="0"/>
        <v>100</v>
      </c>
      <c r="BV65" s="2">
        <v>26.8</v>
      </c>
      <c r="BW65" s="2">
        <v>1120</v>
      </c>
      <c r="BX65" s="2">
        <v>12</v>
      </c>
      <c r="BY65" s="2">
        <v>10.23</v>
      </c>
      <c r="BZ65" s="2">
        <v>13.95</v>
      </c>
      <c r="CA65" s="2">
        <v>6.34</v>
      </c>
      <c r="CB65" s="77">
        <v>178</v>
      </c>
      <c r="CC65" s="77">
        <v>113</v>
      </c>
      <c r="CD65" s="77">
        <v>54</v>
      </c>
    </row>
    <row r="66" spans="1:82" x14ac:dyDescent="0.25">
      <c r="A66" s="2" t="s">
        <v>83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>
        <v>11</v>
      </c>
      <c r="AX66" s="2">
        <v>6</v>
      </c>
      <c r="AY66" s="2">
        <v>0</v>
      </c>
      <c r="AZ66" s="2">
        <v>0</v>
      </c>
      <c r="BA66" s="2">
        <v>13</v>
      </c>
      <c r="BB66" s="2">
        <v>16</v>
      </c>
      <c r="BC66" s="2">
        <v>4</v>
      </c>
      <c r="BD66" s="2">
        <v>35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15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f t="shared" ref="BU66:BU129" si="1">SUM(AW66:BT66)</f>
        <v>100</v>
      </c>
      <c r="BV66" s="2">
        <v>27.47</v>
      </c>
      <c r="BW66" s="2">
        <v>1130</v>
      </c>
      <c r="BX66" s="2">
        <v>12</v>
      </c>
      <c r="BY66" s="2">
        <v>10.28</v>
      </c>
      <c r="BZ66" s="2">
        <v>15.37</v>
      </c>
      <c r="CA66" s="2">
        <v>5.48</v>
      </c>
      <c r="CB66" s="226">
        <v>156</v>
      </c>
      <c r="CC66" s="226">
        <v>103</v>
      </c>
      <c r="CD66" s="226">
        <v>50</v>
      </c>
    </row>
    <row r="67" spans="1:82" x14ac:dyDescent="0.25">
      <c r="A67" s="2" t="s">
        <v>84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>
        <v>11</v>
      </c>
      <c r="AX67" s="2">
        <v>6</v>
      </c>
      <c r="AY67" s="2">
        <v>0</v>
      </c>
      <c r="AZ67" s="2">
        <v>0</v>
      </c>
      <c r="BA67" s="2">
        <v>13</v>
      </c>
      <c r="BB67" s="2">
        <v>16</v>
      </c>
      <c r="BC67" s="2">
        <v>4</v>
      </c>
      <c r="BD67" s="2">
        <v>35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15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f t="shared" si="1"/>
        <v>100</v>
      </c>
      <c r="BV67" s="2">
        <v>27.5</v>
      </c>
      <c r="BW67" s="2">
        <v>1130</v>
      </c>
      <c r="BX67" s="2">
        <v>12</v>
      </c>
      <c r="BY67" s="2">
        <v>10.77</v>
      </c>
      <c r="BZ67" s="2">
        <v>15.31</v>
      </c>
      <c r="CA67" s="2">
        <v>5.41</v>
      </c>
      <c r="CB67" s="226">
        <v>156</v>
      </c>
      <c r="CC67" s="226">
        <v>103</v>
      </c>
      <c r="CD67" s="226">
        <v>50</v>
      </c>
    </row>
    <row r="68" spans="1:82" x14ac:dyDescent="0.25">
      <c r="A68" s="2" t="s">
        <v>85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100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f t="shared" si="1"/>
        <v>100</v>
      </c>
      <c r="BV68" s="2">
        <v>25.63</v>
      </c>
      <c r="BW68" s="2">
        <v>1110</v>
      </c>
      <c r="BX68" s="2">
        <v>12</v>
      </c>
      <c r="BY68" s="2">
        <v>8.5500000000000007</v>
      </c>
      <c r="BZ68" s="2">
        <v>11.06</v>
      </c>
      <c r="CA68" s="2">
        <v>12.67</v>
      </c>
      <c r="CB68" s="225">
        <v>191</v>
      </c>
      <c r="CC68" s="225">
        <v>148</v>
      </c>
      <c r="CD68" s="225">
        <v>78</v>
      </c>
    </row>
    <row r="69" spans="1:82" x14ac:dyDescent="0.25">
      <c r="A69" s="2" t="s">
        <v>86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100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f t="shared" si="1"/>
        <v>100</v>
      </c>
      <c r="BV69" s="2">
        <v>26.25</v>
      </c>
      <c r="BW69" s="2">
        <v>1110</v>
      </c>
      <c r="BX69" s="2">
        <v>12</v>
      </c>
      <c r="BY69" s="2">
        <v>6.79</v>
      </c>
      <c r="BZ69" s="2">
        <v>9.84</v>
      </c>
      <c r="CA69" s="2">
        <v>12.67</v>
      </c>
      <c r="CB69" s="225">
        <v>191</v>
      </c>
      <c r="CC69" s="225">
        <v>148</v>
      </c>
      <c r="CD69" s="225">
        <v>78</v>
      </c>
    </row>
    <row r="70" spans="1:82" x14ac:dyDescent="0.25">
      <c r="A70" s="2" t="s">
        <v>87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100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f t="shared" si="1"/>
        <v>100</v>
      </c>
      <c r="BV70" s="2">
        <v>26.25</v>
      </c>
      <c r="BW70" s="2">
        <v>1130</v>
      </c>
      <c r="BX70" s="2">
        <v>12</v>
      </c>
      <c r="BY70" s="2">
        <v>7.39</v>
      </c>
      <c r="BZ70" s="2">
        <v>13.64</v>
      </c>
      <c r="CA70" s="2">
        <v>5.33</v>
      </c>
      <c r="CB70" s="224">
        <v>166</v>
      </c>
      <c r="CC70" s="224">
        <v>123</v>
      </c>
      <c r="CD70" s="224">
        <v>73</v>
      </c>
    </row>
    <row r="71" spans="1:82" x14ac:dyDescent="0.25">
      <c r="A71" s="2" t="s">
        <v>88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100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f t="shared" si="1"/>
        <v>100</v>
      </c>
      <c r="BV71" s="2">
        <v>26.22</v>
      </c>
      <c r="BW71" s="2">
        <v>1130</v>
      </c>
      <c r="BX71" s="2">
        <v>12</v>
      </c>
      <c r="BY71" s="2">
        <v>7.9</v>
      </c>
      <c r="BZ71" s="2">
        <v>13.9</v>
      </c>
      <c r="CA71" s="2">
        <v>4.58</v>
      </c>
      <c r="CB71" s="224">
        <v>166</v>
      </c>
      <c r="CC71" s="224">
        <v>123</v>
      </c>
      <c r="CD71" s="224">
        <v>73</v>
      </c>
    </row>
    <row r="72" spans="1:82" x14ac:dyDescent="0.25">
      <c r="A72" s="2" t="s">
        <v>89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100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f t="shared" si="1"/>
        <v>100</v>
      </c>
      <c r="BV72" s="2">
        <v>26.54</v>
      </c>
      <c r="BW72" s="2">
        <v>1120</v>
      </c>
      <c r="BX72" s="2">
        <v>12</v>
      </c>
      <c r="BY72" s="2"/>
      <c r="BZ72" s="2"/>
      <c r="CA72" s="2">
        <v>7.19</v>
      </c>
      <c r="CB72" s="223">
        <v>180</v>
      </c>
      <c r="CC72" s="223">
        <v>137</v>
      </c>
      <c r="CD72" s="223">
        <v>79</v>
      </c>
    </row>
    <row r="73" spans="1:82" x14ac:dyDescent="0.25">
      <c r="A73" s="2" t="s">
        <v>90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100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f t="shared" si="1"/>
        <v>100</v>
      </c>
      <c r="BV73" s="2">
        <v>26.92</v>
      </c>
      <c r="BW73" s="2">
        <v>1120</v>
      </c>
      <c r="BX73" s="2">
        <v>12</v>
      </c>
      <c r="BY73" s="2">
        <v>8.41</v>
      </c>
      <c r="BZ73" s="2">
        <v>13.43</v>
      </c>
      <c r="CA73" s="2">
        <v>6.58</v>
      </c>
      <c r="CB73" s="223">
        <v>180</v>
      </c>
      <c r="CC73" s="223">
        <v>137</v>
      </c>
      <c r="CD73" s="223">
        <v>79</v>
      </c>
    </row>
    <row r="74" spans="1:82" x14ac:dyDescent="0.25">
      <c r="A74" s="2" t="s">
        <v>91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100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f t="shared" si="1"/>
        <v>100</v>
      </c>
      <c r="BV74" s="2">
        <v>25</v>
      </c>
      <c r="BW74" s="2">
        <v>1130</v>
      </c>
      <c r="BX74" s="2">
        <v>12</v>
      </c>
      <c r="BY74" s="2">
        <v>7.43</v>
      </c>
      <c r="BZ74" s="2">
        <v>7.1</v>
      </c>
      <c r="CA74" s="2">
        <v>7.1</v>
      </c>
      <c r="CB74" s="222">
        <v>235</v>
      </c>
      <c r="CC74" s="222">
        <v>224</v>
      </c>
      <c r="CD74" s="222">
        <v>176</v>
      </c>
    </row>
    <row r="75" spans="1:82" x14ac:dyDescent="0.25">
      <c r="A75" s="2" t="s">
        <v>92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100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f t="shared" si="1"/>
        <v>100</v>
      </c>
      <c r="BV75" s="2">
        <v>24.399000000000001</v>
      </c>
      <c r="BW75" s="2">
        <v>1130</v>
      </c>
      <c r="BX75" s="2">
        <v>12</v>
      </c>
      <c r="BY75" s="2">
        <v>8.1300000000000008</v>
      </c>
      <c r="BZ75" s="2">
        <v>7.64</v>
      </c>
      <c r="CA75" s="2">
        <v>7.64</v>
      </c>
      <c r="CB75" s="222">
        <v>235</v>
      </c>
      <c r="CC75" s="222">
        <v>224</v>
      </c>
      <c r="CD75" s="222">
        <v>176</v>
      </c>
    </row>
    <row r="76" spans="1:82" x14ac:dyDescent="0.25">
      <c r="A76" s="2" t="s">
        <v>93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100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f t="shared" si="1"/>
        <v>100</v>
      </c>
      <c r="BV76" s="2">
        <v>25.16</v>
      </c>
      <c r="BW76" s="2">
        <v>1145</v>
      </c>
      <c r="BX76" s="2">
        <v>12</v>
      </c>
      <c r="BY76" s="2">
        <v>8.65</v>
      </c>
      <c r="BZ76" s="2">
        <v>6.58</v>
      </c>
      <c r="CA76" s="2">
        <v>6.58</v>
      </c>
      <c r="CB76" s="221">
        <v>239</v>
      </c>
      <c r="CC76" s="221">
        <v>226</v>
      </c>
      <c r="CD76" s="221">
        <v>191</v>
      </c>
    </row>
    <row r="77" spans="1:82" x14ac:dyDescent="0.25">
      <c r="A77" s="2" t="s">
        <v>94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100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f t="shared" si="1"/>
        <v>100</v>
      </c>
      <c r="BV77" s="2">
        <v>25.32</v>
      </c>
      <c r="BW77" s="2">
        <v>1145</v>
      </c>
      <c r="BX77" s="2">
        <v>12</v>
      </c>
      <c r="BY77" s="2">
        <v>14.31</v>
      </c>
      <c r="BZ77" s="2">
        <v>7.84</v>
      </c>
      <c r="CA77" s="2">
        <v>7.84</v>
      </c>
      <c r="CB77" s="221">
        <v>239</v>
      </c>
      <c r="CC77" s="221">
        <v>226</v>
      </c>
      <c r="CD77" s="221">
        <v>191</v>
      </c>
    </row>
    <row r="78" spans="1:82" x14ac:dyDescent="0.25">
      <c r="A78" s="2" t="s">
        <v>95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100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f t="shared" si="1"/>
        <v>100</v>
      </c>
      <c r="BV78" s="2">
        <v>25.16</v>
      </c>
      <c r="BW78" s="2">
        <v>1155</v>
      </c>
      <c r="BX78" s="2">
        <v>12</v>
      </c>
      <c r="BY78" s="2">
        <v>9.84</v>
      </c>
      <c r="BZ78" s="2">
        <v>12.31</v>
      </c>
      <c r="CA78" s="2">
        <v>6.54</v>
      </c>
      <c r="CB78" s="220">
        <v>239</v>
      </c>
      <c r="CC78" s="220">
        <v>220</v>
      </c>
      <c r="CD78" s="220">
        <v>177</v>
      </c>
    </row>
    <row r="79" spans="1:82" x14ac:dyDescent="0.25">
      <c r="A79" s="2" t="s">
        <v>96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100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f t="shared" si="1"/>
        <v>100</v>
      </c>
      <c r="BV79" s="2">
        <v>25.16</v>
      </c>
      <c r="BW79" s="2">
        <v>1120</v>
      </c>
      <c r="BX79" s="2">
        <v>12</v>
      </c>
      <c r="BY79" s="2">
        <v>9.27</v>
      </c>
      <c r="BZ79" s="2">
        <v>11.56</v>
      </c>
      <c r="CA79" s="2">
        <v>8.5</v>
      </c>
      <c r="CB79" s="220">
        <v>239</v>
      </c>
      <c r="CC79" s="220">
        <v>220</v>
      </c>
      <c r="CD79" s="220">
        <v>177</v>
      </c>
    </row>
    <row r="80" spans="1:82" x14ac:dyDescent="0.25">
      <c r="A80" s="2" t="s">
        <v>97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100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f t="shared" si="1"/>
        <v>100</v>
      </c>
      <c r="BV80" s="2">
        <v>27.21</v>
      </c>
      <c r="BW80" s="2">
        <v>1130</v>
      </c>
      <c r="BX80" s="2">
        <v>12</v>
      </c>
      <c r="BY80" s="2">
        <v>11.46</v>
      </c>
      <c r="BZ80" s="2">
        <v>13.79</v>
      </c>
      <c r="CA80" s="2">
        <v>8.2200000000000006</v>
      </c>
      <c r="CB80" s="222">
        <v>235</v>
      </c>
      <c r="CC80" s="222">
        <v>224</v>
      </c>
      <c r="CD80" s="222">
        <v>176</v>
      </c>
    </row>
    <row r="81" spans="1:82" x14ac:dyDescent="0.25">
      <c r="A81" s="2" t="s">
        <v>98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100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f t="shared" si="1"/>
        <v>100</v>
      </c>
      <c r="BV81" s="2">
        <v>27.63</v>
      </c>
      <c r="BW81" s="2">
        <v>1130</v>
      </c>
      <c r="BX81" s="2">
        <v>12</v>
      </c>
      <c r="BY81" s="2">
        <v>10.72</v>
      </c>
      <c r="BZ81" s="2">
        <v>13.95</v>
      </c>
      <c r="CA81" s="2">
        <v>7.8</v>
      </c>
      <c r="CB81" s="222">
        <v>235</v>
      </c>
      <c r="CC81" s="222">
        <v>224</v>
      </c>
      <c r="CD81" s="222">
        <v>176</v>
      </c>
    </row>
    <row r="82" spans="1:82" x14ac:dyDescent="0.25">
      <c r="A82" s="2" t="s">
        <v>99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100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f t="shared" si="1"/>
        <v>100</v>
      </c>
      <c r="BV82" s="2">
        <v>27.45</v>
      </c>
      <c r="BW82" s="2">
        <v>1145</v>
      </c>
      <c r="BX82" s="2">
        <v>12</v>
      </c>
      <c r="BY82" s="2">
        <v>10.96</v>
      </c>
      <c r="BZ82" s="2">
        <v>13.74</v>
      </c>
      <c r="CA82" s="2">
        <v>7.59</v>
      </c>
      <c r="CB82" s="221">
        <v>239</v>
      </c>
      <c r="CC82" s="221">
        <v>226</v>
      </c>
      <c r="CD82" s="221">
        <v>191</v>
      </c>
    </row>
    <row r="83" spans="1:82" x14ac:dyDescent="0.25">
      <c r="A83" s="2" t="s">
        <v>100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100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f t="shared" si="1"/>
        <v>100</v>
      </c>
      <c r="BV83" s="2">
        <v>27.15</v>
      </c>
      <c r="BW83" s="2">
        <v>1145</v>
      </c>
      <c r="BX83" s="2">
        <v>12</v>
      </c>
      <c r="BY83" s="2">
        <v>11.46</v>
      </c>
      <c r="BZ83" s="2">
        <v>14.47</v>
      </c>
      <c r="CA83" s="2">
        <v>6.8</v>
      </c>
      <c r="CB83" s="221">
        <v>239</v>
      </c>
      <c r="CC83" s="221">
        <v>226</v>
      </c>
      <c r="CD83" s="221">
        <v>191</v>
      </c>
    </row>
    <row r="84" spans="1:82" x14ac:dyDescent="0.25">
      <c r="A84" s="2" t="s">
        <v>101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100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f t="shared" si="1"/>
        <v>100</v>
      </c>
      <c r="BV84" s="2">
        <v>27.98</v>
      </c>
      <c r="BW84" s="2">
        <v>1155</v>
      </c>
      <c r="BX84" s="2">
        <v>12</v>
      </c>
      <c r="BY84" s="2">
        <v>9.99</v>
      </c>
      <c r="BZ84" s="2">
        <v>13.07</v>
      </c>
      <c r="CA84" s="2">
        <v>6.52</v>
      </c>
      <c r="CB84" s="220">
        <v>239</v>
      </c>
      <c r="CC84" s="220">
        <v>220</v>
      </c>
      <c r="CD84" s="220">
        <v>177</v>
      </c>
    </row>
    <row r="85" spans="1:82" x14ac:dyDescent="0.25">
      <c r="A85" s="2" t="s">
        <v>102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100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f t="shared" si="1"/>
        <v>100</v>
      </c>
      <c r="BV85" s="2">
        <v>28</v>
      </c>
      <c r="BW85" s="2">
        <v>1120</v>
      </c>
      <c r="BX85" s="2">
        <v>12</v>
      </c>
      <c r="BY85" s="2">
        <v>11.81</v>
      </c>
      <c r="BZ85" s="2">
        <v>14.36</v>
      </c>
      <c r="CA85" s="2">
        <v>8.33</v>
      </c>
      <c r="CB85" s="220">
        <v>239</v>
      </c>
      <c r="CC85" s="220">
        <v>220</v>
      </c>
      <c r="CD85" s="220">
        <v>177</v>
      </c>
    </row>
    <row r="86" spans="1:82" x14ac:dyDescent="0.25">
      <c r="A86" s="2" t="s">
        <v>103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33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67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f t="shared" si="1"/>
        <v>100</v>
      </c>
      <c r="BV86" s="2">
        <v>25.16</v>
      </c>
      <c r="BW86" s="2">
        <v>1110</v>
      </c>
      <c r="BX86" s="2">
        <v>12</v>
      </c>
      <c r="BY86" s="2">
        <v>7.57</v>
      </c>
      <c r="BZ86" s="2">
        <v>11.91</v>
      </c>
      <c r="CA86" s="2">
        <v>5.37</v>
      </c>
      <c r="CB86" s="219">
        <v>184</v>
      </c>
      <c r="CC86" s="219">
        <v>151</v>
      </c>
      <c r="CD86" s="219">
        <v>97</v>
      </c>
    </row>
    <row r="87" spans="1:82" x14ac:dyDescent="0.25">
      <c r="A87" s="2" t="s">
        <v>104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33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67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f t="shared" si="1"/>
        <v>100</v>
      </c>
      <c r="BV87" s="2">
        <v>25.16</v>
      </c>
      <c r="BW87" s="2">
        <v>1110</v>
      </c>
      <c r="BX87" s="2">
        <v>12</v>
      </c>
      <c r="BY87" s="2">
        <v>7.16</v>
      </c>
      <c r="BZ87" s="2">
        <v>12.36</v>
      </c>
      <c r="CA87" s="2">
        <v>6.71</v>
      </c>
      <c r="CB87" s="219">
        <v>184</v>
      </c>
      <c r="CC87" s="219">
        <v>151</v>
      </c>
      <c r="CD87" s="219">
        <v>97</v>
      </c>
    </row>
    <row r="88" spans="1:82" x14ac:dyDescent="0.25">
      <c r="A88" s="2" t="s">
        <v>105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33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67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f t="shared" si="1"/>
        <v>100</v>
      </c>
      <c r="BV88" s="2">
        <v>25</v>
      </c>
      <c r="BW88" s="2">
        <v>1130</v>
      </c>
      <c r="BX88" s="2">
        <v>12</v>
      </c>
      <c r="BY88" s="2">
        <v>7.11</v>
      </c>
      <c r="BZ88" s="2">
        <v>15.74</v>
      </c>
      <c r="CA88" s="2">
        <v>5</v>
      </c>
      <c r="CB88" s="218">
        <v>162</v>
      </c>
      <c r="CC88" s="218">
        <v>129</v>
      </c>
      <c r="CD88" s="218">
        <v>75</v>
      </c>
    </row>
    <row r="89" spans="1:82" x14ac:dyDescent="0.25">
      <c r="A89" s="2" t="s">
        <v>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33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67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f t="shared" si="1"/>
        <v>100</v>
      </c>
      <c r="BV89" s="2">
        <v>26.11</v>
      </c>
      <c r="BW89" s="2">
        <v>1130</v>
      </c>
      <c r="BX89" s="2">
        <v>12</v>
      </c>
      <c r="BY89" s="2">
        <v>7.11</v>
      </c>
      <c r="BZ89" s="2">
        <v>14.47</v>
      </c>
      <c r="CA89" s="2">
        <v>2.0299999999999998</v>
      </c>
      <c r="CB89" s="218">
        <v>162</v>
      </c>
      <c r="CC89" s="218">
        <v>129</v>
      </c>
      <c r="CD89" s="218">
        <v>75</v>
      </c>
    </row>
    <row r="90" spans="1:82" x14ac:dyDescent="0.25">
      <c r="A90" s="2" t="s">
        <v>107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33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67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f t="shared" si="1"/>
        <v>100</v>
      </c>
      <c r="BV90" s="2">
        <v>25.32</v>
      </c>
      <c r="BW90" s="2">
        <v>1120</v>
      </c>
      <c r="BX90" s="2">
        <v>12</v>
      </c>
      <c r="BY90" s="2">
        <v>8.4600000000000009</v>
      </c>
      <c r="BZ90" s="2">
        <v>14.73</v>
      </c>
      <c r="CA90" s="2">
        <v>3.38</v>
      </c>
      <c r="CB90" s="217">
        <v>156</v>
      </c>
      <c r="CC90" s="217">
        <v>116</v>
      </c>
      <c r="CD90" s="217">
        <v>65</v>
      </c>
    </row>
    <row r="91" spans="1:82" x14ac:dyDescent="0.25">
      <c r="A91" s="2" t="s">
        <v>108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33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67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f t="shared" si="1"/>
        <v>100</v>
      </c>
      <c r="BV91" s="2">
        <v>25.95</v>
      </c>
      <c r="BW91" s="2">
        <v>1120</v>
      </c>
      <c r="BX91" s="2">
        <v>12</v>
      </c>
      <c r="BY91" s="2">
        <v>8.51</v>
      </c>
      <c r="BZ91" s="2">
        <v>16.23</v>
      </c>
      <c r="CA91" s="2">
        <v>3.38</v>
      </c>
      <c r="CB91" s="217">
        <v>156</v>
      </c>
      <c r="CC91" s="217">
        <v>116</v>
      </c>
      <c r="CD91" s="217">
        <v>65</v>
      </c>
    </row>
    <row r="92" spans="1:82" x14ac:dyDescent="0.25">
      <c r="A92" s="2" t="s">
        <v>109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67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33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f t="shared" si="1"/>
        <v>100</v>
      </c>
      <c r="BV92" s="2">
        <v>23.93</v>
      </c>
      <c r="BW92" s="2">
        <v>1110</v>
      </c>
      <c r="BX92" s="2">
        <v>12</v>
      </c>
      <c r="BY92" s="2">
        <v>8.84</v>
      </c>
      <c r="BZ92" s="2">
        <v>11.91</v>
      </c>
      <c r="CA92" s="2">
        <v>6.45</v>
      </c>
      <c r="CB92" s="216">
        <v>236</v>
      </c>
      <c r="CC92" s="216">
        <v>197</v>
      </c>
      <c r="CD92" s="216">
        <v>149</v>
      </c>
    </row>
    <row r="93" spans="1:82" x14ac:dyDescent="0.25">
      <c r="A93" s="2" t="s">
        <v>110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67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33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f t="shared" si="1"/>
        <v>100</v>
      </c>
      <c r="BV93" s="2">
        <v>24.69</v>
      </c>
      <c r="BW93" s="2">
        <v>1110</v>
      </c>
      <c r="BX93" s="2">
        <v>12</v>
      </c>
      <c r="BY93" s="2">
        <v>7.16</v>
      </c>
      <c r="BZ93" s="2">
        <v>10.23</v>
      </c>
      <c r="CA93" s="2">
        <v>5.84</v>
      </c>
      <c r="CB93" s="216">
        <v>236</v>
      </c>
      <c r="CC93" s="216">
        <v>197</v>
      </c>
      <c r="CD93" s="216">
        <v>149</v>
      </c>
    </row>
    <row r="94" spans="1:82" x14ac:dyDescent="0.25">
      <c r="A94" s="2" t="s">
        <v>111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67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33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f t="shared" si="1"/>
        <v>100</v>
      </c>
      <c r="BV94" s="2">
        <v>24.22</v>
      </c>
      <c r="BW94" s="2">
        <v>1130</v>
      </c>
      <c r="BX94" s="2">
        <v>12</v>
      </c>
      <c r="BY94" s="2">
        <v>7.9</v>
      </c>
      <c r="BZ94" s="2">
        <v>12.11</v>
      </c>
      <c r="CA94" s="2">
        <v>4.58</v>
      </c>
      <c r="CB94" s="215">
        <v>229</v>
      </c>
      <c r="CC94" s="215">
        <v>184</v>
      </c>
      <c r="CD94" s="215">
        <v>126</v>
      </c>
    </row>
    <row r="95" spans="1:82" x14ac:dyDescent="0.25">
      <c r="A95" s="2" t="s">
        <v>112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67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33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f t="shared" si="1"/>
        <v>100</v>
      </c>
      <c r="BV95" s="2">
        <v>23.93</v>
      </c>
      <c r="BW95" s="2">
        <v>1130</v>
      </c>
      <c r="BX95" s="2">
        <v>12</v>
      </c>
      <c r="BY95" s="2">
        <v>8.5500000000000007</v>
      </c>
      <c r="BZ95" s="2">
        <v>13.28</v>
      </c>
      <c r="CA95" s="2">
        <v>4.55</v>
      </c>
      <c r="CB95" s="215">
        <v>229</v>
      </c>
      <c r="CC95" s="215">
        <v>184</v>
      </c>
      <c r="CD95" s="215">
        <v>126</v>
      </c>
    </row>
    <row r="96" spans="1:82" x14ac:dyDescent="0.25">
      <c r="A96" s="2" t="s">
        <v>113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67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33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f t="shared" si="1"/>
        <v>100</v>
      </c>
      <c r="BV96" s="2">
        <v>24.84</v>
      </c>
      <c r="BW96" s="2">
        <v>1120</v>
      </c>
      <c r="BX96" s="2">
        <v>12</v>
      </c>
      <c r="BY96" s="2">
        <v>7.81</v>
      </c>
      <c r="BZ96" s="2">
        <v>10.96</v>
      </c>
      <c r="CA96" s="2">
        <v>5.16</v>
      </c>
      <c r="CB96" s="214">
        <v>223</v>
      </c>
      <c r="CC96" s="214">
        <v>175</v>
      </c>
      <c r="CD96" s="214">
        <v>119</v>
      </c>
    </row>
    <row r="97" spans="1:82" x14ac:dyDescent="0.25">
      <c r="A97" s="2" t="s">
        <v>114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67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33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f t="shared" si="1"/>
        <v>100</v>
      </c>
      <c r="BV97" s="2">
        <v>23.78</v>
      </c>
      <c r="BW97" s="2">
        <v>1120</v>
      </c>
      <c r="BX97" s="2">
        <v>12</v>
      </c>
      <c r="BY97" s="2">
        <v>7.11</v>
      </c>
      <c r="BZ97" s="2">
        <v>11.96</v>
      </c>
      <c r="CA97" s="2">
        <v>5.23</v>
      </c>
      <c r="CB97" s="214">
        <v>223</v>
      </c>
      <c r="CC97" s="214">
        <v>175</v>
      </c>
      <c r="CD97" s="214">
        <v>119</v>
      </c>
    </row>
    <row r="98" spans="1:82" x14ac:dyDescent="0.25">
      <c r="A98" s="2" t="s">
        <v>115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>
        <v>7</v>
      </c>
      <c r="AX98" s="2">
        <v>3</v>
      </c>
      <c r="AY98" s="2">
        <v>0</v>
      </c>
      <c r="AZ98" s="2">
        <v>0</v>
      </c>
      <c r="BA98" s="2">
        <v>8</v>
      </c>
      <c r="BB98" s="2">
        <v>10</v>
      </c>
      <c r="BC98" s="2">
        <v>2</v>
      </c>
      <c r="BD98" s="2">
        <v>20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50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f t="shared" si="1"/>
        <v>100</v>
      </c>
      <c r="BV98" s="2">
        <v>26.25</v>
      </c>
      <c r="BW98" s="2">
        <v>1130</v>
      </c>
      <c r="BX98" s="2">
        <v>12</v>
      </c>
      <c r="BY98" s="2">
        <v>7.53</v>
      </c>
      <c r="BZ98" s="2">
        <v>15.9</v>
      </c>
      <c r="CA98" s="2">
        <v>2.6</v>
      </c>
      <c r="CB98" s="213">
        <v>156</v>
      </c>
      <c r="CC98" s="213">
        <v>117</v>
      </c>
      <c r="CD98" s="213">
        <v>85</v>
      </c>
    </row>
    <row r="99" spans="1:82" x14ac:dyDescent="0.25">
      <c r="A99" s="2" t="s">
        <v>116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>
        <v>7</v>
      </c>
      <c r="AX99" s="2">
        <v>3</v>
      </c>
      <c r="AY99" s="2">
        <v>0</v>
      </c>
      <c r="AZ99" s="2">
        <v>0</v>
      </c>
      <c r="BA99" s="2">
        <v>8</v>
      </c>
      <c r="BB99" s="2">
        <v>10</v>
      </c>
      <c r="BC99" s="2">
        <v>2</v>
      </c>
      <c r="BD99" s="2">
        <v>20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50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f t="shared" si="1"/>
        <v>100</v>
      </c>
      <c r="BV99" s="2">
        <v>24.69</v>
      </c>
      <c r="BW99" s="2">
        <v>1130</v>
      </c>
      <c r="BX99" s="2">
        <v>12</v>
      </c>
      <c r="BY99" s="2">
        <v>6.66</v>
      </c>
      <c r="BZ99" s="2">
        <v>15.05</v>
      </c>
      <c r="CA99" s="2">
        <v>2</v>
      </c>
      <c r="CB99" s="213">
        <v>156</v>
      </c>
      <c r="CC99" s="213">
        <v>117</v>
      </c>
      <c r="CD99" s="213">
        <v>85</v>
      </c>
    </row>
    <row r="100" spans="1:82" x14ac:dyDescent="0.25">
      <c r="A100" s="2" t="s">
        <v>117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>
        <v>7</v>
      </c>
      <c r="AX100" s="2">
        <v>3</v>
      </c>
      <c r="AY100" s="2">
        <v>0</v>
      </c>
      <c r="AZ100" s="2">
        <v>0</v>
      </c>
      <c r="BA100" s="2">
        <v>8</v>
      </c>
      <c r="BB100" s="2">
        <v>10</v>
      </c>
      <c r="BC100" s="2">
        <v>2</v>
      </c>
      <c r="BD100" s="2">
        <v>20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50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f t="shared" si="1"/>
        <v>100</v>
      </c>
      <c r="BV100" s="2">
        <v>25.79</v>
      </c>
      <c r="BW100" s="2">
        <v>1120</v>
      </c>
      <c r="BX100" s="2">
        <v>12</v>
      </c>
      <c r="BY100" s="2">
        <v>8.1300000000000008</v>
      </c>
      <c r="BZ100" s="2">
        <v>16.440000000000001</v>
      </c>
      <c r="CA100" s="2">
        <v>1.3</v>
      </c>
      <c r="CB100" s="212">
        <v>161</v>
      </c>
      <c r="CC100" s="212">
        <v>112</v>
      </c>
      <c r="CD100" s="212">
        <v>83</v>
      </c>
    </row>
    <row r="101" spans="1:82" x14ac:dyDescent="0.25">
      <c r="A101" s="2" t="s">
        <v>118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>
        <v>7</v>
      </c>
      <c r="AX101" s="2">
        <v>3</v>
      </c>
      <c r="AY101" s="2">
        <v>0</v>
      </c>
      <c r="AZ101" s="2">
        <v>0</v>
      </c>
      <c r="BA101" s="2">
        <v>8</v>
      </c>
      <c r="BB101" s="2">
        <v>10</v>
      </c>
      <c r="BC101" s="2">
        <v>2</v>
      </c>
      <c r="BD101" s="2">
        <v>20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50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f t="shared" si="1"/>
        <v>100</v>
      </c>
      <c r="BV101" s="2">
        <v>25.32</v>
      </c>
      <c r="BW101" s="2">
        <v>1120</v>
      </c>
      <c r="BX101" s="2">
        <v>12</v>
      </c>
      <c r="BY101" s="2">
        <v>7.62</v>
      </c>
      <c r="BZ101" s="2">
        <v>15.05</v>
      </c>
      <c r="CA101" s="2">
        <v>2</v>
      </c>
      <c r="CB101" s="212">
        <v>161</v>
      </c>
      <c r="CC101" s="212">
        <v>112</v>
      </c>
      <c r="CD101" s="212">
        <v>83</v>
      </c>
    </row>
    <row r="102" spans="1:82" x14ac:dyDescent="0.25">
      <c r="A102" s="2" t="s">
        <v>119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>
        <v>7</v>
      </c>
      <c r="AX102" s="2">
        <v>3</v>
      </c>
      <c r="AY102" s="2">
        <v>0</v>
      </c>
      <c r="AZ102" s="2">
        <v>0</v>
      </c>
      <c r="BA102" s="2">
        <v>8</v>
      </c>
      <c r="BB102" s="2">
        <v>10</v>
      </c>
      <c r="BC102" s="2">
        <v>2</v>
      </c>
      <c r="BD102" s="2">
        <v>20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50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f t="shared" si="1"/>
        <v>100</v>
      </c>
      <c r="BV102" s="2">
        <v>25.47</v>
      </c>
      <c r="BW102" s="2">
        <v>1110</v>
      </c>
      <c r="BX102" s="2">
        <v>12</v>
      </c>
      <c r="BY102" s="2">
        <v>7.57</v>
      </c>
      <c r="BZ102" s="2">
        <v>14.36</v>
      </c>
      <c r="CA102" s="2">
        <v>3.3</v>
      </c>
      <c r="CB102" s="211">
        <v>176</v>
      </c>
      <c r="CC102" s="211">
        <v>129</v>
      </c>
      <c r="CD102" s="211">
        <v>89</v>
      </c>
    </row>
    <row r="103" spans="1:82" x14ac:dyDescent="0.25">
      <c r="A103" s="2" t="s">
        <v>120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>
        <v>7</v>
      </c>
      <c r="AX103" s="2">
        <v>3</v>
      </c>
      <c r="AY103" s="2">
        <v>0</v>
      </c>
      <c r="AZ103" s="2">
        <v>0</v>
      </c>
      <c r="BA103" s="2">
        <v>8</v>
      </c>
      <c r="BB103" s="2">
        <v>10</v>
      </c>
      <c r="BC103" s="2">
        <v>2</v>
      </c>
      <c r="BD103" s="2">
        <v>20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50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f t="shared" si="1"/>
        <v>100</v>
      </c>
      <c r="BV103" s="2">
        <v>25.77</v>
      </c>
      <c r="BW103" s="2">
        <v>1110</v>
      </c>
      <c r="BX103" s="2">
        <v>12</v>
      </c>
      <c r="BY103" s="2">
        <v>8.08</v>
      </c>
      <c r="BZ103" s="2">
        <v>14.05</v>
      </c>
      <c r="CA103" s="2">
        <v>2.6</v>
      </c>
      <c r="CB103" s="211">
        <v>176</v>
      </c>
      <c r="CC103" s="211">
        <v>129</v>
      </c>
      <c r="CD103" s="211">
        <v>89</v>
      </c>
    </row>
    <row r="104" spans="1:82" x14ac:dyDescent="0.25">
      <c r="A104" s="2" t="s">
        <v>121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>
        <v>7</v>
      </c>
      <c r="AX104" s="2">
        <v>3</v>
      </c>
      <c r="AY104" s="2">
        <v>0</v>
      </c>
      <c r="AZ104" s="2">
        <v>0</v>
      </c>
      <c r="BA104" s="2">
        <v>8</v>
      </c>
      <c r="BB104" s="2">
        <v>10</v>
      </c>
      <c r="BC104" s="2">
        <v>2</v>
      </c>
      <c r="BD104" s="2">
        <v>50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20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f t="shared" si="1"/>
        <v>100</v>
      </c>
      <c r="BV104" s="2">
        <v>26.45</v>
      </c>
      <c r="BW104" s="2">
        <v>1130</v>
      </c>
      <c r="BX104" s="2">
        <v>12</v>
      </c>
      <c r="BY104" s="2">
        <v>10.38</v>
      </c>
      <c r="BZ104" s="2">
        <v>15.37</v>
      </c>
      <c r="CA104" s="2">
        <v>3.4</v>
      </c>
      <c r="CB104" s="210">
        <v>196</v>
      </c>
      <c r="CC104" s="210">
        <v>147</v>
      </c>
      <c r="CD104" s="210">
        <v>90</v>
      </c>
    </row>
    <row r="105" spans="1:82" x14ac:dyDescent="0.25">
      <c r="A105" s="2" t="s">
        <v>122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>
        <v>7</v>
      </c>
      <c r="AX105" s="2">
        <v>3</v>
      </c>
      <c r="AY105" s="2">
        <v>0</v>
      </c>
      <c r="AZ105" s="2">
        <v>0</v>
      </c>
      <c r="BA105" s="2">
        <v>8</v>
      </c>
      <c r="BB105" s="2">
        <v>10</v>
      </c>
      <c r="BC105" s="2">
        <v>2</v>
      </c>
      <c r="BD105" s="2">
        <v>50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20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f t="shared" si="1"/>
        <v>100</v>
      </c>
      <c r="BV105" s="2">
        <v>26.62</v>
      </c>
      <c r="BW105" s="2">
        <v>1130</v>
      </c>
      <c r="BX105" s="2">
        <v>12</v>
      </c>
      <c r="BY105" s="2">
        <v>11.01</v>
      </c>
      <c r="BZ105" s="2">
        <v>15.69</v>
      </c>
      <c r="CA105" s="2">
        <v>3.4</v>
      </c>
      <c r="CB105" s="210">
        <v>196</v>
      </c>
      <c r="CC105" s="210">
        <v>147</v>
      </c>
      <c r="CD105" s="210">
        <v>90</v>
      </c>
    </row>
    <row r="106" spans="1:82" x14ac:dyDescent="0.25">
      <c r="A106" s="2" t="s">
        <v>123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>
        <v>7</v>
      </c>
      <c r="AX106" s="2">
        <v>3</v>
      </c>
      <c r="AY106" s="2">
        <v>0</v>
      </c>
      <c r="AZ106" s="2">
        <v>0</v>
      </c>
      <c r="BA106" s="2">
        <v>8</v>
      </c>
      <c r="BB106" s="2">
        <v>10</v>
      </c>
      <c r="BC106" s="2">
        <v>2</v>
      </c>
      <c r="BD106" s="2">
        <v>50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20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f t="shared" si="1"/>
        <v>100</v>
      </c>
      <c r="BV106" s="2">
        <v>26.75</v>
      </c>
      <c r="BW106" s="2">
        <v>1120</v>
      </c>
      <c r="BX106" s="2">
        <v>12</v>
      </c>
      <c r="BY106" s="2">
        <v>10.52</v>
      </c>
      <c r="BZ106" s="2">
        <v>15.53</v>
      </c>
      <c r="CA106" s="2">
        <v>4.7</v>
      </c>
      <c r="CB106" s="209">
        <v>189</v>
      </c>
      <c r="CC106" s="209">
        <v>142</v>
      </c>
      <c r="CD106" s="209">
        <v>86</v>
      </c>
    </row>
    <row r="107" spans="1:82" x14ac:dyDescent="0.25">
      <c r="A107" s="2" t="s">
        <v>124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>
        <v>7</v>
      </c>
      <c r="AX107" s="2">
        <v>3</v>
      </c>
      <c r="AY107" s="2">
        <v>0</v>
      </c>
      <c r="AZ107" s="2">
        <v>0</v>
      </c>
      <c r="BA107" s="2">
        <v>8</v>
      </c>
      <c r="BB107" s="2">
        <v>10</v>
      </c>
      <c r="BC107" s="2">
        <v>2</v>
      </c>
      <c r="BD107" s="2">
        <v>50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20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f t="shared" si="1"/>
        <v>100</v>
      </c>
      <c r="BV107" s="2">
        <v>26.97</v>
      </c>
      <c r="BW107" s="2">
        <v>1120</v>
      </c>
      <c r="BX107" s="2">
        <v>12</v>
      </c>
      <c r="BY107" s="2">
        <v>17.920000000000002</v>
      </c>
      <c r="BZ107" s="2">
        <v>15</v>
      </c>
      <c r="CA107" s="2">
        <v>3.5</v>
      </c>
      <c r="CB107" s="209">
        <v>189</v>
      </c>
      <c r="CC107" s="209">
        <v>142</v>
      </c>
      <c r="CD107" s="209">
        <v>86</v>
      </c>
    </row>
    <row r="108" spans="1:82" x14ac:dyDescent="0.25">
      <c r="A108" s="2" t="s">
        <v>125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>
        <v>7</v>
      </c>
      <c r="AX108" s="2">
        <v>3</v>
      </c>
      <c r="AY108" s="2">
        <v>0</v>
      </c>
      <c r="AZ108" s="2">
        <v>0</v>
      </c>
      <c r="BA108" s="2">
        <v>8</v>
      </c>
      <c r="BB108" s="2">
        <v>10</v>
      </c>
      <c r="BC108" s="2">
        <v>2</v>
      </c>
      <c r="BD108" s="2">
        <v>50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20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f t="shared" si="1"/>
        <v>100</v>
      </c>
      <c r="BV108" s="2">
        <v>26.62</v>
      </c>
      <c r="BW108" s="2">
        <v>1110</v>
      </c>
      <c r="BX108" s="2">
        <v>12</v>
      </c>
      <c r="BY108" s="2">
        <v>10.33</v>
      </c>
      <c r="BZ108" s="2">
        <v>15.1</v>
      </c>
      <c r="CA108" s="2">
        <v>6.2</v>
      </c>
      <c r="CB108" s="208">
        <v>205</v>
      </c>
      <c r="CC108" s="208">
        <v>151</v>
      </c>
      <c r="CD108" s="208">
        <v>93</v>
      </c>
    </row>
    <row r="109" spans="1:82" x14ac:dyDescent="0.25">
      <c r="A109" s="2" t="s">
        <v>126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>
        <v>7</v>
      </c>
      <c r="AX109" s="2">
        <v>3</v>
      </c>
      <c r="AY109" s="2">
        <v>0</v>
      </c>
      <c r="AZ109" s="2">
        <v>0</v>
      </c>
      <c r="BA109" s="2">
        <v>8</v>
      </c>
      <c r="BB109" s="2">
        <v>10</v>
      </c>
      <c r="BC109" s="2">
        <v>2</v>
      </c>
      <c r="BD109" s="2">
        <v>50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20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f t="shared" si="1"/>
        <v>100</v>
      </c>
      <c r="BV109" s="2">
        <v>27.1</v>
      </c>
      <c r="BW109" s="2">
        <v>1110</v>
      </c>
      <c r="BX109" s="2">
        <v>12</v>
      </c>
      <c r="BY109" s="2">
        <v>9.94</v>
      </c>
      <c r="BZ109" s="2">
        <v>13.02</v>
      </c>
      <c r="CA109" s="2">
        <v>6.1</v>
      </c>
      <c r="CB109" s="208">
        <v>205</v>
      </c>
      <c r="CC109" s="208">
        <v>151</v>
      </c>
      <c r="CD109" s="208">
        <v>93</v>
      </c>
    </row>
    <row r="110" spans="1:82" x14ac:dyDescent="0.25">
      <c r="A110" s="2" t="s">
        <v>127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>
        <v>22</v>
      </c>
      <c r="AX110" s="2">
        <v>11</v>
      </c>
      <c r="AY110" s="2">
        <v>0</v>
      </c>
      <c r="AZ110" s="2">
        <v>0</v>
      </c>
      <c r="BA110" s="2">
        <v>26</v>
      </c>
      <c r="BB110" s="2">
        <v>33</v>
      </c>
      <c r="BC110" s="2">
        <v>8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f t="shared" si="1"/>
        <v>100</v>
      </c>
      <c r="BV110" s="2">
        <v>28.48</v>
      </c>
      <c r="BW110" s="2">
        <v>1110</v>
      </c>
      <c r="BX110" s="2">
        <v>12</v>
      </c>
      <c r="BY110" s="2">
        <v>7.16</v>
      </c>
      <c r="BZ110" s="2">
        <v>14.1</v>
      </c>
      <c r="CA110" s="2">
        <v>14.1</v>
      </c>
      <c r="CB110" s="207">
        <v>155</v>
      </c>
      <c r="CC110" s="207">
        <v>85</v>
      </c>
      <c r="CD110" s="207">
        <v>50</v>
      </c>
    </row>
    <row r="111" spans="1:82" x14ac:dyDescent="0.25">
      <c r="A111" s="2" t="s">
        <v>128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>
        <v>22</v>
      </c>
      <c r="AX111" s="2">
        <v>11</v>
      </c>
      <c r="AY111" s="2">
        <v>0</v>
      </c>
      <c r="AZ111" s="2">
        <v>0</v>
      </c>
      <c r="BA111" s="2">
        <v>26</v>
      </c>
      <c r="BB111" s="2">
        <v>33</v>
      </c>
      <c r="BC111" s="2">
        <v>8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f t="shared" si="1"/>
        <v>100</v>
      </c>
      <c r="BV111" s="2">
        <v>28.67</v>
      </c>
      <c r="BW111" s="2">
        <v>1110</v>
      </c>
      <c r="BX111" s="2">
        <v>12</v>
      </c>
      <c r="BY111" s="2">
        <v>1.2</v>
      </c>
      <c r="BZ111" s="2">
        <v>13.4</v>
      </c>
      <c r="CA111" s="2">
        <v>13.4</v>
      </c>
      <c r="CB111" s="207">
        <v>155</v>
      </c>
      <c r="CC111" s="207">
        <v>85</v>
      </c>
      <c r="CD111" s="207">
        <v>50</v>
      </c>
    </row>
    <row r="112" spans="1:82" x14ac:dyDescent="0.25">
      <c r="A112" s="2" t="s">
        <v>129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>
        <v>22</v>
      </c>
      <c r="AX112" s="2">
        <v>11</v>
      </c>
      <c r="AY112" s="2">
        <v>0</v>
      </c>
      <c r="AZ112" s="2">
        <v>0</v>
      </c>
      <c r="BA112" s="2">
        <v>26</v>
      </c>
      <c r="BB112" s="2">
        <v>33</v>
      </c>
      <c r="BC112" s="2">
        <v>8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f t="shared" si="1"/>
        <v>100</v>
      </c>
      <c r="BV112" s="2">
        <v>28.76</v>
      </c>
      <c r="BW112" s="2">
        <v>1120</v>
      </c>
      <c r="BX112" s="2">
        <v>12</v>
      </c>
      <c r="BY112" s="2">
        <v>1.9</v>
      </c>
      <c r="BZ112" s="2">
        <v>10.4</v>
      </c>
      <c r="CA112" s="2">
        <v>10.4</v>
      </c>
      <c r="CB112" s="206">
        <v>137</v>
      </c>
      <c r="CC112" s="206">
        <v>73</v>
      </c>
      <c r="CD112" s="206">
        <v>56</v>
      </c>
    </row>
    <row r="113" spans="1:82" x14ac:dyDescent="0.25">
      <c r="A113" s="2" t="s">
        <v>130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>
        <v>22</v>
      </c>
      <c r="AX113" s="2">
        <v>11</v>
      </c>
      <c r="AY113" s="2">
        <v>0</v>
      </c>
      <c r="AZ113" s="2">
        <v>0</v>
      </c>
      <c r="BA113" s="2">
        <v>26</v>
      </c>
      <c r="BB113" s="2">
        <v>33</v>
      </c>
      <c r="BC113" s="2">
        <v>8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f t="shared" si="1"/>
        <v>100</v>
      </c>
      <c r="BV113" s="2">
        <v>29.25</v>
      </c>
      <c r="BW113" s="2">
        <v>1120</v>
      </c>
      <c r="BX113" s="2">
        <v>12</v>
      </c>
      <c r="BY113" s="2">
        <v>7.85</v>
      </c>
      <c r="BZ113" s="2">
        <v>10.1</v>
      </c>
      <c r="CA113" s="2">
        <v>10.1</v>
      </c>
      <c r="CB113" s="206">
        <v>137</v>
      </c>
      <c r="CC113" s="206">
        <v>73</v>
      </c>
      <c r="CD113" s="206">
        <v>56</v>
      </c>
    </row>
    <row r="114" spans="1:82" x14ac:dyDescent="0.25">
      <c r="A114" s="2" t="s">
        <v>131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>
        <v>22</v>
      </c>
      <c r="AX114" s="2">
        <v>11</v>
      </c>
      <c r="AY114" s="2">
        <v>0</v>
      </c>
      <c r="AZ114" s="2">
        <v>0</v>
      </c>
      <c r="BA114" s="2">
        <v>26</v>
      </c>
      <c r="BB114" s="2">
        <v>33</v>
      </c>
      <c r="BC114" s="2">
        <v>8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f t="shared" si="1"/>
        <v>100</v>
      </c>
      <c r="BV114" s="2">
        <v>29.05</v>
      </c>
      <c r="BW114" s="2">
        <v>1130</v>
      </c>
      <c r="BX114" s="2">
        <v>12</v>
      </c>
      <c r="BY114" s="2">
        <v>7.62</v>
      </c>
      <c r="BZ114" s="2">
        <v>9.3000000000000007</v>
      </c>
      <c r="CA114" s="2">
        <v>9.3000000000000007</v>
      </c>
      <c r="CB114" s="205">
        <v>154</v>
      </c>
      <c r="CC114" s="205">
        <v>90</v>
      </c>
      <c r="CD114" s="205">
        <v>65</v>
      </c>
    </row>
    <row r="115" spans="1:82" x14ac:dyDescent="0.25">
      <c r="A115" s="2" t="s">
        <v>132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>
        <v>22</v>
      </c>
      <c r="AX115" s="2">
        <v>11</v>
      </c>
      <c r="AY115" s="2">
        <v>0</v>
      </c>
      <c r="AZ115" s="2">
        <v>0</v>
      </c>
      <c r="BA115" s="2">
        <v>26</v>
      </c>
      <c r="BB115" s="2">
        <v>33</v>
      </c>
      <c r="BC115" s="2">
        <v>8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f t="shared" si="1"/>
        <v>100</v>
      </c>
      <c r="BV115" s="2">
        <v>29.45</v>
      </c>
      <c r="BW115" s="2">
        <v>1130</v>
      </c>
      <c r="BX115" s="2">
        <v>12</v>
      </c>
      <c r="BY115" s="2">
        <v>6.75</v>
      </c>
      <c r="BZ115" s="2">
        <v>10.1</v>
      </c>
      <c r="CA115" s="2">
        <v>10.1</v>
      </c>
      <c r="CB115" s="205">
        <v>154</v>
      </c>
      <c r="CC115" s="205">
        <v>90</v>
      </c>
      <c r="CD115" s="205">
        <v>65</v>
      </c>
    </row>
    <row r="116" spans="1:82" x14ac:dyDescent="0.25">
      <c r="A116" s="2" t="s">
        <v>19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15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15</v>
      </c>
      <c r="BL116" s="2">
        <v>2</v>
      </c>
      <c r="BM116" s="2">
        <v>70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f t="shared" si="1"/>
        <v>102</v>
      </c>
      <c r="BV116" s="5">
        <v>31.1428571428571</v>
      </c>
      <c r="BW116" s="2">
        <v>1130</v>
      </c>
      <c r="BX116" s="2">
        <v>12</v>
      </c>
      <c r="BY116" s="2">
        <v>5.9</v>
      </c>
      <c r="BZ116" s="2">
        <v>7.6</v>
      </c>
      <c r="CA116" s="2">
        <v>21.05</v>
      </c>
      <c r="CB116" s="204">
        <v>218</v>
      </c>
      <c r="CC116" s="204">
        <v>212</v>
      </c>
      <c r="CD116" s="204">
        <v>205</v>
      </c>
    </row>
    <row r="117" spans="1:82" x14ac:dyDescent="0.25">
      <c r="A117" s="2" t="s">
        <v>133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15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15</v>
      </c>
      <c r="BL117" s="2">
        <v>2</v>
      </c>
      <c r="BM117" s="2">
        <v>70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f t="shared" si="1"/>
        <v>102</v>
      </c>
      <c r="BV117" s="5">
        <v>31.188405797101399</v>
      </c>
      <c r="BW117" s="2">
        <v>1140</v>
      </c>
      <c r="BX117" s="2">
        <v>12</v>
      </c>
      <c r="BY117" s="2">
        <v>6.1</v>
      </c>
      <c r="BZ117" s="2">
        <v>7.3</v>
      </c>
      <c r="CA117" s="2">
        <v>21.37</v>
      </c>
      <c r="CB117" s="2"/>
      <c r="CC117" s="2"/>
      <c r="CD117" s="2"/>
    </row>
    <row r="118" spans="1:82" x14ac:dyDescent="0.25">
      <c r="A118" s="2" t="s">
        <v>134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15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15</v>
      </c>
      <c r="BL118" s="2">
        <v>2</v>
      </c>
      <c r="BM118" s="2">
        <v>70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f t="shared" si="1"/>
        <v>102</v>
      </c>
      <c r="BV118" s="5">
        <v>32.6388888888889</v>
      </c>
      <c r="BW118" s="2">
        <v>1150</v>
      </c>
      <c r="BX118" s="2">
        <v>12</v>
      </c>
      <c r="BY118" s="2">
        <v>6.7</v>
      </c>
      <c r="BZ118" s="2">
        <v>8</v>
      </c>
      <c r="CA118" s="2">
        <v>20.399999999999999</v>
      </c>
      <c r="CB118" s="2"/>
      <c r="CC118" s="2"/>
      <c r="CD118" s="2"/>
    </row>
    <row r="119" spans="1:82" x14ac:dyDescent="0.25">
      <c r="A119" s="2" t="s">
        <v>135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15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15</v>
      </c>
      <c r="BL119" s="2">
        <v>2</v>
      </c>
      <c r="BM119" s="2">
        <v>70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f t="shared" si="1"/>
        <v>102</v>
      </c>
      <c r="BV119" s="5">
        <v>32.394366197183103</v>
      </c>
      <c r="BW119" s="2">
        <v>1160</v>
      </c>
      <c r="BX119" s="2">
        <v>12</v>
      </c>
      <c r="BY119" s="2">
        <v>6.5</v>
      </c>
      <c r="BZ119" s="2">
        <v>7.5</v>
      </c>
      <c r="CA119" s="2">
        <v>18.52</v>
      </c>
      <c r="CB119" s="75">
        <v>222</v>
      </c>
      <c r="CC119" s="75">
        <v>207</v>
      </c>
      <c r="CD119" s="75">
        <v>207</v>
      </c>
    </row>
    <row r="120" spans="1:82" x14ac:dyDescent="0.25">
      <c r="A120" s="2" t="s">
        <v>136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15</v>
      </c>
      <c r="BD120" s="2">
        <v>18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15</v>
      </c>
      <c r="BL120" s="2">
        <v>2</v>
      </c>
      <c r="BM120" s="2">
        <v>52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f t="shared" si="1"/>
        <v>102</v>
      </c>
      <c r="BV120" s="5">
        <v>28.859060402684602</v>
      </c>
      <c r="BW120" s="2">
        <v>1130</v>
      </c>
      <c r="BX120" s="2">
        <v>12</v>
      </c>
      <c r="BY120" s="2">
        <v>6.9</v>
      </c>
      <c r="BZ120" s="2">
        <v>8.1</v>
      </c>
      <c r="CA120" s="2">
        <v>17.48</v>
      </c>
      <c r="CB120" s="203">
        <v>210</v>
      </c>
      <c r="CC120" s="203">
        <v>194</v>
      </c>
      <c r="CD120" s="203">
        <v>194</v>
      </c>
    </row>
    <row r="121" spans="1:82" x14ac:dyDescent="0.25">
      <c r="A121" s="2" t="s">
        <v>137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15</v>
      </c>
      <c r="BD121" s="2">
        <v>18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15</v>
      </c>
      <c r="BL121" s="2">
        <v>2</v>
      </c>
      <c r="BM121" s="2">
        <v>52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f t="shared" si="1"/>
        <v>102</v>
      </c>
      <c r="BV121" s="5">
        <v>29.139072847682101</v>
      </c>
      <c r="BW121" s="2">
        <v>1140</v>
      </c>
      <c r="BX121" s="2">
        <v>12</v>
      </c>
      <c r="BY121" s="2">
        <v>5.0999999999999996</v>
      </c>
      <c r="BZ121" s="2">
        <v>7.2</v>
      </c>
      <c r="CA121" s="2">
        <v>17.239999999999998</v>
      </c>
      <c r="CB121" s="2"/>
      <c r="CC121" s="2"/>
      <c r="CD121" s="2"/>
    </row>
    <row r="122" spans="1:82" x14ac:dyDescent="0.25">
      <c r="A122" s="2" t="s">
        <v>138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15</v>
      </c>
      <c r="BD122" s="2">
        <v>18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15</v>
      </c>
      <c r="BL122" s="2">
        <v>2</v>
      </c>
      <c r="BM122" s="2">
        <v>52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f t="shared" si="1"/>
        <v>102</v>
      </c>
      <c r="BV122" s="5">
        <v>28.571428571428601</v>
      </c>
      <c r="BW122" s="2">
        <v>1150</v>
      </c>
      <c r="BX122" s="2">
        <v>12</v>
      </c>
      <c r="BY122" s="2">
        <v>6.2</v>
      </c>
      <c r="BZ122" s="2">
        <v>7.7</v>
      </c>
      <c r="CA122" s="2">
        <v>17.850000000000001</v>
      </c>
      <c r="CB122" s="2"/>
      <c r="CC122" s="2"/>
      <c r="CD122" s="2"/>
    </row>
    <row r="123" spans="1:82" x14ac:dyDescent="0.25">
      <c r="A123" s="2" t="s">
        <v>139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15</v>
      </c>
      <c r="BD123" s="2">
        <v>18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15</v>
      </c>
      <c r="BL123" s="2">
        <v>2</v>
      </c>
      <c r="BM123" s="2">
        <v>52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f t="shared" si="1"/>
        <v>102</v>
      </c>
      <c r="BV123" s="5">
        <v>29.530201342281899</v>
      </c>
      <c r="BW123" s="2">
        <v>1160</v>
      </c>
      <c r="BX123" s="2">
        <v>12</v>
      </c>
      <c r="BY123" s="2">
        <v>6.3</v>
      </c>
      <c r="BZ123" s="2">
        <v>7.4</v>
      </c>
      <c r="CA123" s="2">
        <v>16.78</v>
      </c>
      <c r="CB123" s="202">
        <v>215</v>
      </c>
      <c r="CC123" s="202">
        <v>205</v>
      </c>
      <c r="CD123" s="202">
        <v>191</v>
      </c>
    </row>
    <row r="124" spans="1:82" x14ac:dyDescent="0.25">
      <c r="A124" s="2" t="s">
        <v>140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15</v>
      </c>
      <c r="BD124" s="2">
        <v>35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15</v>
      </c>
      <c r="BL124" s="2">
        <v>2</v>
      </c>
      <c r="BM124" s="2">
        <v>35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f t="shared" si="1"/>
        <v>102</v>
      </c>
      <c r="BV124" s="5">
        <v>29.054054054054099</v>
      </c>
      <c r="BW124" s="2">
        <v>1130</v>
      </c>
      <c r="BX124" s="2">
        <v>12</v>
      </c>
      <c r="BY124" s="2">
        <v>6.3</v>
      </c>
      <c r="BZ124" s="2">
        <v>7.7</v>
      </c>
      <c r="CA124" s="2">
        <v>15.49</v>
      </c>
      <c r="CB124" s="201">
        <v>213</v>
      </c>
      <c r="CC124" s="201">
        <v>199</v>
      </c>
      <c r="CD124" s="201">
        <v>189</v>
      </c>
    </row>
    <row r="125" spans="1:82" x14ac:dyDescent="0.25">
      <c r="A125" s="2" t="s">
        <v>141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15</v>
      </c>
      <c r="BD125" s="2">
        <v>35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15</v>
      </c>
      <c r="BL125" s="2">
        <v>2</v>
      </c>
      <c r="BM125" s="2">
        <v>35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f t="shared" si="1"/>
        <v>102</v>
      </c>
      <c r="BV125" s="5">
        <v>29.4520547945205</v>
      </c>
      <c r="BW125" s="2">
        <v>1140</v>
      </c>
      <c r="BX125" s="2">
        <v>12</v>
      </c>
      <c r="BY125" s="2">
        <v>6.3</v>
      </c>
      <c r="BZ125" s="2">
        <v>8.1999999999999993</v>
      </c>
      <c r="CA125" s="2">
        <v>15</v>
      </c>
      <c r="CB125" s="2"/>
      <c r="CC125" s="2"/>
      <c r="CD125" s="2"/>
    </row>
    <row r="126" spans="1:82" x14ac:dyDescent="0.25">
      <c r="A126" s="2" t="s">
        <v>142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15</v>
      </c>
      <c r="BD126" s="2">
        <v>35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15</v>
      </c>
      <c r="BL126" s="2">
        <v>2</v>
      </c>
      <c r="BM126" s="2">
        <v>35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f t="shared" si="1"/>
        <v>102</v>
      </c>
      <c r="BV126" s="5">
        <v>29.8611111111111</v>
      </c>
      <c r="BW126" s="2">
        <v>1150</v>
      </c>
      <c r="BX126" s="2">
        <v>12</v>
      </c>
      <c r="BY126" s="2">
        <v>5.3</v>
      </c>
      <c r="BZ126" s="2">
        <v>6.8</v>
      </c>
      <c r="CA126" s="2">
        <v>14.39</v>
      </c>
      <c r="CB126" s="2"/>
      <c r="CC126" s="2"/>
      <c r="CD126" s="2"/>
    </row>
    <row r="127" spans="1:82" x14ac:dyDescent="0.25">
      <c r="A127" s="2" t="s">
        <v>143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15</v>
      </c>
      <c r="BD127" s="2">
        <v>35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15</v>
      </c>
      <c r="BL127" s="2">
        <v>2</v>
      </c>
      <c r="BM127" s="2">
        <v>35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f t="shared" si="1"/>
        <v>102</v>
      </c>
      <c r="BV127" s="5">
        <v>29.787234042553202</v>
      </c>
      <c r="BW127" s="2">
        <v>1160</v>
      </c>
      <c r="BX127" s="2">
        <v>12</v>
      </c>
      <c r="BY127" s="2">
        <v>6.6</v>
      </c>
      <c r="BZ127" s="2">
        <v>8.1</v>
      </c>
      <c r="CA127" s="2">
        <v>13.33</v>
      </c>
      <c r="CB127" s="200">
        <v>210</v>
      </c>
      <c r="CC127" s="200">
        <v>197</v>
      </c>
      <c r="CD127" s="200">
        <v>178</v>
      </c>
    </row>
    <row r="128" spans="1:82" x14ac:dyDescent="0.25">
      <c r="A128" s="2" t="s">
        <v>144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15</v>
      </c>
      <c r="BD128" s="2">
        <v>52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15</v>
      </c>
      <c r="BL128" s="2">
        <v>2</v>
      </c>
      <c r="BM128" s="2">
        <v>18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f t="shared" si="1"/>
        <v>102</v>
      </c>
      <c r="BV128" s="5">
        <v>24.223602484472099</v>
      </c>
      <c r="BW128" s="2">
        <v>1130</v>
      </c>
      <c r="BX128" s="2">
        <v>12</v>
      </c>
      <c r="BY128" s="2">
        <v>4.5999999999999996</v>
      </c>
      <c r="BZ128" s="2">
        <v>6.5</v>
      </c>
      <c r="CA128" s="2">
        <v>10.97</v>
      </c>
      <c r="CB128" s="199">
        <v>205</v>
      </c>
      <c r="CC128" s="199">
        <v>182</v>
      </c>
      <c r="CD128" s="199">
        <v>160</v>
      </c>
    </row>
    <row r="129" spans="1:82" x14ac:dyDescent="0.25">
      <c r="A129" s="2" t="s">
        <v>145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15</v>
      </c>
      <c r="BD129" s="2">
        <v>52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15</v>
      </c>
      <c r="BL129" s="2">
        <v>2</v>
      </c>
      <c r="BM129" s="2">
        <v>18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f t="shared" si="1"/>
        <v>102</v>
      </c>
      <c r="BV129" s="5">
        <v>24.050632911392398</v>
      </c>
      <c r="BW129" s="2">
        <v>1140</v>
      </c>
      <c r="BX129" s="2">
        <v>12</v>
      </c>
      <c r="BY129" s="2">
        <v>6.4</v>
      </c>
      <c r="BZ129" s="2">
        <v>9.1999999999999993</v>
      </c>
      <c r="CA129" s="2">
        <v>9.8000000000000007</v>
      </c>
      <c r="CB129" s="2"/>
      <c r="CC129" s="2"/>
      <c r="CD129" s="2"/>
    </row>
    <row r="130" spans="1:82" x14ac:dyDescent="0.25">
      <c r="A130" s="2" t="s">
        <v>146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15</v>
      </c>
      <c r="BD130" s="2">
        <v>52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15</v>
      </c>
      <c r="BL130" s="2">
        <v>2</v>
      </c>
      <c r="BM130" s="2">
        <v>18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f t="shared" ref="BU130:BU193" si="2">SUM(AW130:BT130)</f>
        <v>102</v>
      </c>
      <c r="BV130" s="5">
        <v>24.528301886792502</v>
      </c>
      <c r="BW130" s="2">
        <v>1150</v>
      </c>
      <c r="BX130" s="2">
        <v>12</v>
      </c>
      <c r="BY130" s="2">
        <v>5.4</v>
      </c>
      <c r="BZ130" s="2">
        <v>8.1</v>
      </c>
      <c r="CA130" s="2">
        <v>9.8000000000000007</v>
      </c>
      <c r="CB130" s="2"/>
      <c r="CC130" s="2"/>
      <c r="CD130" s="2"/>
    </row>
    <row r="131" spans="1:82" x14ac:dyDescent="0.25">
      <c r="A131" s="2" t="s">
        <v>147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15</v>
      </c>
      <c r="BD131" s="2">
        <v>52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15</v>
      </c>
      <c r="BL131" s="2">
        <v>2</v>
      </c>
      <c r="BM131" s="2">
        <v>18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f t="shared" si="2"/>
        <v>102</v>
      </c>
      <c r="BV131" s="5">
        <v>24.3589743589744</v>
      </c>
      <c r="BW131" s="2">
        <v>1160</v>
      </c>
      <c r="BX131" s="2">
        <v>12</v>
      </c>
      <c r="BY131" s="2">
        <v>5.4</v>
      </c>
      <c r="BZ131" s="2">
        <v>8.6999999999999993</v>
      </c>
      <c r="CA131" s="2">
        <v>10</v>
      </c>
      <c r="CB131" s="198">
        <v>202</v>
      </c>
      <c r="CC131" s="198">
        <v>184</v>
      </c>
      <c r="CD131" s="198">
        <v>163</v>
      </c>
    </row>
    <row r="132" spans="1:82" x14ac:dyDescent="0.25">
      <c r="A132" s="2" t="s">
        <v>148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15</v>
      </c>
      <c r="BD132" s="2">
        <v>70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15</v>
      </c>
      <c r="BL132" s="2">
        <v>2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f t="shared" si="2"/>
        <v>102</v>
      </c>
      <c r="BV132" s="5">
        <v>18.644067796610202</v>
      </c>
      <c r="BW132" s="2">
        <v>1130</v>
      </c>
      <c r="BX132" s="2">
        <v>12</v>
      </c>
      <c r="BY132" s="2">
        <v>4.5</v>
      </c>
      <c r="BZ132" s="2">
        <v>6.8</v>
      </c>
      <c r="CA132" s="2">
        <v>6.99</v>
      </c>
      <c r="CB132" s="197">
        <v>199</v>
      </c>
      <c r="CC132" s="197">
        <v>171</v>
      </c>
      <c r="CD132" s="197">
        <v>148</v>
      </c>
    </row>
    <row r="133" spans="1:82" x14ac:dyDescent="0.25">
      <c r="A133" s="2" t="s">
        <v>149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15</v>
      </c>
      <c r="BD133" s="2">
        <v>70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15</v>
      </c>
      <c r="BL133" s="2">
        <v>2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f t="shared" si="2"/>
        <v>102</v>
      </c>
      <c r="BV133" s="5">
        <v>19.428571428571399</v>
      </c>
      <c r="BW133" s="2">
        <v>1140</v>
      </c>
      <c r="BX133" s="2">
        <v>12</v>
      </c>
      <c r="BY133" s="2">
        <v>4.7</v>
      </c>
      <c r="BZ133" s="2">
        <v>7.1</v>
      </c>
      <c r="CA133" s="2">
        <v>6.47</v>
      </c>
      <c r="CB133" s="2"/>
      <c r="CC133" s="2"/>
      <c r="CD133" s="2"/>
    </row>
    <row r="134" spans="1:82" x14ac:dyDescent="0.25">
      <c r="A134" s="2" t="s">
        <v>150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15</v>
      </c>
      <c r="BD134" s="2">
        <v>70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15</v>
      </c>
      <c r="BL134" s="2">
        <v>2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f t="shared" si="2"/>
        <v>102</v>
      </c>
      <c r="BV134" s="5">
        <v>19.428571428571399</v>
      </c>
      <c r="BW134" s="2">
        <v>1150</v>
      </c>
      <c r="BX134" s="2">
        <v>12</v>
      </c>
      <c r="BY134" s="2">
        <v>4.7</v>
      </c>
      <c r="BZ134" s="2">
        <v>7.2</v>
      </c>
      <c r="CA134" s="2">
        <v>5.88</v>
      </c>
      <c r="CB134" s="2"/>
      <c r="CC134" s="2"/>
      <c r="CD134" s="2"/>
    </row>
    <row r="135" spans="1:82" x14ac:dyDescent="0.25">
      <c r="A135" s="2" t="s">
        <v>151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15</v>
      </c>
      <c r="BD135" s="2">
        <v>70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15</v>
      </c>
      <c r="BL135" s="2">
        <v>2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f t="shared" si="2"/>
        <v>102</v>
      </c>
      <c r="BV135" s="5">
        <v>20</v>
      </c>
      <c r="BW135" s="2">
        <v>1160</v>
      </c>
      <c r="BX135" s="2">
        <v>12</v>
      </c>
      <c r="BY135" s="2">
        <v>5.3</v>
      </c>
      <c r="BZ135" s="2">
        <v>7.9</v>
      </c>
      <c r="CA135" s="2">
        <v>6.06</v>
      </c>
      <c r="CB135" s="76">
        <v>188</v>
      </c>
      <c r="CC135" s="76">
        <v>164</v>
      </c>
      <c r="CD135" s="76">
        <v>139</v>
      </c>
    </row>
    <row r="136" spans="1:82" x14ac:dyDescent="0.25">
      <c r="A136" s="6" t="s">
        <v>154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2">
        <v>13</v>
      </c>
      <c r="AX136" s="2">
        <v>6</v>
      </c>
      <c r="AY136" s="2">
        <v>0</v>
      </c>
      <c r="AZ136" s="2">
        <v>0</v>
      </c>
      <c r="BA136" s="2">
        <v>16</v>
      </c>
      <c r="BB136" s="2">
        <v>20</v>
      </c>
      <c r="BC136" s="2">
        <v>5</v>
      </c>
      <c r="BD136" s="6">
        <v>15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6">
        <v>25</v>
      </c>
      <c r="BK136" s="6">
        <v>0</v>
      </c>
      <c r="BL136" s="6">
        <v>0</v>
      </c>
      <c r="BM136" s="6">
        <v>0</v>
      </c>
      <c r="BN136" s="2">
        <v>0</v>
      </c>
      <c r="BO136" s="6">
        <v>3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f t="shared" si="2"/>
        <v>103</v>
      </c>
      <c r="BV136" s="11">
        <v>26.12</v>
      </c>
      <c r="BW136" s="2">
        <v>1130</v>
      </c>
      <c r="BX136" s="2">
        <v>12</v>
      </c>
      <c r="BY136" s="2">
        <v>7.3</v>
      </c>
      <c r="BZ136" s="2">
        <v>12.32</v>
      </c>
      <c r="CA136" s="2">
        <v>0.63</v>
      </c>
      <c r="CB136" s="196">
        <v>83</v>
      </c>
      <c r="CC136" s="196">
        <v>65</v>
      </c>
      <c r="CD136" s="196">
        <v>56</v>
      </c>
    </row>
    <row r="137" spans="1:82" x14ac:dyDescent="0.25">
      <c r="A137" s="6" t="s">
        <v>155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2">
        <v>13</v>
      </c>
      <c r="AX137" s="2">
        <v>6</v>
      </c>
      <c r="AY137" s="2">
        <v>0</v>
      </c>
      <c r="AZ137" s="2">
        <v>0</v>
      </c>
      <c r="BA137" s="2">
        <v>16</v>
      </c>
      <c r="BB137" s="2">
        <v>20</v>
      </c>
      <c r="BC137" s="2">
        <v>5</v>
      </c>
      <c r="BD137" s="6">
        <v>15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6">
        <v>25</v>
      </c>
      <c r="BK137" s="6">
        <v>0</v>
      </c>
      <c r="BL137" s="6">
        <v>0</v>
      </c>
      <c r="BM137" s="6">
        <v>0</v>
      </c>
      <c r="BN137" s="2">
        <v>0</v>
      </c>
      <c r="BO137" s="6">
        <v>3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f t="shared" si="2"/>
        <v>103</v>
      </c>
      <c r="BV137" s="11">
        <v>26.82</v>
      </c>
      <c r="BW137" s="2">
        <v>1130</v>
      </c>
      <c r="BX137" s="2">
        <v>12</v>
      </c>
      <c r="BY137" s="2">
        <v>8.1999999999999993</v>
      </c>
      <c r="BZ137" s="2">
        <v>12.32</v>
      </c>
      <c r="CA137" s="2">
        <v>1.1399999999999999</v>
      </c>
      <c r="CB137" s="196">
        <v>83</v>
      </c>
      <c r="CC137" s="196">
        <v>65</v>
      </c>
      <c r="CD137" s="196">
        <v>56</v>
      </c>
    </row>
    <row r="138" spans="1:82" x14ac:dyDescent="0.25">
      <c r="A138" s="6" t="s">
        <v>156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2">
        <v>13</v>
      </c>
      <c r="AX138" s="2">
        <v>6</v>
      </c>
      <c r="AY138" s="2">
        <v>0</v>
      </c>
      <c r="AZ138" s="2">
        <v>0</v>
      </c>
      <c r="BA138" s="2">
        <v>16</v>
      </c>
      <c r="BB138" s="2">
        <v>20</v>
      </c>
      <c r="BC138" s="2">
        <v>5</v>
      </c>
      <c r="BD138" s="6">
        <v>15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6">
        <v>25</v>
      </c>
      <c r="BK138" s="6">
        <v>0</v>
      </c>
      <c r="BL138" s="6">
        <v>0</v>
      </c>
      <c r="BM138" s="6">
        <v>0</v>
      </c>
      <c r="BN138" s="2">
        <v>0</v>
      </c>
      <c r="BO138" s="6">
        <v>3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f t="shared" si="2"/>
        <v>103</v>
      </c>
      <c r="BV138" s="11">
        <v>26.34</v>
      </c>
      <c r="BW138" s="2">
        <v>1120</v>
      </c>
      <c r="BX138" s="2">
        <v>12</v>
      </c>
      <c r="BY138" s="2">
        <v>7.1</v>
      </c>
      <c r="BZ138" s="2">
        <v>11.2</v>
      </c>
      <c r="CA138" s="2">
        <v>1.01</v>
      </c>
      <c r="CB138" s="195">
        <v>100</v>
      </c>
      <c r="CC138" s="195">
        <v>80</v>
      </c>
      <c r="CD138" s="195">
        <v>66</v>
      </c>
    </row>
    <row r="139" spans="1:82" x14ac:dyDescent="0.25">
      <c r="A139" s="6" t="s">
        <v>157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2">
        <v>13</v>
      </c>
      <c r="AX139" s="2">
        <v>6</v>
      </c>
      <c r="AY139" s="2">
        <v>0</v>
      </c>
      <c r="AZ139" s="2">
        <v>0</v>
      </c>
      <c r="BA139" s="2">
        <v>16</v>
      </c>
      <c r="BB139" s="2">
        <v>20</v>
      </c>
      <c r="BC139" s="2">
        <v>5</v>
      </c>
      <c r="BD139" s="6">
        <v>15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6">
        <v>25</v>
      </c>
      <c r="BK139" s="6">
        <v>0</v>
      </c>
      <c r="BL139" s="6">
        <v>0</v>
      </c>
      <c r="BM139" s="6">
        <v>0</v>
      </c>
      <c r="BN139" s="2">
        <v>0</v>
      </c>
      <c r="BO139" s="6">
        <v>3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f t="shared" si="2"/>
        <v>103</v>
      </c>
      <c r="BV139" s="11">
        <v>26.3</v>
      </c>
      <c r="BW139" s="2">
        <v>1120</v>
      </c>
      <c r="BX139" s="2">
        <v>12</v>
      </c>
      <c r="BY139" s="2">
        <v>8.1999999999999993</v>
      </c>
      <c r="BZ139" s="2">
        <v>11.36</v>
      </c>
      <c r="CA139" s="2">
        <v>1.08</v>
      </c>
      <c r="CB139" s="195">
        <v>100</v>
      </c>
      <c r="CC139" s="195">
        <v>80</v>
      </c>
      <c r="CD139" s="195">
        <v>66</v>
      </c>
    </row>
    <row r="140" spans="1:82" x14ac:dyDescent="0.25">
      <c r="A140" s="6" t="s">
        <v>158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2">
        <v>13</v>
      </c>
      <c r="AX140" s="2">
        <v>6</v>
      </c>
      <c r="AY140" s="2">
        <v>0</v>
      </c>
      <c r="AZ140" s="2">
        <v>0</v>
      </c>
      <c r="BA140" s="2">
        <v>16</v>
      </c>
      <c r="BB140" s="2">
        <v>20</v>
      </c>
      <c r="BC140" s="2">
        <v>5</v>
      </c>
      <c r="BD140" s="6">
        <v>15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6">
        <v>25</v>
      </c>
      <c r="BK140" s="6">
        <v>0</v>
      </c>
      <c r="BL140" s="6">
        <v>0</v>
      </c>
      <c r="BM140" s="6">
        <v>0</v>
      </c>
      <c r="BN140" s="2">
        <v>0</v>
      </c>
      <c r="BO140" s="6">
        <v>3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f t="shared" si="2"/>
        <v>103</v>
      </c>
      <c r="BV140" s="11">
        <v>27.12</v>
      </c>
      <c r="BW140" s="2">
        <v>1110</v>
      </c>
      <c r="BX140" s="2">
        <v>12</v>
      </c>
      <c r="BY140" s="2">
        <v>7.6</v>
      </c>
      <c r="BZ140" s="2">
        <v>14.64</v>
      </c>
      <c r="CA140" s="2">
        <v>6.4</v>
      </c>
      <c r="CB140" s="194">
        <v>103</v>
      </c>
      <c r="CC140" s="194">
        <v>78</v>
      </c>
      <c r="CD140" s="194">
        <v>63</v>
      </c>
    </row>
    <row r="141" spans="1:82" x14ac:dyDescent="0.25">
      <c r="A141" s="6" t="s">
        <v>159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2">
        <v>13</v>
      </c>
      <c r="AX141" s="2">
        <v>6</v>
      </c>
      <c r="AY141" s="2">
        <v>0</v>
      </c>
      <c r="AZ141" s="2">
        <v>0</v>
      </c>
      <c r="BA141" s="2">
        <v>16</v>
      </c>
      <c r="BB141" s="2">
        <v>20</v>
      </c>
      <c r="BC141" s="2">
        <v>5</v>
      </c>
      <c r="BD141" s="6">
        <v>15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6">
        <v>25</v>
      </c>
      <c r="BK141" s="6">
        <v>0</v>
      </c>
      <c r="BL141" s="6">
        <v>0</v>
      </c>
      <c r="BM141" s="6">
        <v>0</v>
      </c>
      <c r="BN141" s="2">
        <v>0</v>
      </c>
      <c r="BO141" s="6">
        <v>3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f t="shared" si="2"/>
        <v>103</v>
      </c>
      <c r="BV141" s="11">
        <v>27</v>
      </c>
      <c r="BW141" s="2">
        <v>1110</v>
      </c>
      <c r="BX141" s="2">
        <v>12</v>
      </c>
      <c r="BY141" s="2">
        <v>7.9</v>
      </c>
      <c r="BZ141" s="2">
        <v>14.52</v>
      </c>
      <c r="CA141" s="2">
        <v>5.7</v>
      </c>
      <c r="CB141" s="194">
        <v>103</v>
      </c>
      <c r="CC141" s="194">
        <v>78</v>
      </c>
      <c r="CD141" s="194">
        <v>63</v>
      </c>
    </row>
    <row r="142" spans="1:82" x14ac:dyDescent="0.25">
      <c r="A142" s="6" t="s">
        <v>160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2">
        <v>13</v>
      </c>
      <c r="AX142" s="2">
        <v>6</v>
      </c>
      <c r="AY142" s="2">
        <v>0</v>
      </c>
      <c r="AZ142" s="2">
        <v>0</v>
      </c>
      <c r="BA142" s="2">
        <v>16</v>
      </c>
      <c r="BB142" s="2">
        <v>20</v>
      </c>
      <c r="BC142" s="2">
        <v>5</v>
      </c>
      <c r="BD142" s="6">
        <v>10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6">
        <v>30</v>
      </c>
      <c r="BK142" s="6">
        <v>0</v>
      </c>
      <c r="BL142" s="6">
        <v>0</v>
      </c>
      <c r="BM142" s="6">
        <v>0</v>
      </c>
      <c r="BN142" s="2">
        <v>0</v>
      </c>
      <c r="BO142" s="6">
        <v>3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f t="shared" si="2"/>
        <v>103</v>
      </c>
      <c r="BV142" s="11">
        <v>28.78</v>
      </c>
      <c r="BW142" s="2">
        <v>1130</v>
      </c>
      <c r="BX142" s="2">
        <v>12</v>
      </c>
      <c r="BY142" s="2">
        <v>8.9600000000000009</v>
      </c>
      <c r="BZ142" s="2">
        <v>13.44</v>
      </c>
      <c r="CA142" s="2">
        <v>1.22</v>
      </c>
      <c r="CB142" s="193">
        <v>81</v>
      </c>
      <c r="CC142" s="193">
        <v>67</v>
      </c>
      <c r="CD142" s="193">
        <v>62</v>
      </c>
    </row>
    <row r="143" spans="1:82" x14ac:dyDescent="0.25">
      <c r="A143" s="6" t="s">
        <v>161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2">
        <v>13</v>
      </c>
      <c r="AX143" s="2">
        <v>6</v>
      </c>
      <c r="AY143" s="2">
        <v>0</v>
      </c>
      <c r="AZ143" s="2">
        <v>0</v>
      </c>
      <c r="BA143" s="2">
        <v>16</v>
      </c>
      <c r="BB143" s="2">
        <v>20</v>
      </c>
      <c r="BC143" s="2">
        <v>5</v>
      </c>
      <c r="BD143" s="6">
        <v>10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6">
        <v>30</v>
      </c>
      <c r="BK143" s="6">
        <v>0</v>
      </c>
      <c r="BL143" s="6">
        <v>0</v>
      </c>
      <c r="BM143" s="6">
        <v>0</v>
      </c>
      <c r="BN143" s="2">
        <v>0</v>
      </c>
      <c r="BO143" s="6">
        <v>3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f t="shared" si="2"/>
        <v>103</v>
      </c>
      <c r="BV143" s="11">
        <v>29.55</v>
      </c>
      <c r="BW143" s="2">
        <v>1130</v>
      </c>
      <c r="BX143" s="2">
        <v>12</v>
      </c>
      <c r="BY143" s="2">
        <v>10.68</v>
      </c>
      <c r="BZ143" s="2">
        <v>13.4</v>
      </c>
      <c r="CA143" s="2">
        <v>1.1000000000000001</v>
      </c>
      <c r="CB143" s="193">
        <v>81</v>
      </c>
      <c r="CC143" s="193">
        <v>67</v>
      </c>
      <c r="CD143" s="193">
        <v>62</v>
      </c>
    </row>
    <row r="144" spans="1:82" x14ac:dyDescent="0.25">
      <c r="A144" s="6" t="s">
        <v>162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2">
        <v>13</v>
      </c>
      <c r="AX144" s="2">
        <v>6</v>
      </c>
      <c r="AY144" s="2">
        <v>0</v>
      </c>
      <c r="AZ144" s="2">
        <v>0</v>
      </c>
      <c r="BA144" s="2">
        <v>16</v>
      </c>
      <c r="BB144" s="2">
        <v>20</v>
      </c>
      <c r="BC144" s="2">
        <v>5</v>
      </c>
      <c r="BD144" s="6">
        <v>10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6">
        <v>30</v>
      </c>
      <c r="BK144" s="6">
        <v>0</v>
      </c>
      <c r="BL144" s="6">
        <v>0</v>
      </c>
      <c r="BM144" s="6">
        <v>0</v>
      </c>
      <c r="BN144" s="2">
        <v>0</v>
      </c>
      <c r="BO144" s="6">
        <v>3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f t="shared" si="2"/>
        <v>103</v>
      </c>
      <c r="BV144" s="11">
        <v>29.43</v>
      </c>
      <c r="BW144" s="2">
        <v>1120</v>
      </c>
      <c r="BX144" s="2">
        <v>12</v>
      </c>
      <c r="BY144" s="2">
        <v>9.08</v>
      </c>
      <c r="BZ144" s="2">
        <v>15.52</v>
      </c>
      <c r="CA144" s="2">
        <v>1.02</v>
      </c>
      <c r="CB144" s="192">
        <v>92</v>
      </c>
      <c r="CC144" s="192">
        <v>74</v>
      </c>
      <c r="CD144" s="192">
        <v>58</v>
      </c>
    </row>
    <row r="145" spans="1:82" x14ac:dyDescent="0.25">
      <c r="A145" s="6" t="s">
        <v>163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2">
        <v>13</v>
      </c>
      <c r="AX145" s="2">
        <v>6</v>
      </c>
      <c r="AY145" s="2">
        <v>0</v>
      </c>
      <c r="AZ145" s="2">
        <v>0</v>
      </c>
      <c r="BA145" s="2">
        <v>16</v>
      </c>
      <c r="BB145" s="2">
        <v>20</v>
      </c>
      <c r="BC145" s="2">
        <v>5</v>
      </c>
      <c r="BD145" s="6">
        <v>10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6">
        <v>30</v>
      </c>
      <c r="BK145" s="6">
        <v>0</v>
      </c>
      <c r="BL145" s="6">
        <v>0</v>
      </c>
      <c r="BM145" s="6">
        <v>0</v>
      </c>
      <c r="BN145" s="2">
        <v>0</v>
      </c>
      <c r="BO145" s="6">
        <v>3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f t="shared" si="2"/>
        <v>103</v>
      </c>
      <c r="BV145" s="11">
        <v>29.76</v>
      </c>
      <c r="BW145" s="2">
        <v>1120</v>
      </c>
      <c r="BX145" s="2">
        <v>12</v>
      </c>
      <c r="BY145" s="2">
        <v>9.8000000000000007</v>
      </c>
      <c r="BZ145" s="2">
        <v>13.96</v>
      </c>
      <c r="CA145" s="2">
        <v>1.1100000000000001</v>
      </c>
      <c r="CB145" s="192">
        <v>92</v>
      </c>
      <c r="CC145" s="192">
        <v>74</v>
      </c>
      <c r="CD145" s="192">
        <v>58</v>
      </c>
    </row>
    <row r="146" spans="1:82" x14ac:dyDescent="0.25">
      <c r="A146" s="6" t="s">
        <v>164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2">
        <v>13</v>
      </c>
      <c r="AX146" s="2">
        <v>6</v>
      </c>
      <c r="AY146" s="2">
        <v>0</v>
      </c>
      <c r="AZ146" s="2">
        <v>0</v>
      </c>
      <c r="BA146" s="2">
        <v>16</v>
      </c>
      <c r="BB146" s="2">
        <v>20</v>
      </c>
      <c r="BC146" s="2">
        <v>5</v>
      </c>
      <c r="BD146" s="6">
        <v>10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6">
        <v>30</v>
      </c>
      <c r="BK146" s="6">
        <v>0</v>
      </c>
      <c r="BL146" s="6">
        <v>0</v>
      </c>
      <c r="BM146" s="6">
        <v>0</v>
      </c>
      <c r="BN146" s="2">
        <v>0</v>
      </c>
      <c r="BO146" s="6">
        <v>3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f t="shared" si="2"/>
        <v>103</v>
      </c>
      <c r="BV146" s="11">
        <v>30.05</v>
      </c>
      <c r="BW146" s="2">
        <v>1110</v>
      </c>
      <c r="BX146" s="2">
        <v>12</v>
      </c>
      <c r="BY146" s="2">
        <v>9.4</v>
      </c>
      <c r="BZ146" s="2">
        <v>16.12</v>
      </c>
      <c r="CA146" s="2">
        <v>1.4</v>
      </c>
      <c r="CB146" s="191">
        <v>77</v>
      </c>
      <c r="CC146" s="191">
        <v>58</v>
      </c>
      <c r="CD146" s="191">
        <v>44</v>
      </c>
    </row>
    <row r="147" spans="1:82" x14ac:dyDescent="0.25">
      <c r="A147" s="6" t="s">
        <v>165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2">
        <v>13</v>
      </c>
      <c r="AX147" s="2">
        <v>6</v>
      </c>
      <c r="AY147" s="2">
        <v>0</v>
      </c>
      <c r="AZ147" s="2">
        <v>0</v>
      </c>
      <c r="BA147" s="2">
        <v>16</v>
      </c>
      <c r="BB147" s="2">
        <v>20</v>
      </c>
      <c r="BC147" s="2">
        <v>5</v>
      </c>
      <c r="BD147" s="6">
        <v>10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6">
        <v>30</v>
      </c>
      <c r="BK147" s="6">
        <v>0</v>
      </c>
      <c r="BL147" s="6">
        <v>0</v>
      </c>
      <c r="BM147" s="6">
        <v>0</v>
      </c>
      <c r="BN147" s="2">
        <v>0</v>
      </c>
      <c r="BO147" s="6">
        <v>3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f t="shared" si="2"/>
        <v>103</v>
      </c>
      <c r="BV147" s="11">
        <v>29.64</v>
      </c>
      <c r="BW147" s="2">
        <v>1110</v>
      </c>
      <c r="BX147" s="2">
        <v>12</v>
      </c>
      <c r="BY147" s="2">
        <v>10.24</v>
      </c>
      <c r="BZ147" s="2">
        <v>16.079999999999998</v>
      </c>
      <c r="CA147" s="2">
        <v>1.5</v>
      </c>
      <c r="CB147" s="191">
        <v>77</v>
      </c>
      <c r="CC147" s="191">
        <v>58</v>
      </c>
      <c r="CD147" s="191">
        <v>44</v>
      </c>
    </row>
    <row r="148" spans="1:82" x14ac:dyDescent="0.25">
      <c r="A148" s="6" t="s">
        <v>170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>
        <v>0</v>
      </c>
      <c r="AX148" s="6">
        <v>0</v>
      </c>
      <c r="AY148" s="2">
        <v>0</v>
      </c>
      <c r="AZ148" s="2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100</v>
      </c>
      <c r="BF148" s="6">
        <v>0</v>
      </c>
      <c r="BG148" s="2">
        <v>0</v>
      </c>
      <c r="BH148" s="6">
        <v>0</v>
      </c>
      <c r="BI148" s="2">
        <v>0</v>
      </c>
      <c r="BJ148" s="6">
        <v>0</v>
      </c>
      <c r="BK148" s="6">
        <v>0</v>
      </c>
      <c r="BL148" s="6">
        <v>0</v>
      </c>
      <c r="BM148" s="6">
        <v>0</v>
      </c>
      <c r="BN148" s="2">
        <v>0</v>
      </c>
      <c r="BO148" s="6">
        <v>3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f t="shared" si="2"/>
        <v>103</v>
      </c>
      <c r="BV148" s="11">
        <v>35.25</v>
      </c>
      <c r="BW148" s="6">
        <v>1130</v>
      </c>
      <c r="BX148" s="6">
        <v>12</v>
      </c>
      <c r="BY148" s="6">
        <v>11.16</v>
      </c>
      <c r="BZ148" s="6">
        <v>16.28</v>
      </c>
      <c r="CA148" s="6">
        <v>9.17</v>
      </c>
      <c r="CB148" s="190">
        <v>87</v>
      </c>
      <c r="CC148" s="190">
        <v>65</v>
      </c>
      <c r="CD148" s="190">
        <v>49</v>
      </c>
    </row>
    <row r="149" spans="1:82" x14ac:dyDescent="0.25">
      <c r="A149" s="6" t="s">
        <v>171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>
        <v>0</v>
      </c>
      <c r="AX149" s="6">
        <v>0</v>
      </c>
      <c r="AY149" s="2">
        <v>0</v>
      </c>
      <c r="AZ149" s="2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100</v>
      </c>
      <c r="BF149" s="6">
        <v>0</v>
      </c>
      <c r="BG149" s="2">
        <v>0</v>
      </c>
      <c r="BH149" s="6">
        <v>0</v>
      </c>
      <c r="BI149" s="2">
        <v>0</v>
      </c>
      <c r="BJ149" s="6">
        <v>0</v>
      </c>
      <c r="BK149" s="6">
        <v>0</v>
      </c>
      <c r="BL149" s="6">
        <v>0</v>
      </c>
      <c r="BM149" s="6">
        <v>0</v>
      </c>
      <c r="BN149" s="2">
        <v>0</v>
      </c>
      <c r="BO149" s="6">
        <v>3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f t="shared" si="2"/>
        <v>103</v>
      </c>
      <c r="BV149" s="11">
        <v>33.549999999999997</v>
      </c>
      <c r="BW149" s="6">
        <v>1130</v>
      </c>
      <c r="BX149" s="6">
        <v>12</v>
      </c>
      <c r="BY149" s="6">
        <v>10.6</v>
      </c>
      <c r="BZ149" s="6">
        <v>16.16</v>
      </c>
      <c r="CA149" s="6">
        <v>8.9700000000000006</v>
      </c>
      <c r="CB149" s="190">
        <v>87</v>
      </c>
      <c r="CC149" s="190">
        <v>65</v>
      </c>
      <c r="CD149" s="190">
        <v>49</v>
      </c>
    </row>
    <row r="150" spans="1:82" x14ac:dyDescent="0.25">
      <c r="A150" s="6" t="s">
        <v>172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>
        <v>0</v>
      </c>
      <c r="AX150" s="6">
        <v>0</v>
      </c>
      <c r="AY150" s="2">
        <v>0</v>
      </c>
      <c r="AZ150" s="2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100</v>
      </c>
      <c r="BF150" s="6">
        <v>0</v>
      </c>
      <c r="BG150" s="2">
        <v>0</v>
      </c>
      <c r="BH150" s="6">
        <v>0</v>
      </c>
      <c r="BI150" s="2">
        <v>0</v>
      </c>
      <c r="BJ150" s="6">
        <v>0</v>
      </c>
      <c r="BK150" s="6">
        <v>0</v>
      </c>
      <c r="BL150" s="6">
        <v>0</v>
      </c>
      <c r="BM150" s="6">
        <v>0</v>
      </c>
      <c r="BN150" s="2">
        <v>0</v>
      </c>
      <c r="BO150" s="6">
        <v>3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f t="shared" si="2"/>
        <v>103</v>
      </c>
      <c r="BV150" s="11">
        <v>35.630000000000003</v>
      </c>
      <c r="BW150" s="6">
        <v>1145</v>
      </c>
      <c r="BX150" s="6">
        <v>12</v>
      </c>
      <c r="BY150" s="6">
        <v>11.76</v>
      </c>
      <c r="BZ150" s="6">
        <v>17.04</v>
      </c>
      <c r="CA150" s="6">
        <v>6.9</v>
      </c>
      <c r="CB150" s="189">
        <v>82</v>
      </c>
      <c r="CC150" s="189">
        <v>65</v>
      </c>
      <c r="CD150" s="189">
        <v>45</v>
      </c>
    </row>
    <row r="151" spans="1:82" x14ac:dyDescent="0.25">
      <c r="A151" s="6" t="s">
        <v>173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>
        <v>0</v>
      </c>
      <c r="AX151" s="6">
        <v>0</v>
      </c>
      <c r="AY151" s="2">
        <v>0</v>
      </c>
      <c r="AZ151" s="2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100</v>
      </c>
      <c r="BF151" s="6">
        <v>0</v>
      </c>
      <c r="BG151" s="2">
        <v>0</v>
      </c>
      <c r="BH151" s="6">
        <v>0</v>
      </c>
      <c r="BI151" s="2">
        <v>0</v>
      </c>
      <c r="BJ151" s="6">
        <v>0</v>
      </c>
      <c r="BK151" s="6">
        <v>0</v>
      </c>
      <c r="BL151" s="6">
        <v>0</v>
      </c>
      <c r="BM151" s="6">
        <v>0</v>
      </c>
      <c r="BN151" s="2">
        <v>0</v>
      </c>
      <c r="BO151" s="6">
        <v>3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f t="shared" si="2"/>
        <v>103</v>
      </c>
      <c r="BV151" s="11">
        <v>36.700000000000003</v>
      </c>
      <c r="BW151" s="6">
        <v>1145</v>
      </c>
      <c r="BX151" s="6">
        <v>12</v>
      </c>
      <c r="BY151" s="6">
        <v>11.48</v>
      </c>
      <c r="BZ151" s="6">
        <v>16.52</v>
      </c>
      <c r="CA151" s="6">
        <v>7.27</v>
      </c>
      <c r="CB151" s="189">
        <v>82</v>
      </c>
      <c r="CC151" s="189">
        <v>65</v>
      </c>
      <c r="CD151" s="189">
        <v>45</v>
      </c>
    </row>
    <row r="152" spans="1:82" x14ac:dyDescent="0.25">
      <c r="A152" s="6" t="s">
        <v>174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>
        <v>0</v>
      </c>
      <c r="AX152" s="6">
        <v>0</v>
      </c>
      <c r="AY152" s="2">
        <v>0</v>
      </c>
      <c r="AZ152" s="2">
        <v>0</v>
      </c>
      <c r="BA152" s="6">
        <v>0</v>
      </c>
      <c r="BB152" s="6">
        <v>0</v>
      </c>
      <c r="BC152" s="6">
        <v>0</v>
      </c>
      <c r="BD152" s="6">
        <v>0</v>
      </c>
      <c r="BE152" s="6">
        <v>100</v>
      </c>
      <c r="BF152" s="6">
        <v>0</v>
      </c>
      <c r="BG152" s="2">
        <v>0</v>
      </c>
      <c r="BH152" s="6">
        <v>0</v>
      </c>
      <c r="BI152" s="2">
        <v>0</v>
      </c>
      <c r="BJ152" s="6">
        <v>0</v>
      </c>
      <c r="BK152" s="6">
        <v>0</v>
      </c>
      <c r="BL152" s="6">
        <v>0</v>
      </c>
      <c r="BM152" s="6">
        <v>0</v>
      </c>
      <c r="BN152" s="2">
        <v>0</v>
      </c>
      <c r="BO152" s="6">
        <v>3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f t="shared" si="2"/>
        <v>103</v>
      </c>
      <c r="BV152" s="11">
        <v>35.799999999999997</v>
      </c>
      <c r="BW152" s="6">
        <v>1120</v>
      </c>
      <c r="BX152" s="6">
        <v>12</v>
      </c>
      <c r="BY152" s="6">
        <v>11.04</v>
      </c>
      <c r="BZ152" s="6">
        <v>15.96</v>
      </c>
      <c r="CA152" s="6">
        <v>9.44</v>
      </c>
      <c r="CB152" s="188">
        <v>85</v>
      </c>
      <c r="CC152" s="188">
        <v>67</v>
      </c>
      <c r="CD152" s="188">
        <v>52</v>
      </c>
    </row>
    <row r="153" spans="1:82" x14ac:dyDescent="0.25">
      <c r="A153" s="6" t="s">
        <v>175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>
        <v>0</v>
      </c>
      <c r="AX153" s="6">
        <v>0</v>
      </c>
      <c r="AY153" s="2">
        <v>0</v>
      </c>
      <c r="AZ153" s="2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100</v>
      </c>
      <c r="BF153" s="6">
        <v>0</v>
      </c>
      <c r="BG153" s="2">
        <v>0</v>
      </c>
      <c r="BH153" s="6">
        <v>0</v>
      </c>
      <c r="BI153" s="2">
        <v>0</v>
      </c>
      <c r="BJ153" s="6">
        <v>0</v>
      </c>
      <c r="BK153" s="6">
        <v>0</v>
      </c>
      <c r="BL153" s="6">
        <v>0</v>
      </c>
      <c r="BM153" s="6">
        <v>0</v>
      </c>
      <c r="BN153" s="2">
        <v>0</v>
      </c>
      <c r="BO153" s="6">
        <v>3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f t="shared" si="2"/>
        <v>103</v>
      </c>
      <c r="BV153" s="11">
        <v>36.57</v>
      </c>
      <c r="BW153" s="6">
        <v>1110</v>
      </c>
      <c r="BX153" s="6">
        <v>12</v>
      </c>
      <c r="BY153" s="6">
        <v>14.88</v>
      </c>
      <c r="BZ153" s="6">
        <v>17.239999999999998</v>
      </c>
      <c r="CA153" s="6">
        <v>9.83</v>
      </c>
      <c r="CB153" s="187">
        <v>89</v>
      </c>
      <c r="CC153" s="187">
        <v>70</v>
      </c>
      <c r="CD153" s="187">
        <v>47</v>
      </c>
    </row>
    <row r="154" spans="1:82" x14ac:dyDescent="0.25">
      <c r="A154" s="6" t="s">
        <v>176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2">
        <v>13</v>
      </c>
      <c r="AX154" s="2">
        <v>6</v>
      </c>
      <c r="AY154" s="2">
        <v>0</v>
      </c>
      <c r="AZ154" s="2">
        <v>0</v>
      </c>
      <c r="BA154" s="2">
        <v>16</v>
      </c>
      <c r="BB154" s="2">
        <v>20</v>
      </c>
      <c r="BC154" s="2">
        <v>5</v>
      </c>
      <c r="BD154" s="6">
        <v>0</v>
      </c>
      <c r="BE154" s="6">
        <v>20</v>
      </c>
      <c r="BF154" s="6">
        <v>0</v>
      </c>
      <c r="BG154" s="2">
        <v>0</v>
      </c>
      <c r="BH154" s="6">
        <v>0</v>
      </c>
      <c r="BI154" s="2">
        <v>0</v>
      </c>
      <c r="BJ154" s="6">
        <v>20</v>
      </c>
      <c r="BK154" s="6">
        <v>0</v>
      </c>
      <c r="BL154" s="6">
        <v>0</v>
      </c>
      <c r="BM154" s="6">
        <v>0</v>
      </c>
      <c r="BN154" s="2">
        <v>0</v>
      </c>
      <c r="BO154" s="6">
        <v>3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f t="shared" si="2"/>
        <v>103</v>
      </c>
      <c r="BV154" s="11">
        <v>27.3</v>
      </c>
      <c r="BW154" s="6">
        <v>1130</v>
      </c>
      <c r="BX154" s="6">
        <v>12</v>
      </c>
      <c r="BY154" s="6">
        <v>10</v>
      </c>
      <c r="BZ154" s="6">
        <v>16.12</v>
      </c>
      <c r="CA154" s="6">
        <v>1.54</v>
      </c>
      <c r="CB154" s="186">
        <v>74</v>
      </c>
      <c r="CC154" s="186">
        <v>57</v>
      </c>
      <c r="CD154" s="186">
        <v>39</v>
      </c>
    </row>
    <row r="155" spans="1:82" x14ac:dyDescent="0.25">
      <c r="A155" s="6" t="s">
        <v>177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2">
        <v>13</v>
      </c>
      <c r="AX155" s="2">
        <v>6</v>
      </c>
      <c r="AY155" s="2">
        <v>0</v>
      </c>
      <c r="AZ155" s="2">
        <v>0</v>
      </c>
      <c r="BA155" s="2">
        <v>16</v>
      </c>
      <c r="BB155" s="2">
        <v>20</v>
      </c>
      <c r="BC155" s="2">
        <v>5</v>
      </c>
      <c r="BD155" s="6">
        <v>0</v>
      </c>
      <c r="BE155" s="6">
        <v>20</v>
      </c>
      <c r="BF155" s="6">
        <v>0</v>
      </c>
      <c r="BG155" s="2">
        <v>0</v>
      </c>
      <c r="BH155" s="6">
        <v>0</v>
      </c>
      <c r="BI155" s="2">
        <v>0</v>
      </c>
      <c r="BJ155" s="6">
        <v>20</v>
      </c>
      <c r="BK155" s="6">
        <v>0</v>
      </c>
      <c r="BL155" s="6">
        <v>0</v>
      </c>
      <c r="BM155" s="6">
        <v>0</v>
      </c>
      <c r="BN155" s="2">
        <v>0</v>
      </c>
      <c r="BO155" s="6">
        <v>3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f t="shared" si="2"/>
        <v>103</v>
      </c>
      <c r="BV155" s="11">
        <v>26.2</v>
      </c>
      <c r="BW155" s="6">
        <v>1130</v>
      </c>
      <c r="BX155" s="6">
        <v>12</v>
      </c>
      <c r="BY155" s="6">
        <v>7.8</v>
      </c>
      <c r="BZ155" s="6">
        <v>15.88</v>
      </c>
      <c r="CA155" s="6">
        <v>1.72</v>
      </c>
      <c r="CB155" s="186">
        <v>74</v>
      </c>
      <c r="CC155" s="186">
        <v>57</v>
      </c>
      <c r="CD155" s="186">
        <v>39</v>
      </c>
    </row>
    <row r="156" spans="1:82" x14ac:dyDescent="0.25">
      <c r="A156" s="6" t="s">
        <v>178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2">
        <v>13</v>
      </c>
      <c r="AX156" s="2">
        <v>6</v>
      </c>
      <c r="AY156" s="2">
        <v>0</v>
      </c>
      <c r="AZ156" s="2">
        <v>0</v>
      </c>
      <c r="BA156" s="2">
        <v>16</v>
      </c>
      <c r="BB156" s="2">
        <v>20</v>
      </c>
      <c r="BC156" s="2">
        <v>5</v>
      </c>
      <c r="BD156" s="6">
        <v>0</v>
      </c>
      <c r="BE156" s="6">
        <v>20</v>
      </c>
      <c r="BF156" s="6">
        <v>0</v>
      </c>
      <c r="BG156" s="2">
        <v>0</v>
      </c>
      <c r="BH156" s="6">
        <v>0</v>
      </c>
      <c r="BI156" s="2">
        <v>0</v>
      </c>
      <c r="BJ156" s="6">
        <v>20</v>
      </c>
      <c r="BK156" s="6">
        <v>0</v>
      </c>
      <c r="BL156" s="6">
        <v>0</v>
      </c>
      <c r="BM156" s="6">
        <v>0</v>
      </c>
      <c r="BN156" s="2">
        <v>0</v>
      </c>
      <c r="BO156" s="6">
        <v>3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f t="shared" si="2"/>
        <v>103</v>
      </c>
      <c r="BV156" s="11">
        <v>27.04</v>
      </c>
      <c r="BW156" s="6">
        <v>1145</v>
      </c>
      <c r="BX156" s="6">
        <v>12</v>
      </c>
      <c r="BY156" s="6">
        <v>7.88</v>
      </c>
      <c r="BZ156" s="6">
        <v>15.08</v>
      </c>
      <c r="CA156" s="6">
        <v>1.38</v>
      </c>
      <c r="CB156" s="185">
        <v>90</v>
      </c>
      <c r="CC156" s="185">
        <v>74</v>
      </c>
      <c r="CD156" s="185">
        <v>59</v>
      </c>
    </row>
    <row r="157" spans="1:82" x14ac:dyDescent="0.25">
      <c r="A157" s="6" t="s">
        <v>179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2">
        <v>13</v>
      </c>
      <c r="AX157" s="2">
        <v>6</v>
      </c>
      <c r="AY157" s="2">
        <v>0</v>
      </c>
      <c r="AZ157" s="2">
        <v>0</v>
      </c>
      <c r="BA157" s="2">
        <v>16</v>
      </c>
      <c r="BB157" s="2">
        <v>20</v>
      </c>
      <c r="BC157" s="2">
        <v>5</v>
      </c>
      <c r="BD157" s="6">
        <v>0</v>
      </c>
      <c r="BE157" s="6">
        <v>20</v>
      </c>
      <c r="BF157" s="6">
        <v>0</v>
      </c>
      <c r="BG157" s="2">
        <v>0</v>
      </c>
      <c r="BH157" s="6">
        <v>0</v>
      </c>
      <c r="BI157" s="2">
        <v>0</v>
      </c>
      <c r="BJ157" s="6">
        <v>20</v>
      </c>
      <c r="BK157" s="6">
        <v>0</v>
      </c>
      <c r="BL157" s="6">
        <v>0</v>
      </c>
      <c r="BM157" s="6">
        <v>0</v>
      </c>
      <c r="BN157" s="2">
        <v>0</v>
      </c>
      <c r="BO157" s="6">
        <v>3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f t="shared" si="2"/>
        <v>103</v>
      </c>
      <c r="BV157" s="11">
        <v>27.23</v>
      </c>
      <c r="BW157" s="6">
        <v>1145</v>
      </c>
      <c r="BX157" s="6">
        <v>12</v>
      </c>
      <c r="BY157" s="6">
        <v>7.52</v>
      </c>
      <c r="BZ157" s="6">
        <v>15.8</v>
      </c>
      <c r="CA157" s="6">
        <v>2.11</v>
      </c>
      <c r="CB157" s="185">
        <v>90</v>
      </c>
      <c r="CC157" s="185">
        <v>74</v>
      </c>
      <c r="CD157" s="185">
        <v>59</v>
      </c>
    </row>
    <row r="158" spans="1:82" x14ac:dyDescent="0.25">
      <c r="A158" s="6" t="s">
        <v>180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2">
        <v>13</v>
      </c>
      <c r="AX158" s="2">
        <v>6</v>
      </c>
      <c r="AY158" s="2">
        <v>0</v>
      </c>
      <c r="AZ158" s="2">
        <v>0</v>
      </c>
      <c r="BA158" s="2">
        <v>16</v>
      </c>
      <c r="BB158" s="2">
        <v>20</v>
      </c>
      <c r="BC158" s="2">
        <v>5</v>
      </c>
      <c r="BD158" s="6">
        <v>0</v>
      </c>
      <c r="BE158" s="6">
        <v>20</v>
      </c>
      <c r="BF158" s="6">
        <v>0</v>
      </c>
      <c r="BG158" s="2">
        <v>0</v>
      </c>
      <c r="BH158" s="6">
        <v>0</v>
      </c>
      <c r="BI158" s="2">
        <v>0</v>
      </c>
      <c r="BJ158" s="6">
        <v>20</v>
      </c>
      <c r="BK158" s="6">
        <v>0</v>
      </c>
      <c r="BL158" s="6">
        <v>0</v>
      </c>
      <c r="BM158" s="6">
        <v>0</v>
      </c>
      <c r="BN158" s="2">
        <v>0</v>
      </c>
      <c r="BO158" s="6">
        <v>3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f t="shared" si="2"/>
        <v>103</v>
      </c>
      <c r="BV158" s="11">
        <v>27.17</v>
      </c>
      <c r="BW158" s="12">
        <v>1120</v>
      </c>
      <c r="BX158" s="6">
        <v>12</v>
      </c>
      <c r="BY158" s="6">
        <v>7.6</v>
      </c>
      <c r="BZ158" s="6">
        <v>15.32</v>
      </c>
      <c r="CA158" s="6">
        <v>6.18</v>
      </c>
      <c r="CB158" s="184">
        <v>88</v>
      </c>
      <c r="CC158" s="184">
        <v>72</v>
      </c>
      <c r="CD158" s="184">
        <v>61</v>
      </c>
    </row>
    <row r="159" spans="1:82" x14ac:dyDescent="0.25">
      <c r="A159" s="6" t="s">
        <v>181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2">
        <v>13</v>
      </c>
      <c r="AX159" s="2">
        <v>6</v>
      </c>
      <c r="AY159" s="2">
        <v>0</v>
      </c>
      <c r="AZ159" s="2">
        <v>0</v>
      </c>
      <c r="BA159" s="2">
        <v>16</v>
      </c>
      <c r="BB159" s="2">
        <v>20</v>
      </c>
      <c r="BC159" s="2">
        <v>5</v>
      </c>
      <c r="BD159" s="6">
        <v>0</v>
      </c>
      <c r="BE159" s="6">
        <v>20</v>
      </c>
      <c r="BF159" s="6">
        <v>0</v>
      </c>
      <c r="BG159" s="2">
        <v>0</v>
      </c>
      <c r="BH159" s="6">
        <v>0</v>
      </c>
      <c r="BI159" s="2">
        <v>0</v>
      </c>
      <c r="BJ159" s="6">
        <v>20</v>
      </c>
      <c r="BK159" s="6">
        <v>0</v>
      </c>
      <c r="BL159" s="6">
        <v>0</v>
      </c>
      <c r="BM159" s="6">
        <v>0</v>
      </c>
      <c r="BN159" s="2">
        <v>0</v>
      </c>
      <c r="BO159" s="6">
        <v>3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f t="shared" si="2"/>
        <v>103</v>
      </c>
      <c r="BV159" s="11">
        <v>27.84</v>
      </c>
      <c r="BW159" s="12">
        <v>1110</v>
      </c>
      <c r="BX159" s="6">
        <v>12</v>
      </c>
      <c r="BY159" s="6">
        <v>7.72</v>
      </c>
      <c r="BZ159" s="6">
        <v>12.52</v>
      </c>
      <c r="CA159" s="6">
        <v>1.33</v>
      </c>
      <c r="CB159" s="183">
        <v>85</v>
      </c>
      <c r="CC159" s="183">
        <v>62</v>
      </c>
      <c r="CD159" s="183">
        <v>47</v>
      </c>
    </row>
    <row r="160" spans="1:82" x14ac:dyDescent="0.25">
      <c r="A160" s="6" t="s">
        <v>182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2">
        <v>12</v>
      </c>
      <c r="AX160" s="2">
        <v>6</v>
      </c>
      <c r="AY160" s="2">
        <v>0</v>
      </c>
      <c r="AZ160" s="2">
        <v>0</v>
      </c>
      <c r="BA160" s="2">
        <v>14</v>
      </c>
      <c r="BB160" s="2">
        <v>18</v>
      </c>
      <c r="BC160" s="2">
        <v>5</v>
      </c>
      <c r="BD160" s="6">
        <v>0</v>
      </c>
      <c r="BE160" s="6">
        <v>40</v>
      </c>
      <c r="BF160" s="6">
        <v>0</v>
      </c>
      <c r="BG160" s="2">
        <v>0</v>
      </c>
      <c r="BH160" s="6">
        <v>0</v>
      </c>
      <c r="BI160" s="2">
        <v>0</v>
      </c>
      <c r="BJ160" s="6">
        <v>15</v>
      </c>
      <c r="BK160" s="6">
        <v>0</v>
      </c>
      <c r="BL160" s="6">
        <v>0</v>
      </c>
      <c r="BM160" s="6">
        <v>0</v>
      </c>
      <c r="BN160" s="2">
        <v>0</v>
      </c>
      <c r="BO160" s="6">
        <v>3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f t="shared" si="2"/>
        <v>113</v>
      </c>
      <c r="BV160" s="11">
        <v>29.56</v>
      </c>
      <c r="BW160" s="6">
        <v>1130</v>
      </c>
      <c r="BX160" s="6">
        <v>12</v>
      </c>
      <c r="BY160" s="6">
        <v>8.0399999999999991</v>
      </c>
      <c r="BZ160" s="6">
        <v>18.239999999999998</v>
      </c>
      <c r="CA160" s="6">
        <v>1.33</v>
      </c>
      <c r="CB160" s="182">
        <v>84</v>
      </c>
      <c r="CC160" s="182">
        <v>65</v>
      </c>
      <c r="CD160" s="182">
        <v>50</v>
      </c>
    </row>
    <row r="161" spans="1:82" x14ac:dyDescent="0.25">
      <c r="A161" s="6" t="s">
        <v>183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2">
        <v>12</v>
      </c>
      <c r="AX161" s="2">
        <v>6</v>
      </c>
      <c r="AY161" s="2">
        <v>0</v>
      </c>
      <c r="AZ161" s="2">
        <v>0</v>
      </c>
      <c r="BA161" s="2">
        <v>14</v>
      </c>
      <c r="BB161" s="2">
        <v>18</v>
      </c>
      <c r="BC161" s="2">
        <v>5</v>
      </c>
      <c r="BD161" s="6">
        <v>0</v>
      </c>
      <c r="BE161" s="6">
        <v>40</v>
      </c>
      <c r="BF161" s="6">
        <v>0</v>
      </c>
      <c r="BG161" s="2">
        <v>0</v>
      </c>
      <c r="BH161" s="6">
        <v>0</v>
      </c>
      <c r="BI161" s="2">
        <v>0</v>
      </c>
      <c r="BJ161" s="6">
        <v>15</v>
      </c>
      <c r="BK161" s="6">
        <v>0</v>
      </c>
      <c r="BL161" s="6">
        <v>0</v>
      </c>
      <c r="BM161" s="6">
        <v>0</v>
      </c>
      <c r="BN161" s="2">
        <v>0</v>
      </c>
      <c r="BO161" s="6">
        <v>3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f t="shared" si="2"/>
        <v>113</v>
      </c>
      <c r="BV161" s="11">
        <v>29.65</v>
      </c>
      <c r="BW161" s="6">
        <v>1130</v>
      </c>
      <c r="BX161" s="6">
        <v>12</v>
      </c>
      <c r="BY161" s="6">
        <v>9.16</v>
      </c>
      <c r="BZ161" s="6">
        <v>17.16</v>
      </c>
      <c r="CA161" s="6">
        <v>1.38</v>
      </c>
      <c r="CB161" s="182">
        <v>84</v>
      </c>
      <c r="CC161" s="182">
        <v>65</v>
      </c>
      <c r="CD161" s="182">
        <v>50</v>
      </c>
    </row>
    <row r="162" spans="1:82" x14ac:dyDescent="0.25">
      <c r="A162" s="6" t="s">
        <v>184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2">
        <v>12</v>
      </c>
      <c r="AX162" s="2">
        <v>6</v>
      </c>
      <c r="AY162" s="2">
        <v>0</v>
      </c>
      <c r="AZ162" s="2">
        <v>0</v>
      </c>
      <c r="BA162" s="2">
        <v>14</v>
      </c>
      <c r="BB162" s="2">
        <v>18</v>
      </c>
      <c r="BC162" s="2">
        <v>5</v>
      </c>
      <c r="BD162" s="6">
        <v>0</v>
      </c>
      <c r="BE162" s="6">
        <v>40</v>
      </c>
      <c r="BF162" s="6">
        <v>0</v>
      </c>
      <c r="BG162" s="2">
        <v>0</v>
      </c>
      <c r="BH162" s="6">
        <v>0</v>
      </c>
      <c r="BI162" s="2">
        <v>0</v>
      </c>
      <c r="BJ162" s="6">
        <v>15</v>
      </c>
      <c r="BK162" s="6">
        <v>0</v>
      </c>
      <c r="BL162" s="6">
        <v>0</v>
      </c>
      <c r="BM162" s="6">
        <v>0</v>
      </c>
      <c r="BN162" s="2">
        <v>0</v>
      </c>
      <c r="BO162" s="6">
        <v>3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f t="shared" si="2"/>
        <v>113</v>
      </c>
      <c r="BV162" s="11">
        <v>29.68</v>
      </c>
      <c r="BW162" s="6">
        <v>1145</v>
      </c>
      <c r="BX162" s="6">
        <v>12</v>
      </c>
      <c r="BY162" s="6">
        <v>11.4</v>
      </c>
      <c r="BZ162" s="6">
        <v>15.92</v>
      </c>
      <c r="CA162" s="6">
        <v>1.31</v>
      </c>
      <c r="CB162" s="181">
        <v>71</v>
      </c>
      <c r="CC162" s="181">
        <v>59</v>
      </c>
      <c r="CD162" s="181">
        <v>46</v>
      </c>
    </row>
    <row r="163" spans="1:82" x14ac:dyDescent="0.25">
      <c r="A163" s="6" t="s">
        <v>185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2">
        <v>12</v>
      </c>
      <c r="AX163" s="2">
        <v>6</v>
      </c>
      <c r="AY163" s="2">
        <v>0</v>
      </c>
      <c r="AZ163" s="2">
        <v>0</v>
      </c>
      <c r="BA163" s="2">
        <v>14</v>
      </c>
      <c r="BB163" s="2">
        <v>18</v>
      </c>
      <c r="BC163" s="2">
        <v>5</v>
      </c>
      <c r="BD163" s="6">
        <v>0</v>
      </c>
      <c r="BE163" s="6">
        <v>40</v>
      </c>
      <c r="BF163" s="6">
        <v>0</v>
      </c>
      <c r="BG163" s="2">
        <v>0</v>
      </c>
      <c r="BH163" s="6">
        <v>0</v>
      </c>
      <c r="BI163" s="2">
        <v>0</v>
      </c>
      <c r="BJ163" s="6">
        <v>15</v>
      </c>
      <c r="BK163" s="6">
        <v>0</v>
      </c>
      <c r="BL163" s="6">
        <v>0</v>
      </c>
      <c r="BM163" s="6">
        <v>0</v>
      </c>
      <c r="BN163" s="2">
        <v>0</v>
      </c>
      <c r="BO163" s="6">
        <v>3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f t="shared" si="2"/>
        <v>113</v>
      </c>
      <c r="BV163" s="11">
        <v>28.4</v>
      </c>
      <c r="BW163" s="6">
        <v>1145</v>
      </c>
      <c r="BX163" s="6">
        <v>12</v>
      </c>
      <c r="BY163" s="6">
        <v>9.4</v>
      </c>
      <c r="BZ163" s="6">
        <v>16.36</v>
      </c>
      <c r="CA163" s="6">
        <v>1.36</v>
      </c>
      <c r="CB163" s="181">
        <v>71</v>
      </c>
      <c r="CC163" s="181">
        <v>59</v>
      </c>
      <c r="CD163" s="181">
        <v>46</v>
      </c>
    </row>
    <row r="164" spans="1:82" x14ac:dyDescent="0.25">
      <c r="A164" s="6" t="s">
        <v>186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2">
        <v>12</v>
      </c>
      <c r="AX164" s="2">
        <v>6</v>
      </c>
      <c r="AY164" s="2">
        <v>0</v>
      </c>
      <c r="AZ164" s="2">
        <v>0</v>
      </c>
      <c r="BA164" s="2">
        <v>14</v>
      </c>
      <c r="BB164" s="2">
        <v>18</v>
      </c>
      <c r="BC164" s="2">
        <v>5</v>
      </c>
      <c r="BD164" s="6">
        <v>0</v>
      </c>
      <c r="BE164" s="6">
        <v>40</v>
      </c>
      <c r="BF164" s="6">
        <v>0</v>
      </c>
      <c r="BG164" s="2">
        <v>0</v>
      </c>
      <c r="BH164" s="6">
        <v>0</v>
      </c>
      <c r="BI164" s="2">
        <v>0</v>
      </c>
      <c r="BJ164" s="6">
        <v>15</v>
      </c>
      <c r="BK164" s="6">
        <v>0</v>
      </c>
      <c r="BL164" s="6">
        <v>0</v>
      </c>
      <c r="BM164" s="6">
        <v>0</v>
      </c>
      <c r="BN164" s="2">
        <v>0</v>
      </c>
      <c r="BO164" s="6">
        <v>3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f t="shared" si="2"/>
        <v>113</v>
      </c>
      <c r="BV164" s="11">
        <v>26.93</v>
      </c>
      <c r="BW164" s="6">
        <v>1120</v>
      </c>
      <c r="BX164" s="6">
        <v>12</v>
      </c>
      <c r="BY164" s="6">
        <v>9</v>
      </c>
      <c r="BZ164" s="6">
        <v>16.64</v>
      </c>
      <c r="CA164" s="6">
        <v>1.49</v>
      </c>
      <c r="CB164" s="180">
        <v>74</v>
      </c>
      <c r="CC164" s="180">
        <v>59</v>
      </c>
      <c r="CD164" s="180">
        <v>44</v>
      </c>
    </row>
    <row r="165" spans="1:82" x14ac:dyDescent="0.25">
      <c r="A165" s="6" t="s">
        <v>187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2">
        <v>12</v>
      </c>
      <c r="AX165" s="2">
        <v>6</v>
      </c>
      <c r="AY165" s="2">
        <v>0</v>
      </c>
      <c r="AZ165" s="2">
        <v>0</v>
      </c>
      <c r="BA165" s="2">
        <v>14</v>
      </c>
      <c r="BB165" s="2">
        <v>18</v>
      </c>
      <c r="BC165" s="2">
        <v>5</v>
      </c>
      <c r="BD165" s="6">
        <v>0</v>
      </c>
      <c r="BE165" s="6">
        <v>40</v>
      </c>
      <c r="BF165" s="6">
        <v>0</v>
      </c>
      <c r="BG165" s="2">
        <v>0</v>
      </c>
      <c r="BH165" s="6">
        <v>0</v>
      </c>
      <c r="BI165" s="2">
        <v>0</v>
      </c>
      <c r="BJ165" s="6">
        <v>15</v>
      </c>
      <c r="BK165" s="6">
        <v>0</v>
      </c>
      <c r="BL165" s="6">
        <v>0</v>
      </c>
      <c r="BM165" s="6">
        <v>0</v>
      </c>
      <c r="BN165" s="2">
        <v>0</v>
      </c>
      <c r="BO165" s="6">
        <v>3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f t="shared" si="2"/>
        <v>113</v>
      </c>
      <c r="BV165" s="11">
        <v>27.71</v>
      </c>
      <c r="BW165" s="6">
        <v>1110</v>
      </c>
      <c r="BX165" s="6">
        <v>12</v>
      </c>
      <c r="BY165" s="6">
        <v>7.56</v>
      </c>
      <c r="BZ165" s="6">
        <v>12.88</v>
      </c>
      <c r="CA165" s="6">
        <v>4.95</v>
      </c>
      <c r="CB165" s="179">
        <v>70</v>
      </c>
      <c r="CC165" s="179">
        <v>52</v>
      </c>
      <c r="CD165" s="179">
        <v>33</v>
      </c>
    </row>
    <row r="166" spans="1:82" x14ac:dyDescent="0.25">
      <c r="A166" s="6" t="s">
        <v>188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2">
        <v>13</v>
      </c>
      <c r="AX166" s="2">
        <v>6</v>
      </c>
      <c r="AY166" s="2">
        <v>0</v>
      </c>
      <c r="AZ166" s="2">
        <v>0</v>
      </c>
      <c r="BA166" s="2">
        <v>16</v>
      </c>
      <c r="BB166" s="2">
        <v>20</v>
      </c>
      <c r="BC166" s="2">
        <v>5</v>
      </c>
      <c r="BD166" s="6">
        <v>0</v>
      </c>
      <c r="BE166" s="6">
        <v>20</v>
      </c>
      <c r="BF166" s="6">
        <v>0</v>
      </c>
      <c r="BG166" s="2">
        <v>0</v>
      </c>
      <c r="BH166" s="6">
        <v>0</v>
      </c>
      <c r="BI166" s="2">
        <v>0</v>
      </c>
      <c r="BJ166" s="6">
        <v>20</v>
      </c>
      <c r="BK166" s="6">
        <v>0</v>
      </c>
      <c r="BL166" s="6">
        <v>0</v>
      </c>
      <c r="BM166" s="6">
        <v>0</v>
      </c>
      <c r="BN166" s="2">
        <v>0</v>
      </c>
      <c r="BO166" s="6">
        <v>4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f t="shared" si="2"/>
        <v>104</v>
      </c>
      <c r="BV166" s="11">
        <v>24.86</v>
      </c>
      <c r="BW166" s="6">
        <v>1130</v>
      </c>
      <c r="BX166" s="6">
        <v>12</v>
      </c>
      <c r="BY166" s="6">
        <v>7.24</v>
      </c>
      <c r="BZ166" s="6">
        <v>16.239999999999998</v>
      </c>
      <c r="CA166" s="6">
        <v>1.33</v>
      </c>
      <c r="CB166" s="178">
        <v>77</v>
      </c>
      <c r="CC166" s="178">
        <v>62</v>
      </c>
      <c r="CD166" s="178">
        <v>45</v>
      </c>
    </row>
    <row r="167" spans="1:82" x14ac:dyDescent="0.25">
      <c r="A167" s="6" t="s">
        <v>189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2">
        <v>13</v>
      </c>
      <c r="AX167" s="2">
        <v>6</v>
      </c>
      <c r="AY167" s="2">
        <v>0</v>
      </c>
      <c r="AZ167" s="2">
        <v>0</v>
      </c>
      <c r="BA167" s="2">
        <v>16</v>
      </c>
      <c r="BB167" s="2">
        <v>20</v>
      </c>
      <c r="BC167" s="2">
        <v>5</v>
      </c>
      <c r="BD167" s="6">
        <v>0</v>
      </c>
      <c r="BE167" s="6">
        <v>20</v>
      </c>
      <c r="BF167" s="6">
        <v>0</v>
      </c>
      <c r="BG167" s="2">
        <v>0</v>
      </c>
      <c r="BH167" s="6">
        <v>0</v>
      </c>
      <c r="BI167" s="2">
        <v>0</v>
      </c>
      <c r="BJ167" s="6">
        <v>20</v>
      </c>
      <c r="BK167" s="6">
        <v>0</v>
      </c>
      <c r="BL167" s="6">
        <v>0</v>
      </c>
      <c r="BM167" s="6">
        <v>0</v>
      </c>
      <c r="BN167" s="2">
        <v>0</v>
      </c>
      <c r="BO167" s="6">
        <v>4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f t="shared" si="2"/>
        <v>104</v>
      </c>
      <c r="BV167" s="11">
        <v>24.08</v>
      </c>
      <c r="BW167" s="6">
        <v>1130</v>
      </c>
      <c r="BX167" s="6">
        <v>12</v>
      </c>
      <c r="BY167" s="6">
        <v>7.08</v>
      </c>
      <c r="BZ167" s="6">
        <v>14.56</v>
      </c>
      <c r="CA167" s="6">
        <v>1.36</v>
      </c>
      <c r="CB167" s="178">
        <v>77</v>
      </c>
      <c r="CC167" s="178">
        <v>62</v>
      </c>
      <c r="CD167" s="178">
        <v>45</v>
      </c>
    </row>
    <row r="168" spans="1:82" x14ac:dyDescent="0.25">
      <c r="A168" s="6" t="s">
        <v>190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2">
        <v>13</v>
      </c>
      <c r="AX168" s="2">
        <v>6</v>
      </c>
      <c r="AY168" s="2">
        <v>0</v>
      </c>
      <c r="AZ168" s="2">
        <v>0</v>
      </c>
      <c r="BA168" s="2">
        <v>16</v>
      </c>
      <c r="BB168" s="2">
        <v>20</v>
      </c>
      <c r="BC168" s="2">
        <v>5</v>
      </c>
      <c r="BD168" s="6">
        <v>0</v>
      </c>
      <c r="BE168" s="6">
        <v>20</v>
      </c>
      <c r="BF168" s="6">
        <v>0</v>
      </c>
      <c r="BG168" s="2">
        <v>0</v>
      </c>
      <c r="BH168" s="6">
        <v>0</v>
      </c>
      <c r="BI168" s="2">
        <v>0</v>
      </c>
      <c r="BJ168" s="6">
        <v>20</v>
      </c>
      <c r="BK168" s="6">
        <v>0</v>
      </c>
      <c r="BL168" s="6">
        <v>0</v>
      </c>
      <c r="BM168" s="6">
        <v>0</v>
      </c>
      <c r="BN168" s="2">
        <v>0</v>
      </c>
      <c r="BO168" s="6">
        <v>4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f t="shared" si="2"/>
        <v>104</v>
      </c>
      <c r="BV168" s="11">
        <v>25.31</v>
      </c>
      <c r="BW168" s="6">
        <v>1145</v>
      </c>
      <c r="BX168" s="6">
        <v>12</v>
      </c>
      <c r="BY168" s="6">
        <v>7.36</v>
      </c>
      <c r="BZ168" s="6">
        <v>14.56</v>
      </c>
      <c r="CA168" s="6">
        <v>1.3</v>
      </c>
      <c r="CB168" s="177">
        <v>69</v>
      </c>
      <c r="CC168" s="177">
        <v>59</v>
      </c>
      <c r="CD168" s="177">
        <v>43</v>
      </c>
    </row>
    <row r="169" spans="1:82" x14ac:dyDescent="0.25">
      <c r="A169" s="6" t="s">
        <v>191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2">
        <v>13</v>
      </c>
      <c r="AX169" s="2">
        <v>6</v>
      </c>
      <c r="AY169" s="2">
        <v>0</v>
      </c>
      <c r="AZ169" s="2">
        <v>0</v>
      </c>
      <c r="BA169" s="2">
        <v>16</v>
      </c>
      <c r="BB169" s="2">
        <v>20</v>
      </c>
      <c r="BC169" s="2">
        <v>5</v>
      </c>
      <c r="BD169" s="6">
        <v>0</v>
      </c>
      <c r="BE169" s="6">
        <v>20</v>
      </c>
      <c r="BF169" s="6">
        <v>0</v>
      </c>
      <c r="BG169" s="2">
        <v>0</v>
      </c>
      <c r="BH169" s="6">
        <v>0</v>
      </c>
      <c r="BI169" s="2">
        <v>0</v>
      </c>
      <c r="BJ169" s="6">
        <v>20</v>
      </c>
      <c r="BK169" s="6">
        <v>0</v>
      </c>
      <c r="BL169" s="6">
        <v>0</v>
      </c>
      <c r="BM169" s="6">
        <v>0</v>
      </c>
      <c r="BN169" s="2">
        <v>0</v>
      </c>
      <c r="BO169" s="6">
        <v>4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f t="shared" si="2"/>
        <v>104</v>
      </c>
      <c r="BV169" s="11">
        <v>26.7</v>
      </c>
      <c r="BW169" s="6">
        <v>1145</v>
      </c>
      <c r="BX169" s="6">
        <v>12</v>
      </c>
      <c r="BY169" s="6">
        <v>7.84</v>
      </c>
      <c r="BZ169" s="6">
        <v>13.88</v>
      </c>
      <c r="CA169" s="6">
        <v>1.35</v>
      </c>
      <c r="CB169" s="177">
        <v>69</v>
      </c>
      <c r="CC169" s="177">
        <v>59</v>
      </c>
      <c r="CD169" s="177">
        <v>43</v>
      </c>
    </row>
    <row r="170" spans="1:82" x14ac:dyDescent="0.25">
      <c r="A170" s="6" t="s">
        <v>192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2">
        <v>13</v>
      </c>
      <c r="AX170" s="2">
        <v>6</v>
      </c>
      <c r="AY170" s="2">
        <v>0</v>
      </c>
      <c r="AZ170" s="2">
        <v>0</v>
      </c>
      <c r="BA170" s="2">
        <v>16</v>
      </c>
      <c r="BB170" s="2">
        <v>20</v>
      </c>
      <c r="BC170" s="2">
        <v>5</v>
      </c>
      <c r="BD170" s="6">
        <v>0</v>
      </c>
      <c r="BE170" s="6">
        <v>20</v>
      </c>
      <c r="BF170" s="6">
        <v>0</v>
      </c>
      <c r="BG170" s="2">
        <v>0</v>
      </c>
      <c r="BH170" s="6">
        <v>0</v>
      </c>
      <c r="BI170" s="2">
        <v>0</v>
      </c>
      <c r="BJ170" s="6">
        <v>20</v>
      </c>
      <c r="BK170" s="6">
        <v>0</v>
      </c>
      <c r="BL170" s="6">
        <v>0</v>
      </c>
      <c r="BM170" s="6">
        <v>0</v>
      </c>
      <c r="BN170" s="2">
        <v>0</v>
      </c>
      <c r="BO170" s="6">
        <v>4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f t="shared" si="2"/>
        <v>104</v>
      </c>
      <c r="BV170" s="11">
        <v>26.2</v>
      </c>
      <c r="BW170" s="12">
        <v>1120</v>
      </c>
      <c r="BX170" s="6">
        <v>12</v>
      </c>
      <c r="BY170" s="6">
        <v>8.1199999999999992</v>
      </c>
      <c r="BZ170" s="6">
        <v>15.76</v>
      </c>
      <c r="CA170" s="6">
        <v>1.27</v>
      </c>
      <c r="CB170" s="176">
        <v>87</v>
      </c>
      <c r="CC170" s="176">
        <v>73</v>
      </c>
      <c r="CD170" s="176">
        <v>56</v>
      </c>
    </row>
    <row r="171" spans="1:82" x14ac:dyDescent="0.25">
      <c r="A171" s="6" t="s">
        <v>193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2">
        <v>13</v>
      </c>
      <c r="AX171" s="2">
        <v>6</v>
      </c>
      <c r="AY171" s="2">
        <v>0</v>
      </c>
      <c r="AZ171" s="2">
        <v>0</v>
      </c>
      <c r="BA171" s="2">
        <v>16</v>
      </c>
      <c r="BB171" s="2">
        <v>20</v>
      </c>
      <c r="BC171" s="2">
        <v>5</v>
      </c>
      <c r="BD171" s="6">
        <v>0</v>
      </c>
      <c r="BE171" s="6">
        <v>20</v>
      </c>
      <c r="BF171" s="6">
        <v>0</v>
      </c>
      <c r="BG171" s="2">
        <v>0</v>
      </c>
      <c r="BH171" s="6">
        <v>0</v>
      </c>
      <c r="BI171" s="2">
        <v>0</v>
      </c>
      <c r="BJ171" s="6">
        <v>20</v>
      </c>
      <c r="BK171" s="6">
        <v>0</v>
      </c>
      <c r="BL171" s="6">
        <v>0</v>
      </c>
      <c r="BM171" s="6">
        <v>0</v>
      </c>
      <c r="BN171" s="2">
        <v>0</v>
      </c>
      <c r="BO171" s="6">
        <v>4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f t="shared" si="2"/>
        <v>104</v>
      </c>
      <c r="BV171" s="11">
        <v>26.61</v>
      </c>
      <c r="BW171" s="12">
        <v>1110</v>
      </c>
      <c r="BX171" s="6">
        <v>12</v>
      </c>
      <c r="BY171" s="6">
        <v>7.88</v>
      </c>
      <c r="BZ171" s="6">
        <v>14.56</v>
      </c>
      <c r="CA171" s="6">
        <v>2.12</v>
      </c>
      <c r="CB171" s="175">
        <v>83</v>
      </c>
      <c r="CC171" s="175">
        <v>67</v>
      </c>
      <c r="CD171" s="175">
        <v>50</v>
      </c>
    </row>
    <row r="172" spans="1:82" x14ac:dyDescent="0.25">
      <c r="A172" s="6" t="s">
        <v>194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>
        <v>0</v>
      </c>
      <c r="AX172" s="6">
        <v>0</v>
      </c>
      <c r="AY172" s="2">
        <v>0</v>
      </c>
      <c r="AZ172" s="2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2">
        <v>100</v>
      </c>
      <c r="BG172" s="2">
        <v>0</v>
      </c>
      <c r="BH172" s="6">
        <v>0</v>
      </c>
      <c r="BI172" s="2">
        <v>0</v>
      </c>
      <c r="BJ172" s="6">
        <v>0</v>
      </c>
      <c r="BK172" s="6">
        <v>0</v>
      </c>
      <c r="BL172" s="6">
        <v>0</v>
      </c>
      <c r="BM172" s="6">
        <v>0</v>
      </c>
      <c r="BN172" s="2">
        <v>0</v>
      </c>
      <c r="BO172" s="6">
        <v>3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f t="shared" si="2"/>
        <v>103</v>
      </c>
      <c r="BV172" s="11">
        <v>23.15</v>
      </c>
      <c r="BW172" s="6">
        <v>1120</v>
      </c>
      <c r="BX172" s="6">
        <v>12</v>
      </c>
      <c r="BY172" s="6">
        <v>8.1999999999999993</v>
      </c>
      <c r="BZ172" s="6">
        <v>9.94</v>
      </c>
      <c r="CA172" s="6">
        <v>10.57</v>
      </c>
      <c r="CB172" s="174">
        <v>77</v>
      </c>
      <c r="CC172" s="174">
        <v>58</v>
      </c>
      <c r="CD172" s="174">
        <v>37</v>
      </c>
    </row>
    <row r="173" spans="1:82" x14ac:dyDescent="0.25">
      <c r="A173" s="6" t="s">
        <v>195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>
        <v>0</v>
      </c>
      <c r="AX173" s="6">
        <v>0</v>
      </c>
      <c r="AY173" s="2">
        <v>0</v>
      </c>
      <c r="AZ173" s="2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2">
        <v>100</v>
      </c>
      <c r="BG173" s="2">
        <v>0</v>
      </c>
      <c r="BH173" s="6">
        <v>0</v>
      </c>
      <c r="BI173" s="2">
        <v>0</v>
      </c>
      <c r="BJ173" s="6">
        <v>0</v>
      </c>
      <c r="BK173" s="6">
        <v>0</v>
      </c>
      <c r="BL173" s="6">
        <v>0</v>
      </c>
      <c r="BM173" s="6">
        <v>0</v>
      </c>
      <c r="BN173" s="2">
        <v>0</v>
      </c>
      <c r="BO173" s="6">
        <v>3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f t="shared" si="2"/>
        <v>103</v>
      </c>
      <c r="BV173" s="11">
        <v>23.38</v>
      </c>
      <c r="BW173" s="6">
        <v>1120</v>
      </c>
      <c r="BX173" s="6">
        <v>12</v>
      </c>
      <c r="BY173" s="6">
        <v>8.24</v>
      </c>
      <c r="BZ173" s="6">
        <v>9.92</v>
      </c>
      <c r="CA173" s="6">
        <v>10.84</v>
      </c>
      <c r="CB173" s="174">
        <v>77</v>
      </c>
      <c r="CC173" s="174">
        <v>58</v>
      </c>
      <c r="CD173" s="174">
        <v>37</v>
      </c>
    </row>
    <row r="174" spans="1:82" x14ac:dyDescent="0.25">
      <c r="A174" s="6" t="s">
        <v>196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>
        <v>0</v>
      </c>
      <c r="AX174" s="6">
        <v>0</v>
      </c>
      <c r="AY174" s="2">
        <v>0</v>
      </c>
      <c r="AZ174" s="2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2">
        <v>100</v>
      </c>
      <c r="BG174" s="2">
        <v>0</v>
      </c>
      <c r="BH174" s="6">
        <v>0</v>
      </c>
      <c r="BI174" s="2">
        <v>0</v>
      </c>
      <c r="BJ174" s="6">
        <v>0</v>
      </c>
      <c r="BK174" s="6">
        <v>0</v>
      </c>
      <c r="BL174" s="6">
        <v>0</v>
      </c>
      <c r="BM174" s="6">
        <v>0</v>
      </c>
      <c r="BN174" s="2">
        <v>0</v>
      </c>
      <c r="BO174" s="6">
        <v>3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f t="shared" si="2"/>
        <v>103</v>
      </c>
      <c r="BV174" s="11">
        <v>23.56</v>
      </c>
      <c r="BW174" s="6">
        <v>1110</v>
      </c>
      <c r="BX174" s="6">
        <v>12</v>
      </c>
      <c r="BY174" s="6">
        <v>8.32</v>
      </c>
      <c r="BZ174" s="6">
        <v>9.32</v>
      </c>
      <c r="CA174" s="6">
        <v>10.93</v>
      </c>
      <c r="CB174" s="173">
        <v>81</v>
      </c>
      <c r="CC174" s="173">
        <v>63</v>
      </c>
      <c r="CD174" s="173">
        <v>42</v>
      </c>
    </row>
    <row r="175" spans="1:82" x14ac:dyDescent="0.25">
      <c r="A175" s="6" t="s">
        <v>197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>
        <v>0</v>
      </c>
      <c r="AX175" s="6">
        <v>0</v>
      </c>
      <c r="AY175" s="2">
        <v>0</v>
      </c>
      <c r="AZ175" s="2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2">
        <v>100</v>
      </c>
      <c r="BG175" s="2">
        <v>0</v>
      </c>
      <c r="BH175" s="6">
        <v>0</v>
      </c>
      <c r="BI175" s="2">
        <v>0</v>
      </c>
      <c r="BJ175" s="6">
        <v>0</v>
      </c>
      <c r="BK175" s="6">
        <v>0</v>
      </c>
      <c r="BL175" s="6">
        <v>0</v>
      </c>
      <c r="BM175" s="6">
        <v>0</v>
      </c>
      <c r="BN175" s="2">
        <v>0</v>
      </c>
      <c r="BO175" s="6">
        <v>3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f t="shared" si="2"/>
        <v>103</v>
      </c>
      <c r="BV175" s="11">
        <v>23.57</v>
      </c>
      <c r="BW175" s="6">
        <v>1110</v>
      </c>
      <c r="BX175" s="6">
        <v>12</v>
      </c>
      <c r="BY175" s="6">
        <v>8.68</v>
      </c>
      <c r="BZ175" s="2">
        <v>9.56</v>
      </c>
      <c r="CA175" s="6">
        <v>10.59</v>
      </c>
      <c r="CB175" s="173">
        <v>81</v>
      </c>
      <c r="CC175" s="173">
        <v>63</v>
      </c>
      <c r="CD175" s="173">
        <v>42</v>
      </c>
    </row>
    <row r="176" spans="1:82" x14ac:dyDescent="0.25">
      <c r="A176" s="6" t="s">
        <v>198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>
        <v>0</v>
      </c>
      <c r="AX176" s="6">
        <v>0</v>
      </c>
      <c r="AY176" s="2">
        <v>0</v>
      </c>
      <c r="AZ176" s="2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2">
        <v>100</v>
      </c>
      <c r="BG176" s="2">
        <v>0</v>
      </c>
      <c r="BH176" s="6">
        <v>0</v>
      </c>
      <c r="BI176" s="2">
        <v>0</v>
      </c>
      <c r="BJ176" s="6">
        <v>0</v>
      </c>
      <c r="BK176" s="6">
        <v>0</v>
      </c>
      <c r="BL176" s="6">
        <v>0</v>
      </c>
      <c r="BM176" s="6">
        <v>0</v>
      </c>
      <c r="BN176" s="2">
        <v>0</v>
      </c>
      <c r="BO176" s="6">
        <v>3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f t="shared" si="2"/>
        <v>103</v>
      </c>
      <c r="BV176" s="11">
        <v>23.58</v>
      </c>
      <c r="BW176" s="6">
        <v>1145</v>
      </c>
      <c r="BX176" s="6">
        <v>12</v>
      </c>
      <c r="BY176" s="6">
        <v>7.32</v>
      </c>
      <c r="BZ176" s="6">
        <v>9.48</v>
      </c>
      <c r="CA176" s="6">
        <v>10.16</v>
      </c>
      <c r="CB176" s="172">
        <v>66</v>
      </c>
      <c r="CC176" s="172">
        <v>50</v>
      </c>
      <c r="CD176" s="172">
        <v>30</v>
      </c>
    </row>
    <row r="177" spans="1:83" x14ac:dyDescent="0.25">
      <c r="A177" s="6" t="s">
        <v>199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>
        <v>0</v>
      </c>
      <c r="AX177" s="6">
        <v>0</v>
      </c>
      <c r="AY177" s="2">
        <v>0</v>
      </c>
      <c r="AZ177" s="2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2">
        <v>100</v>
      </c>
      <c r="BG177" s="2">
        <v>0</v>
      </c>
      <c r="BH177" s="6">
        <v>0</v>
      </c>
      <c r="BI177" s="2">
        <v>0</v>
      </c>
      <c r="BJ177" s="6">
        <v>0</v>
      </c>
      <c r="BK177" s="6">
        <v>0</v>
      </c>
      <c r="BL177" s="6">
        <v>0</v>
      </c>
      <c r="BM177" s="6">
        <v>0</v>
      </c>
      <c r="BN177" s="2">
        <v>0</v>
      </c>
      <c r="BO177" s="6">
        <v>3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f t="shared" si="2"/>
        <v>103</v>
      </c>
      <c r="BV177" s="11">
        <v>22.99</v>
      </c>
      <c r="BW177" s="6">
        <v>1155</v>
      </c>
      <c r="BX177" s="6">
        <v>12</v>
      </c>
      <c r="BY177" s="6">
        <v>8</v>
      </c>
      <c r="BZ177" s="6">
        <v>9.16</v>
      </c>
      <c r="CA177" s="6">
        <v>17.43</v>
      </c>
      <c r="CB177" s="171">
        <v>62</v>
      </c>
      <c r="CC177" s="171">
        <v>47</v>
      </c>
      <c r="CD177" s="171">
        <v>28</v>
      </c>
    </row>
    <row r="178" spans="1:83" x14ac:dyDescent="0.25">
      <c r="A178" s="6" t="s">
        <v>200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2">
        <v>13</v>
      </c>
      <c r="AX178" s="2">
        <v>6</v>
      </c>
      <c r="AY178" s="2">
        <v>0</v>
      </c>
      <c r="AZ178" s="2">
        <v>0</v>
      </c>
      <c r="BA178" s="2">
        <v>16</v>
      </c>
      <c r="BB178" s="2">
        <v>20</v>
      </c>
      <c r="BC178" s="2">
        <v>5</v>
      </c>
      <c r="BD178" s="6">
        <v>0</v>
      </c>
      <c r="BE178" s="6">
        <v>0</v>
      </c>
      <c r="BF178" s="2">
        <v>20</v>
      </c>
      <c r="BG178" s="2">
        <v>0</v>
      </c>
      <c r="BH178" s="6">
        <v>0</v>
      </c>
      <c r="BI178" s="2">
        <v>0</v>
      </c>
      <c r="BJ178" s="6">
        <v>20</v>
      </c>
      <c r="BK178" s="6">
        <v>0</v>
      </c>
      <c r="BL178" s="6">
        <v>0</v>
      </c>
      <c r="BM178" s="6">
        <v>0</v>
      </c>
      <c r="BN178" s="2">
        <v>0</v>
      </c>
      <c r="BO178" s="6">
        <v>3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f t="shared" si="2"/>
        <v>103</v>
      </c>
      <c r="BV178" s="11">
        <v>25.06</v>
      </c>
      <c r="BW178" s="6">
        <v>1120</v>
      </c>
      <c r="BX178" s="6">
        <v>12</v>
      </c>
      <c r="BY178" s="6">
        <v>8.36</v>
      </c>
      <c r="BZ178" s="6">
        <v>14.64</v>
      </c>
      <c r="CA178" s="6">
        <v>2.4900000000000002</v>
      </c>
      <c r="CB178" s="170">
        <v>86</v>
      </c>
      <c r="CC178" s="170">
        <v>70</v>
      </c>
      <c r="CD178" s="170">
        <v>54</v>
      </c>
    </row>
    <row r="179" spans="1:83" x14ac:dyDescent="0.25">
      <c r="A179" s="6" t="s">
        <v>201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2">
        <v>13</v>
      </c>
      <c r="AX179" s="2">
        <v>6</v>
      </c>
      <c r="AY179" s="2">
        <v>0</v>
      </c>
      <c r="AZ179" s="2">
        <v>0</v>
      </c>
      <c r="BA179" s="2">
        <v>16</v>
      </c>
      <c r="BB179" s="2">
        <v>20</v>
      </c>
      <c r="BC179" s="2">
        <v>5</v>
      </c>
      <c r="BD179" s="6">
        <v>0</v>
      </c>
      <c r="BE179" s="6">
        <v>0</v>
      </c>
      <c r="BF179" s="2">
        <v>20</v>
      </c>
      <c r="BG179" s="2">
        <v>0</v>
      </c>
      <c r="BH179" s="6">
        <v>0</v>
      </c>
      <c r="BI179" s="2">
        <v>0</v>
      </c>
      <c r="BJ179" s="6">
        <v>20</v>
      </c>
      <c r="BK179" s="6">
        <v>0</v>
      </c>
      <c r="BL179" s="6">
        <v>0</v>
      </c>
      <c r="BM179" s="6">
        <v>0</v>
      </c>
      <c r="BN179" s="2">
        <v>0</v>
      </c>
      <c r="BO179" s="6">
        <v>3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f t="shared" si="2"/>
        <v>103</v>
      </c>
      <c r="BV179" s="11">
        <v>25.41</v>
      </c>
      <c r="BW179" s="6">
        <v>1120</v>
      </c>
      <c r="BX179" s="6">
        <v>12</v>
      </c>
      <c r="BY179" s="6">
        <v>7.72</v>
      </c>
      <c r="BZ179" s="6">
        <v>13.76</v>
      </c>
      <c r="CA179" s="6">
        <v>2.97</v>
      </c>
      <c r="CB179" s="170">
        <v>86</v>
      </c>
      <c r="CC179" s="170">
        <v>70</v>
      </c>
      <c r="CD179" s="170">
        <v>54</v>
      </c>
    </row>
    <row r="180" spans="1:83" x14ac:dyDescent="0.25">
      <c r="A180" s="6" t="s">
        <v>202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2">
        <v>13</v>
      </c>
      <c r="AX180" s="2">
        <v>6</v>
      </c>
      <c r="AY180" s="2">
        <v>0</v>
      </c>
      <c r="AZ180" s="2">
        <v>0</v>
      </c>
      <c r="BA180" s="2">
        <v>16</v>
      </c>
      <c r="BB180" s="2">
        <v>20</v>
      </c>
      <c r="BC180" s="2">
        <v>5</v>
      </c>
      <c r="BD180" s="6">
        <v>0</v>
      </c>
      <c r="BE180" s="6">
        <v>0</v>
      </c>
      <c r="BF180" s="2">
        <v>20</v>
      </c>
      <c r="BG180" s="2">
        <v>0</v>
      </c>
      <c r="BH180" s="6">
        <v>0</v>
      </c>
      <c r="BI180" s="2">
        <v>0</v>
      </c>
      <c r="BJ180" s="6">
        <v>20</v>
      </c>
      <c r="BK180" s="6">
        <v>0</v>
      </c>
      <c r="BL180" s="6">
        <v>0</v>
      </c>
      <c r="BM180" s="6">
        <v>0</v>
      </c>
      <c r="BN180" s="2">
        <v>0</v>
      </c>
      <c r="BO180" s="6">
        <v>3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f t="shared" si="2"/>
        <v>103</v>
      </c>
      <c r="BV180" s="11">
        <v>24.87</v>
      </c>
      <c r="BW180" s="6">
        <v>1110</v>
      </c>
      <c r="BX180" s="6">
        <v>12</v>
      </c>
      <c r="BY180" s="6">
        <v>8.08</v>
      </c>
      <c r="BZ180" s="6">
        <v>12.12</v>
      </c>
      <c r="CA180" s="6">
        <v>6.28</v>
      </c>
      <c r="CB180" s="42">
        <v>85</v>
      </c>
      <c r="CC180" s="42">
        <v>63</v>
      </c>
      <c r="CD180" s="42">
        <v>38</v>
      </c>
      <c r="CE180" s="34"/>
    </row>
    <row r="181" spans="1:83" x14ac:dyDescent="0.25">
      <c r="A181" s="6" t="s">
        <v>203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2">
        <v>13</v>
      </c>
      <c r="AX181" s="2">
        <v>6</v>
      </c>
      <c r="AY181" s="2">
        <v>0</v>
      </c>
      <c r="AZ181" s="2">
        <v>0</v>
      </c>
      <c r="BA181" s="2">
        <v>16</v>
      </c>
      <c r="BB181" s="2">
        <v>20</v>
      </c>
      <c r="BC181" s="2">
        <v>5</v>
      </c>
      <c r="BD181" s="6">
        <v>0</v>
      </c>
      <c r="BE181" s="6">
        <v>0</v>
      </c>
      <c r="BF181" s="2">
        <v>20</v>
      </c>
      <c r="BG181" s="2">
        <v>0</v>
      </c>
      <c r="BH181" s="6">
        <v>0</v>
      </c>
      <c r="BI181" s="2">
        <v>0</v>
      </c>
      <c r="BJ181" s="6">
        <v>20</v>
      </c>
      <c r="BK181" s="6">
        <v>0</v>
      </c>
      <c r="BL181" s="6">
        <v>0</v>
      </c>
      <c r="BM181" s="6">
        <v>0</v>
      </c>
      <c r="BN181" s="2">
        <v>0</v>
      </c>
      <c r="BO181" s="6">
        <v>3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f t="shared" si="2"/>
        <v>103</v>
      </c>
      <c r="BV181" s="11">
        <v>25.03</v>
      </c>
      <c r="BW181" s="6">
        <v>1110</v>
      </c>
      <c r="BX181" s="6">
        <v>12</v>
      </c>
      <c r="BY181" s="6">
        <v>8.24</v>
      </c>
      <c r="BZ181" s="6">
        <v>11.76</v>
      </c>
      <c r="CA181" s="6">
        <v>6.96</v>
      </c>
      <c r="CB181" s="42">
        <v>85</v>
      </c>
      <c r="CC181" s="42">
        <v>63</v>
      </c>
      <c r="CD181" s="42">
        <v>38</v>
      </c>
    </row>
    <row r="182" spans="1:83" x14ac:dyDescent="0.25">
      <c r="A182" s="6" t="s">
        <v>204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2">
        <v>13</v>
      </c>
      <c r="AX182" s="2">
        <v>6</v>
      </c>
      <c r="AY182" s="2">
        <v>0</v>
      </c>
      <c r="AZ182" s="2">
        <v>0</v>
      </c>
      <c r="BA182" s="2">
        <v>16</v>
      </c>
      <c r="BB182" s="2">
        <v>20</v>
      </c>
      <c r="BC182" s="2">
        <v>5</v>
      </c>
      <c r="BD182" s="6">
        <v>0</v>
      </c>
      <c r="BE182" s="6">
        <v>0</v>
      </c>
      <c r="BF182" s="2">
        <v>20</v>
      </c>
      <c r="BG182" s="2">
        <v>0</v>
      </c>
      <c r="BH182" s="6">
        <v>0</v>
      </c>
      <c r="BI182" s="2">
        <v>0</v>
      </c>
      <c r="BJ182" s="6">
        <v>20</v>
      </c>
      <c r="BK182" s="6">
        <v>0</v>
      </c>
      <c r="BL182" s="6">
        <v>0</v>
      </c>
      <c r="BM182" s="6">
        <v>0</v>
      </c>
      <c r="BN182" s="2">
        <v>0</v>
      </c>
      <c r="BO182" s="6">
        <v>3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f t="shared" si="2"/>
        <v>103</v>
      </c>
      <c r="BV182" s="11">
        <v>24.86</v>
      </c>
      <c r="BW182" s="6">
        <v>1145</v>
      </c>
      <c r="BX182" s="6">
        <v>12</v>
      </c>
      <c r="BY182" s="6">
        <v>8.8000000000000007</v>
      </c>
      <c r="BZ182" s="6">
        <v>14.88</v>
      </c>
      <c r="CA182" s="6">
        <v>1.32</v>
      </c>
      <c r="CB182" s="169">
        <v>77</v>
      </c>
      <c r="CC182" s="169">
        <v>64</v>
      </c>
      <c r="CD182" s="169">
        <v>43</v>
      </c>
    </row>
    <row r="183" spans="1:83" x14ac:dyDescent="0.25">
      <c r="A183" s="6" t="s">
        <v>205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2">
        <v>13</v>
      </c>
      <c r="AX183" s="2">
        <v>6</v>
      </c>
      <c r="AY183" s="2">
        <v>0</v>
      </c>
      <c r="AZ183" s="2">
        <v>0</v>
      </c>
      <c r="BA183" s="2">
        <v>16</v>
      </c>
      <c r="BB183" s="2">
        <v>20</v>
      </c>
      <c r="BC183" s="2">
        <v>5</v>
      </c>
      <c r="BD183" s="6">
        <v>0</v>
      </c>
      <c r="BE183" s="6">
        <v>0</v>
      </c>
      <c r="BF183" s="2">
        <v>20</v>
      </c>
      <c r="BG183" s="2">
        <v>0</v>
      </c>
      <c r="BH183" s="6">
        <v>0</v>
      </c>
      <c r="BI183" s="2">
        <v>0</v>
      </c>
      <c r="BJ183" s="6">
        <v>20</v>
      </c>
      <c r="BK183" s="6">
        <v>0</v>
      </c>
      <c r="BL183" s="6">
        <v>0</v>
      </c>
      <c r="BM183" s="6">
        <v>0</v>
      </c>
      <c r="BN183" s="2">
        <v>0</v>
      </c>
      <c r="BO183" s="6">
        <v>3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f t="shared" si="2"/>
        <v>103</v>
      </c>
      <c r="BV183" s="11">
        <v>24.89</v>
      </c>
      <c r="BW183" s="6">
        <v>1155</v>
      </c>
      <c r="BX183" s="6">
        <v>12</v>
      </c>
      <c r="BY183" s="6">
        <v>8.1199999999999992</v>
      </c>
      <c r="BZ183" s="6">
        <v>13.04</v>
      </c>
      <c r="CA183" s="6">
        <v>1.29</v>
      </c>
      <c r="CB183" s="168">
        <v>77</v>
      </c>
      <c r="CC183" s="168">
        <v>63</v>
      </c>
      <c r="CD183" s="168">
        <v>42</v>
      </c>
    </row>
    <row r="184" spans="1:83" x14ac:dyDescent="0.25">
      <c r="A184" s="6" t="s">
        <v>206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2">
        <v>12</v>
      </c>
      <c r="AX184" s="2">
        <v>6</v>
      </c>
      <c r="AY184" s="2">
        <v>0</v>
      </c>
      <c r="AZ184" s="2">
        <v>0</v>
      </c>
      <c r="BA184" s="2">
        <v>14</v>
      </c>
      <c r="BB184" s="2">
        <v>18</v>
      </c>
      <c r="BC184" s="2">
        <v>5</v>
      </c>
      <c r="BD184" s="6">
        <v>0</v>
      </c>
      <c r="BE184" s="6">
        <v>0</v>
      </c>
      <c r="BF184" s="2">
        <v>40</v>
      </c>
      <c r="BG184" s="2">
        <v>0</v>
      </c>
      <c r="BH184" s="6">
        <v>0</v>
      </c>
      <c r="BI184" s="2">
        <v>0</v>
      </c>
      <c r="BJ184" s="6">
        <v>15</v>
      </c>
      <c r="BK184" s="6">
        <v>0</v>
      </c>
      <c r="BL184" s="6">
        <v>0</v>
      </c>
      <c r="BM184" s="6">
        <v>0</v>
      </c>
      <c r="BN184" s="2">
        <v>0</v>
      </c>
      <c r="BO184" s="6">
        <v>3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f t="shared" si="2"/>
        <v>113</v>
      </c>
      <c r="BV184" s="11">
        <v>26.81</v>
      </c>
      <c r="BW184" s="6">
        <v>1120</v>
      </c>
      <c r="BX184" s="6">
        <v>12</v>
      </c>
      <c r="BY184" s="6">
        <v>7.72</v>
      </c>
      <c r="BZ184" s="6">
        <v>13.36</v>
      </c>
      <c r="CA184" s="6">
        <v>3.61</v>
      </c>
      <c r="CB184" s="167">
        <v>73</v>
      </c>
      <c r="CC184" s="167">
        <v>56</v>
      </c>
      <c r="CD184" s="167">
        <v>37</v>
      </c>
    </row>
    <row r="185" spans="1:83" x14ac:dyDescent="0.25">
      <c r="A185" s="6" t="s">
        <v>207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2">
        <v>12</v>
      </c>
      <c r="AX185" s="2">
        <v>6</v>
      </c>
      <c r="AY185" s="2">
        <v>0</v>
      </c>
      <c r="AZ185" s="2">
        <v>0</v>
      </c>
      <c r="BA185" s="2">
        <v>14</v>
      </c>
      <c r="BB185" s="2">
        <v>18</v>
      </c>
      <c r="BC185" s="2">
        <v>5</v>
      </c>
      <c r="BD185" s="6">
        <v>0</v>
      </c>
      <c r="BE185" s="6">
        <v>0</v>
      </c>
      <c r="BF185" s="2">
        <v>40</v>
      </c>
      <c r="BG185" s="2">
        <v>0</v>
      </c>
      <c r="BH185" s="6">
        <v>0</v>
      </c>
      <c r="BI185" s="2">
        <v>0</v>
      </c>
      <c r="BJ185" s="6">
        <v>15</v>
      </c>
      <c r="BK185" s="6">
        <v>0</v>
      </c>
      <c r="BL185" s="6">
        <v>0</v>
      </c>
      <c r="BM185" s="6">
        <v>0</v>
      </c>
      <c r="BN185" s="2">
        <v>0</v>
      </c>
      <c r="BO185" s="6">
        <v>3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f t="shared" si="2"/>
        <v>113</v>
      </c>
      <c r="BV185" s="11">
        <v>27.15</v>
      </c>
      <c r="BW185" s="6">
        <v>1120</v>
      </c>
      <c r="BX185" s="6">
        <v>12</v>
      </c>
      <c r="BY185" s="6">
        <v>10.32</v>
      </c>
      <c r="BZ185" s="6">
        <v>15.32</v>
      </c>
      <c r="CA185" s="6">
        <v>3.65</v>
      </c>
      <c r="CB185" s="167">
        <v>73</v>
      </c>
      <c r="CC185" s="167">
        <v>56</v>
      </c>
      <c r="CD185" s="167">
        <v>37</v>
      </c>
    </row>
    <row r="186" spans="1:83" x14ac:dyDescent="0.25">
      <c r="A186" s="6" t="s">
        <v>208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2">
        <v>12</v>
      </c>
      <c r="AX186" s="2">
        <v>6</v>
      </c>
      <c r="AY186" s="2">
        <v>0</v>
      </c>
      <c r="AZ186" s="2">
        <v>0</v>
      </c>
      <c r="BA186" s="2">
        <v>14</v>
      </c>
      <c r="BB186" s="2">
        <v>18</v>
      </c>
      <c r="BC186" s="2">
        <v>5</v>
      </c>
      <c r="BD186" s="6">
        <v>0</v>
      </c>
      <c r="BE186" s="6">
        <v>0</v>
      </c>
      <c r="BF186" s="2">
        <v>40</v>
      </c>
      <c r="BG186" s="2">
        <v>0</v>
      </c>
      <c r="BH186" s="6">
        <v>0</v>
      </c>
      <c r="BI186" s="2">
        <v>0</v>
      </c>
      <c r="BJ186" s="6">
        <v>15</v>
      </c>
      <c r="BK186" s="6">
        <v>0</v>
      </c>
      <c r="BL186" s="6">
        <v>0</v>
      </c>
      <c r="BM186" s="6">
        <v>0</v>
      </c>
      <c r="BN186" s="2">
        <v>0</v>
      </c>
      <c r="BO186" s="6">
        <v>3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f t="shared" si="2"/>
        <v>113</v>
      </c>
      <c r="BV186" s="11">
        <v>29.06</v>
      </c>
      <c r="BW186" s="6">
        <v>1110</v>
      </c>
      <c r="BX186" s="6">
        <v>12</v>
      </c>
      <c r="BY186" s="6">
        <v>9.0399999999999991</v>
      </c>
      <c r="BZ186" s="6">
        <v>12.28</v>
      </c>
      <c r="CA186" s="6">
        <v>8.02</v>
      </c>
      <c r="CB186" s="166">
        <v>73</v>
      </c>
      <c r="CC186" s="166">
        <v>54</v>
      </c>
      <c r="CD186" s="166">
        <v>32</v>
      </c>
    </row>
    <row r="187" spans="1:83" x14ac:dyDescent="0.25">
      <c r="A187" s="6" t="s">
        <v>209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2">
        <v>12</v>
      </c>
      <c r="AX187" s="2">
        <v>6</v>
      </c>
      <c r="AY187" s="2">
        <v>0</v>
      </c>
      <c r="AZ187" s="2">
        <v>0</v>
      </c>
      <c r="BA187" s="2">
        <v>14</v>
      </c>
      <c r="BB187" s="2">
        <v>18</v>
      </c>
      <c r="BC187" s="2">
        <v>5</v>
      </c>
      <c r="BD187" s="6">
        <v>0</v>
      </c>
      <c r="BE187" s="6">
        <v>0</v>
      </c>
      <c r="BF187" s="2">
        <v>40</v>
      </c>
      <c r="BG187" s="2">
        <v>0</v>
      </c>
      <c r="BH187" s="6">
        <v>0</v>
      </c>
      <c r="BI187" s="2">
        <v>0</v>
      </c>
      <c r="BJ187" s="6">
        <v>15</v>
      </c>
      <c r="BK187" s="6">
        <v>0</v>
      </c>
      <c r="BL187" s="6">
        <v>0</v>
      </c>
      <c r="BM187" s="6">
        <v>0</v>
      </c>
      <c r="BN187" s="2">
        <v>0</v>
      </c>
      <c r="BO187" s="6">
        <v>3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f t="shared" si="2"/>
        <v>113</v>
      </c>
      <c r="BV187" s="11">
        <v>25.38</v>
      </c>
      <c r="BW187" s="6">
        <v>1110</v>
      </c>
      <c r="BX187" s="6">
        <v>12</v>
      </c>
      <c r="BY187" s="6">
        <v>9</v>
      </c>
      <c r="BZ187" s="6">
        <v>12.6</v>
      </c>
      <c r="CA187" s="6">
        <v>7.66</v>
      </c>
      <c r="CB187" s="166">
        <v>73</v>
      </c>
      <c r="CC187" s="166">
        <v>54</v>
      </c>
      <c r="CD187" s="166">
        <v>32</v>
      </c>
    </row>
    <row r="188" spans="1:83" x14ac:dyDescent="0.25">
      <c r="A188" s="6" t="s">
        <v>210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2">
        <v>12</v>
      </c>
      <c r="AX188" s="2">
        <v>6</v>
      </c>
      <c r="AY188" s="2">
        <v>0</v>
      </c>
      <c r="AZ188" s="2">
        <v>0</v>
      </c>
      <c r="BA188" s="2">
        <v>14</v>
      </c>
      <c r="BB188" s="2">
        <v>18</v>
      </c>
      <c r="BC188" s="2">
        <v>5</v>
      </c>
      <c r="BD188" s="6">
        <v>0</v>
      </c>
      <c r="BE188" s="6">
        <v>0</v>
      </c>
      <c r="BF188" s="2">
        <v>40</v>
      </c>
      <c r="BG188" s="2">
        <v>0</v>
      </c>
      <c r="BH188" s="6">
        <v>0</v>
      </c>
      <c r="BI188" s="2">
        <v>0</v>
      </c>
      <c r="BJ188" s="6">
        <v>15</v>
      </c>
      <c r="BK188" s="6">
        <v>0</v>
      </c>
      <c r="BL188" s="6">
        <v>0</v>
      </c>
      <c r="BM188" s="6">
        <v>0</v>
      </c>
      <c r="BN188" s="2">
        <v>0</v>
      </c>
      <c r="BO188" s="6">
        <v>3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f t="shared" si="2"/>
        <v>113</v>
      </c>
      <c r="BV188" s="11">
        <v>27.7</v>
      </c>
      <c r="BW188" s="6">
        <v>1145</v>
      </c>
      <c r="BX188" s="6">
        <v>12</v>
      </c>
      <c r="BY188" s="6">
        <v>9.16</v>
      </c>
      <c r="BZ188" s="6">
        <v>15.08</v>
      </c>
      <c r="CA188" s="6">
        <v>1.44</v>
      </c>
      <c r="CB188" s="165">
        <v>67</v>
      </c>
      <c r="CC188" s="165">
        <v>53</v>
      </c>
      <c r="CD188" s="165">
        <v>34</v>
      </c>
    </row>
    <row r="189" spans="1:83" x14ac:dyDescent="0.25">
      <c r="A189" s="6" t="s">
        <v>211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2">
        <v>12</v>
      </c>
      <c r="AX189" s="2">
        <v>6</v>
      </c>
      <c r="AY189" s="2">
        <v>0</v>
      </c>
      <c r="AZ189" s="2">
        <v>0</v>
      </c>
      <c r="BA189" s="2">
        <v>14</v>
      </c>
      <c r="BB189" s="2">
        <v>18</v>
      </c>
      <c r="BC189" s="2">
        <v>5</v>
      </c>
      <c r="BD189" s="6">
        <v>0</v>
      </c>
      <c r="BE189" s="6">
        <v>0</v>
      </c>
      <c r="BF189" s="2">
        <v>40</v>
      </c>
      <c r="BG189" s="2">
        <v>0</v>
      </c>
      <c r="BH189" s="6">
        <v>0</v>
      </c>
      <c r="BI189" s="2">
        <v>0</v>
      </c>
      <c r="BJ189" s="6">
        <v>15</v>
      </c>
      <c r="BK189" s="6">
        <v>0</v>
      </c>
      <c r="BL189" s="6">
        <v>0</v>
      </c>
      <c r="BM189" s="6">
        <v>0</v>
      </c>
      <c r="BN189" s="2">
        <v>0</v>
      </c>
      <c r="BO189" s="6">
        <v>3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f t="shared" si="2"/>
        <v>113</v>
      </c>
      <c r="BV189" s="11">
        <v>27.66</v>
      </c>
      <c r="BW189" s="6">
        <v>1155</v>
      </c>
      <c r="BX189" s="6">
        <v>12</v>
      </c>
      <c r="BY189" s="6">
        <v>9.24</v>
      </c>
      <c r="BZ189" s="6">
        <v>13.76</v>
      </c>
      <c r="CA189" s="6">
        <v>1.47</v>
      </c>
      <c r="CB189" s="164">
        <v>76</v>
      </c>
      <c r="CC189" s="164">
        <v>62</v>
      </c>
      <c r="CD189" s="164">
        <v>42</v>
      </c>
    </row>
    <row r="190" spans="1:83" x14ac:dyDescent="0.25">
      <c r="A190" s="6" t="s">
        <v>212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2">
        <v>13</v>
      </c>
      <c r="AX190" s="2">
        <v>6</v>
      </c>
      <c r="AY190" s="2">
        <v>0</v>
      </c>
      <c r="AZ190" s="2">
        <v>0</v>
      </c>
      <c r="BA190" s="2">
        <v>16</v>
      </c>
      <c r="BB190" s="2">
        <v>20</v>
      </c>
      <c r="BC190" s="2">
        <v>5</v>
      </c>
      <c r="BD190" s="6">
        <v>0</v>
      </c>
      <c r="BE190" s="6">
        <v>0</v>
      </c>
      <c r="BF190" s="2">
        <v>20</v>
      </c>
      <c r="BG190" s="2">
        <v>0</v>
      </c>
      <c r="BH190" s="6">
        <v>0</v>
      </c>
      <c r="BI190" s="2">
        <v>0</v>
      </c>
      <c r="BJ190" s="6">
        <v>20</v>
      </c>
      <c r="BK190" s="6">
        <v>0</v>
      </c>
      <c r="BL190" s="6">
        <v>0</v>
      </c>
      <c r="BM190" s="6">
        <v>0</v>
      </c>
      <c r="BN190" s="2">
        <v>0</v>
      </c>
      <c r="BO190" s="6">
        <v>4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f t="shared" si="2"/>
        <v>104</v>
      </c>
      <c r="BV190" s="11">
        <v>26.84</v>
      </c>
      <c r="BW190" s="6">
        <v>1120</v>
      </c>
      <c r="BX190" s="6">
        <v>12</v>
      </c>
      <c r="BY190" s="6">
        <v>9.1199999999999992</v>
      </c>
      <c r="BZ190" s="6">
        <v>16.32</v>
      </c>
      <c r="CA190" s="6">
        <v>1.45</v>
      </c>
      <c r="CB190" s="163">
        <v>94</v>
      </c>
      <c r="CC190" s="163">
        <v>77</v>
      </c>
      <c r="CD190" s="163">
        <v>62</v>
      </c>
    </row>
    <row r="191" spans="1:83" x14ac:dyDescent="0.25">
      <c r="A191" s="6" t="s">
        <v>213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2">
        <v>13</v>
      </c>
      <c r="AX191" s="2">
        <v>6</v>
      </c>
      <c r="AY191" s="2">
        <v>0</v>
      </c>
      <c r="AZ191" s="2">
        <v>0</v>
      </c>
      <c r="BA191" s="2">
        <v>16</v>
      </c>
      <c r="BB191" s="2">
        <v>20</v>
      </c>
      <c r="BC191" s="2">
        <v>5</v>
      </c>
      <c r="BD191" s="6">
        <v>0</v>
      </c>
      <c r="BE191" s="6">
        <v>0</v>
      </c>
      <c r="BF191" s="2">
        <v>20</v>
      </c>
      <c r="BG191" s="2">
        <v>0</v>
      </c>
      <c r="BH191" s="6">
        <v>0</v>
      </c>
      <c r="BI191" s="2">
        <v>0</v>
      </c>
      <c r="BJ191" s="6">
        <v>20</v>
      </c>
      <c r="BK191" s="6">
        <v>0</v>
      </c>
      <c r="BL191" s="6">
        <v>0</v>
      </c>
      <c r="BM191" s="6">
        <v>0</v>
      </c>
      <c r="BN191" s="2">
        <v>0</v>
      </c>
      <c r="BO191" s="6">
        <v>4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f t="shared" si="2"/>
        <v>104</v>
      </c>
      <c r="BV191" s="11">
        <v>26.9</v>
      </c>
      <c r="BW191" s="6">
        <v>1120</v>
      </c>
      <c r="BX191" s="6">
        <v>12</v>
      </c>
      <c r="BY191" s="6">
        <v>6.92</v>
      </c>
      <c r="BZ191" s="6">
        <v>15.88</v>
      </c>
      <c r="CA191" s="6">
        <v>1.37</v>
      </c>
      <c r="CB191" s="163">
        <v>94</v>
      </c>
      <c r="CC191" s="163">
        <v>77</v>
      </c>
      <c r="CD191" s="163">
        <v>62</v>
      </c>
    </row>
    <row r="192" spans="1:83" x14ac:dyDescent="0.25">
      <c r="A192" s="6" t="s">
        <v>214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2">
        <v>13</v>
      </c>
      <c r="AX192" s="2">
        <v>6</v>
      </c>
      <c r="AY192" s="2">
        <v>0</v>
      </c>
      <c r="AZ192" s="2">
        <v>0</v>
      </c>
      <c r="BA192" s="2">
        <v>16</v>
      </c>
      <c r="BB192" s="2">
        <v>20</v>
      </c>
      <c r="BC192" s="2">
        <v>5</v>
      </c>
      <c r="BD192" s="6">
        <v>0</v>
      </c>
      <c r="BE192" s="6">
        <v>0</v>
      </c>
      <c r="BF192" s="2">
        <v>20</v>
      </c>
      <c r="BG192" s="2">
        <v>0</v>
      </c>
      <c r="BH192" s="6">
        <v>0</v>
      </c>
      <c r="BI192" s="2">
        <v>0</v>
      </c>
      <c r="BJ192" s="6">
        <v>20</v>
      </c>
      <c r="BK192" s="6">
        <v>0</v>
      </c>
      <c r="BL192" s="6">
        <v>0</v>
      </c>
      <c r="BM192" s="6">
        <v>0</v>
      </c>
      <c r="BN192" s="2">
        <v>0</v>
      </c>
      <c r="BO192" s="6">
        <v>4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f t="shared" si="2"/>
        <v>104</v>
      </c>
      <c r="BV192" s="11">
        <v>26.59</v>
      </c>
      <c r="BW192" s="6">
        <v>1110</v>
      </c>
      <c r="BX192" s="6">
        <v>12</v>
      </c>
      <c r="BY192" s="6">
        <v>8.24</v>
      </c>
      <c r="BZ192" s="6">
        <v>13.96</v>
      </c>
      <c r="CA192" s="6">
        <v>4.4400000000000004</v>
      </c>
      <c r="CB192" s="162">
        <v>78</v>
      </c>
      <c r="CC192" s="162">
        <v>58</v>
      </c>
      <c r="CD192" s="162">
        <v>40</v>
      </c>
    </row>
    <row r="193" spans="1:82" x14ac:dyDescent="0.25">
      <c r="A193" s="6" t="s">
        <v>215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2">
        <v>13</v>
      </c>
      <c r="AX193" s="2">
        <v>6</v>
      </c>
      <c r="AY193" s="2">
        <v>0</v>
      </c>
      <c r="AZ193" s="2">
        <v>0</v>
      </c>
      <c r="BA193" s="2">
        <v>16</v>
      </c>
      <c r="BB193" s="2">
        <v>20</v>
      </c>
      <c r="BC193" s="2">
        <v>5</v>
      </c>
      <c r="BD193" s="6">
        <v>0</v>
      </c>
      <c r="BE193" s="6">
        <v>0</v>
      </c>
      <c r="BF193" s="2">
        <v>20</v>
      </c>
      <c r="BG193" s="2">
        <v>0</v>
      </c>
      <c r="BH193" s="6">
        <v>0</v>
      </c>
      <c r="BI193" s="2">
        <v>0</v>
      </c>
      <c r="BJ193" s="6">
        <v>20</v>
      </c>
      <c r="BK193" s="6">
        <v>0</v>
      </c>
      <c r="BL193" s="6">
        <v>0</v>
      </c>
      <c r="BM193" s="6">
        <v>0</v>
      </c>
      <c r="BN193" s="2">
        <v>0</v>
      </c>
      <c r="BO193" s="6">
        <v>4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f t="shared" si="2"/>
        <v>104</v>
      </c>
      <c r="BV193" s="11">
        <v>26.68</v>
      </c>
      <c r="BW193" s="6">
        <v>1110</v>
      </c>
      <c r="BX193" s="6">
        <v>12</v>
      </c>
      <c r="BY193" s="6">
        <v>8.1999999999999993</v>
      </c>
      <c r="BZ193" s="6">
        <v>14.04</v>
      </c>
      <c r="CA193" s="6">
        <v>4.55</v>
      </c>
      <c r="CB193" s="162">
        <v>78</v>
      </c>
      <c r="CC193" s="162">
        <v>58</v>
      </c>
      <c r="CD193" s="162">
        <v>40</v>
      </c>
    </row>
    <row r="194" spans="1:82" x14ac:dyDescent="0.25">
      <c r="A194" s="6" t="s">
        <v>216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2">
        <v>13</v>
      </c>
      <c r="AX194" s="2">
        <v>6</v>
      </c>
      <c r="AY194" s="2">
        <v>0</v>
      </c>
      <c r="AZ194" s="2">
        <v>0</v>
      </c>
      <c r="BA194" s="2">
        <v>16</v>
      </c>
      <c r="BB194" s="2">
        <v>20</v>
      </c>
      <c r="BC194" s="2">
        <v>5</v>
      </c>
      <c r="BD194" s="6">
        <v>0</v>
      </c>
      <c r="BE194" s="6">
        <v>0</v>
      </c>
      <c r="BF194" s="2">
        <v>20</v>
      </c>
      <c r="BG194" s="2">
        <v>0</v>
      </c>
      <c r="BH194" s="6">
        <v>0</v>
      </c>
      <c r="BI194" s="2">
        <v>0</v>
      </c>
      <c r="BJ194" s="6">
        <v>20</v>
      </c>
      <c r="BK194" s="6">
        <v>0</v>
      </c>
      <c r="BL194" s="6">
        <v>0</v>
      </c>
      <c r="BM194" s="6">
        <v>0</v>
      </c>
      <c r="BN194" s="2">
        <v>0</v>
      </c>
      <c r="BO194" s="6">
        <v>4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f t="shared" ref="BU194:BU257" si="3">SUM(AW194:BT194)</f>
        <v>104</v>
      </c>
      <c r="BV194" s="11">
        <v>26.876000000000001</v>
      </c>
      <c r="BW194" s="6">
        <v>1145</v>
      </c>
      <c r="BX194" s="6">
        <v>12</v>
      </c>
      <c r="BY194" s="6">
        <v>8.92</v>
      </c>
      <c r="BZ194" s="6">
        <v>15.04</v>
      </c>
      <c r="CA194" s="6">
        <v>1.1000000000000001</v>
      </c>
      <c r="CB194" s="161">
        <v>83</v>
      </c>
      <c r="CC194" s="161">
        <v>66</v>
      </c>
      <c r="CD194" s="161">
        <v>53</v>
      </c>
    </row>
    <row r="195" spans="1:82" x14ac:dyDescent="0.25">
      <c r="A195" s="6" t="s">
        <v>217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2">
        <v>13</v>
      </c>
      <c r="AX195" s="2">
        <v>6</v>
      </c>
      <c r="AY195" s="2">
        <v>0</v>
      </c>
      <c r="AZ195" s="2">
        <v>0</v>
      </c>
      <c r="BA195" s="2">
        <v>16</v>
      </c>
      <c r="BB195" s="2">
        <v>20</v>
      </c>
      <c r="BC195" s="2">
        <v>5</v>
      </c>
      <c r="BD195" s="6">
        <v>0</v>
      </c>
      <c r="BE195" s="6">
        <v>0</v>
      </c>
      <c r="BF195" s="2">
        <v>20</v>
      </c>
      <c r="BG195" s="2">
        <v>0</v>
      </c>
      <c r="BH195" s="6">
        <v>0</v>
      </c>
      <c r="BI195" s="2">
        <v>0</v>
      </c>
      <c r="BJ195" s="6">
        <v>20</v>
      </c>
      <c r="BK195" s="6">
        <v>0</v>
      </c>
      <c r="BL195" s="6">
        <v>0</v>
      </c>
      <c r="BM195" s="6">
        <v>0</v>
      </c>
      <c r="BN195" s="2">
        <v>0</v>
      </c>
      <c r="BO195" s="6">
        <v>4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f t="shared" si="3"/>
        <v>104</v>
      </c>
      <c r="BV195" s="11">
        <v>27.03</v>
      </c>
      <c r="BW195" s="6">
        <v>1155</v>
      </c>
      <c r="BX195" s="6">
        <v>12</v>
      </c>
      <c r="BY195" s="6">
        <v>8.08</v>
      </c>
      <c r="BZ195" s="6">
        <v>7.48</v>
      </c>
      <c r="CA195" s="6">
        <v>1.31</v>
      </c>
      <c r="CB195" s="160">
        <v>84</v>
      </c>
      <c r="CC195" s="160">
        <v>72</v>
      </c>
      <c r="CD195" s="160">
        <v>58</v>
      </c>
    </row>
    <row r="196" spans="1:82" x14ac:dyDescent="0.25">
      <c r="A196" s="6" t="s">
        <v>219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6">
        <v>0</v>
      </c>
      <c r="BE196" s="6">
        <v>0</v>
      </c>
      <c r="BF196" s="2">
        <v>0</v>
      </c>
      <c r="BG196" s="2">
        <v>0</v>
      </c>
      <c r="BH196" s="6">
        <v>100</v>
      </c>
      <c r="BI196" s="2">
        <v>0</v>
      </c>
      <c r="BJ196" s="6">
        <v>0</v>
      </c>
      <c r="BK196" s="6">
        <v>0</v>
      </c>
      <c r="BL196" s="6">
        <v>0</v>
      </c>
      <c r="BM196" s="6">
        <v>0</v>
      </c>
      <c r="BN196" s="2">
        <v>0</v>
      </c>
      <c r="BO196" s="6">
        <v>3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f t="shared" si="3"/>
        <v>103</v>
      </c>
      <c r="BV196" s="11">
        <v>39.53</v>
      </c>
      <c r="BW196" s="6">
        <v>1155</v>
      </c>
      <c r="BX196" s="6">
        <v>12</v>
      </c>
      <c r="BY196" s="6">
        <v>10.08</v>
      </c>
      <c r="BZ196" s="6">
        <v>15.48</v>
      </c>
      <c r="CA196" s="6">
        <v>0.83</v>
      </c>
      <c r="CB196" s="159">
        <v>81</v>
      </c>
      <c r="CC196" s="159">
        <v>62</v>
      </c>
      <c r="CD196" s="159">
        <v>50</v>
      </c>
    </row>
    <row r="197" spans="1:82" x14ac:dyDescent="0.25">
      <c r="A197" s="6" t="s">
        <v>220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6">
        <v>0</v>
      </c>
      <c r="BE197" s="6">
        <v>0</v>
      </c>
      <c r="BF197" s="2">
        <v>0</v>
      </c>
      <c r="BG197" s="2">
        <v>0</v>
      </c>
      <c r="BH197" s="6">
        <v>100</v>
      </c>
      <c r="BI197" s="2">
        <v>0</v>
      </c>
      <c r="BJ197" s="6">
        <v>0</v>
      </c>
      <c r="BK197" s="6">
        <v>0</v>
      </c>
      <c r="BL197" s="6">
        <v>0</v>
      </c>
      <c r="BM197" s="6">
        <v>0</v>
      </c>
      <c r="BN197" s="2">
        <v>0</v>
      </c>
      <c r="BO197" s="6">
        <v>3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f t="shared" si="3"/>
        <v>103</v>
      </c>
      <c r="BV197" s="11">
        <v>39.200000000000003</v>
      </c>
      <c r="BW197" s="6">
        <v>1155</v>
      </c>
      <c r="BX197" s="6">
        <v>12</v>
      </c>
      <c r="BY197" s="6">
        <v>11.32</v>
      </c>
      <c r="BZ197" s="6">
        <v>16.28</v>
      </c>
      <c r="CA197" s="6">
        <v>0.86</v>
      </c>
      <c r="CB197" s="159">
        <v>81</v>
      </c>
      <c r="CC197" s="159">
        <v>62</v>
      </c>
      <c r="CD197" s="159">
        <v>50</v>
      </c>
    </row>
    <row r="198" spans="1:82" x14ac:dyDescent="0.25">
      <c r="A198" s="6" t="s">
        <v>221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6">
        <v>0</v>
      </c>
      <c r="BE198" s="6">
        <v>0</v>
      </c>
      <c r="BF198" s="2">
        <v>0</v>
      </c>
      <c r="BG198" s="2">
        <v>0</v>
      </c>
      <c r="BH198" s="6">
        <v>100</v>
      </c>
      <c r="BI198" s="2">
        <v>0</v>
      </c>
      <c r="BJ198" s="6">
        <v>0</v>
      </c>
      <c r="BK198" s="6">
        <v>0</v>
      </c>
      <c r="BL198" s="6">
        <v>0</v>
      </c>
      <c r="BM198" s="6">
        <v>0</v>
      </c>
      <c r="BN198" s="2">
        <v>0</v>
      </c>
      <c r="BO198" s="6">
        <v>3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f t="shared" si="3"/>
        <v>103</v>
      </c>
      <c r="BV198" s="11">
        <v>39.840000000000003</v>
      </c>
      <c r="BW198" s="6">
        <v>1130</v>
      </c>
      <c r="BX198" s="6">
        <v>12</v>
      </c>
      <c r="BY198" s="6">
        <v>11.56</v>
      </c>
      <c r="BZ198" s="6">
        <v>19.559999999999999</v>
      </c>
      <c r="CA198" s="6">
        <v>0.84</v>
      </c>
      <c r="CB198" s="158">
        <v>95</v>
      </c>
      <c r="CC198" s="158">
        <v>75</v>
      </c>
      <c r="CD198" s="158">
        <v>61</v>
      </c>
    </row>
    <row r="199" spans="1:82" x14ac:dyDescent="0.25">
      <c r="A199" s="6" t="s">
        <v>222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6">
        <v>0</v>
      </c>
      <c r="BE199" s="6">
        <v>0</v>
      </c>
      <c r="BF199" s="2">
        <v>0</v>
      </c>
      <c r="BG199" s="2">
        <v>0</v>
      </c>
      <c r="BH199" s="6">
        <v>100</v>
      </c>
      <c r="BI199" s="2">
        <v>0</v>
      </c>
      <c r="BJ199" s="6">
        <v>0</v>
      </c>
      <c r="BK199" s="6">
        <v>0</v>
      </c>
      <c r="BL199" s="6">
        <v>0</v>
      </c>
      <c r="BM199" s="6">
        <v>0</v>
      </c>
      <c r="BN199" s="2">
        <v>0</v>
      </c>
      <c r="BO199" s="6">
        <v>3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f t="shared" si="3"/>
        <v>103</v>
      </c>
      <c r="BV199" s="11">
        <v>40.94</v>
      </c>
      <c r="BW199" s="6">
        <v>1130</v>
      </c>
      <c r="BX199" s="6">
        <v>12</v>
      </c>
      <c r="BY199" s="6">
        <v>11.9</v>
      </c>
      <c r="BZ199" s="6">
        <v>19.32</v>
      </c>
      <c r="CA199" s="6">
        <v>0.85</v>
      </c>
      <c r="CB199" s="158">
        <v>95</v>
      </c>
      <c r="CC199" s="158">
        <v>75</v>
      </c>
      <c r="CD199" s="158">
        <v>61</v>
      </c>
    </row>
    <row r="200" spans="1:82" x14ac:dyDescent="0.25">
      <c r="A200" s="6" t="s">
        <v>223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6">
        <v>0</v>
      </c>
      <c r="BE200" s="6">
        <v>0</v>
      </c>
      <c r="BF200" s="2">
        <v>0</v>
      </c>
      <c r="BG200" s="2">
        <v>0</v>
      </c>
      <c r="BH200" s="6">
        <v>100</v>
      </c>
      <c r="BI200" s="2">
        <v>0</v>
      </c>
      <c r="BJ200" s="6">
        <v>0</v>
      </c>
      <c r="BK200" s="6">
        <v>0</v>
      </c>
      <c r="BL200" s="6">
        <v>0</v>
      </c>
      <c r="BM200" s="6">
        <v>0</v>
      </c>
      <c r="BN200" s="2">
        <v>0</v>
      </c>
      <c r="BO200" s="6">
        <v>3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f t="shared" si="3"/>
        <v>103</v>
      </c>
      <c r="BV200" s="11">
        <v>41.86</v>
      </c>
      <c r="BW200" s="6">
        <v>1120</v>
      </c>
      <c r="BX200" s="6">
        <v>12</v>
      </c>
      <c r="BY200" s="6">
        <v>10.199999999999999</v>
      </c>
      <c r="BZ200" s="6">
        <v>19.64</v>
      </c>
      <c r="CA200" s="6">
        <v>0</v>
      </c>
      <c r="CB200" s="157">
        <v>88</v>
      </c>
      <c r="CC200" s="157">
        <v>66</v>
      </c>
      <c r="CD200" s="157">
        <v>45</v>
      </c>
    </row>
    <row r="201" spans="1:82" x14ac:dyDescent="0.25">
      <c r="A201" s="6" t="s">
        <v>224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6">
        <v>0</v>
      </c>
      <c r="BE201" s="6">
        <v>0</v>
      </c>
      <c r="BF201" s="2">
        <v>0</v>
      </c>
      <c r="BG201" s="2">
        <v>0</v>
      </c>
      <c r="BH201" s="6">
        <v>100</v>
      </c>
      <c r="BI201" s="2">
        <v>0</v>
      </c>
      <c r="BJ201" s="6">
        <v>0</v>
      </c>
      <c r="BK201" s="6">
        <v>0</v>
      </c>
      <c r="BL201" s="6">
        <v>0</v>
      </c>
      <c r="BM201" s="6">
        <v>0</v>
      </c>
      <c r="BN201" s="2">
        <v>0</v>
      </c>
      <c r="BO201" s="6">
        <v>3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f t="shared" si="3"/>
        <v>103</v>
      </c>
      <c r="BV201" s="11">
        <v>39.840000000000003</v>
      </c>
      <c r="BW201" s="6">
        <v>1120</v>
      </c>
      <c r="BX201" s="6">
        <v>12</v>
      </c>
      <c r="BY201" s="6">
        <v>11.84</v>
      </c>
      <c r="BZ201" s="6">
        <v>17.84</v>
      </c>
      <c r="CA201" s="6">
        <v>0</v>
      </c>
      <c r="CB201" s="157">
        <v>88</v>
      </c>
      <c r="CC201" s="157">
        <v>66</v>
      </c>
      <c r="CD201" s="157">
        <v>45</v>
      </c>
    </row>
    <row r="202" spans="1:82" x14ac:dyDescent="0.25">
      <c r="A202" s="6" t="s">
        <v>225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6">
        <v>0</v>
      </c>
      <c r="BE202" s="6">
        <v>0</v>
      </c>
      <c r="BF202" s="2">
        <v>0</v>
      </c>
      <c r="BG202" s="2">
        <v>0</v>
      </c>
      <c r="BH202" s="6">
        <v>0</v>
      </c>
      <c r="BI202" s="2">
        <v>100</v>
      </c>
      <c r="BJ202" s="6">
        <v>0</v>
      </c>
      <c r="BK202" s="6">
        <v>0</v>
      </c>
      <c r="BL202" s="6">
        <v>0</v>
      </c>
      <c r="BM202" s="6">
        <v>0</v>
      </c>
      <c r="BN202" s="2">
        <v>0</v>
      </c>
      <c r="BO202" s="6">
        <v>3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f t="shared" si="3"/>
        <v>103</v>
      </c>
      <c r="BV202" s="11">
        <v>40</v>
      </c>
      <c r="BW202" s="6">
        <v>1120</v>
      </c>
      <c r="BX202" s="6">
        <v>12</v>
      </c>
      <c r="BY202" s="6">
        <v>12.16</v>
      </c>
      <c r="BZ202" s="6">
        <v>18.12</v>
      </c>
      <c r="CA202" s="6">
        <v>0.82</v>
      </c>
      <c r="CB202" s="156">
        <v>80</v>
      </c>
      <c r="CC202" s="156">
        <v>58</v>
      </c>
      <c r="CD202" s="156">
        <v>43</v>
      </c>
    </row>
    <row r="203" spans="1:82" x14ac:dyDescent="0.25">
      <c r="A203" s="6" t="s">
        <v>226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6">
        <v>0</v>
      </c>
      <c r="BE203" s="6">
        <v>0</v>
      </c>
      <c r="BF203" s="2">
        <v>0</v>
      </c>
      <c r="BG203" s="2">
        <v>0</v>
      </c>
      <c r="BH203" s="6">
        <v>0</v>
      </c>
      <c r="BI203" s="2">
        <v>100</v>
      </c>
      <c r="BJ203" s="6">
        <v>0</v>
      </c>
      <c r="BK203" s="6">
        <v>0</v>
      </c>
      <c r="BL203" s="6">
        <v>0</v>
      </c>
      <c r="BM203" s="6">
        <v>0</v>
      </c>
      <c r="BN203" s="2">
        <v>0</v>
      </c>
      <c r="BO203" s="6">
        <v>3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f t="shared" si="3"/>
        <v>103</v>
      </c>
      <c r="BV203" s="11">
        <v>40.159999999999997</v>
      </c>
      <c r="BW203" s="6">
        <v>1120</v>
      </c>
      <c r="BX203" s="6">
        <v>12</v>
      </c>
      <c r="BY203" s="6">
        <v>11.32</v>
      </c>
      <c r="BZ203" s="6">
        <v>16.96</v>
      </c>
      <c r="CA203" s="6">
        <v>0</v>
      </c>
      <c r="CB203" s="156">
        <v>80</v>
      </c>
      <c r="CC203" s="156">
        <v>58</v>
      </c>
      <c r="CD203" s="156">
        <v>43</v>
      </c>
    </row>
    <row r="204" spans="1:82" x14ac:dyDescent="0.25">
      <c r="A204" s="6" t="s">
        <v>227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6">
        <v>0</v>
      </c>
      <c r="BE204" s="6">
        <v>0</v>
      </c>
      <c r="BF204" s="2">
        <v>0</v>
      </c>
      <c r="BG204" s="2">
        <v>0</v>
      </c>
      <c r="BH204" s="6">
        <v>0</v>
      </c>
      <c r="BI204" s="2">
        <v>100</v>
      </c>
      <c r="BJ204" s="6">
        <v>0</v>
      </c>
      <c r="BK204" s="6">
        <v>0</v>
      </c>
      <c r="BL204" s="6">
        <v>0</v>
      </c>
      <c r="BM204" s="6">
        <v>0</v>
      </c>
      <c r="BN204" s="2">
        <v>0</v>
      </c>
      <c r="BO204" s="6">
        <v>3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f t="shared" si="3"/>
        <v>103</v>
      </c>
      <c r="BV204" s="11">
        <v>41.32</v>
      </c>
      <c r="BW204" s="6">
        <v>1130</v>
      </c>
      <c r="BX204" s="6">
        <v>12</v>
      </c>
      <c r="BY204" s="6">
        <v>11.68</v>
      </c>
      <c r="BZ204" s="6">
        <v>17.2</v>
      </c>
      <c r="CA204" s="6">
        <v>0</v>
      </c>
      <c r="CB204" s="155">
        <v>82</v>
      </c>
      <c r="CC204" s="155">
        <v>57</v>
      </c>
      <c r="CD204" s="155">
        <v>36</v>
      </c>
    </row>
    <row r="205" spans="1:82" x14ac:dyDescent="0.25">
      <c r="A205" s="6" t="s">
        <v>228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6">
        <v>0</v>
      </c>
      <c r="BE205" s="6">
        <v>0</v>
      </c>
      <c r="BF205" s="2">
        <v>0</v>
      </c>
      <c r="BG205" s="2">
        <v>0</v>
      </c>
      <c r="BH205" s="6">
        <v>0</v>
      </c>
      <c r="BI205" s="2">
        <v>100</v>
      </c>
      <c r="BJ205" s="6">
        <v>0</v>
      </c>
      <c r="BK205" s="6">
        <v>0</v>
      </c>
      <c r="BL205" s="6">
        <v>0</v>
      </c>
      <c r="BM205" s="6">
        <v>0</v>
      </c>
      <c r="BN205" s="2">
        <v>0</v>
      </c>
      <c r="BO205" s="6">
        <v>3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f t="shared" si="3"/>
        <v>103</v>
      </c>
      <c r="BV205" s="11">
        <v>40.799999999999997</v>
      </c>
      <c r="BW205" s="6">
        <v>1130</v>
      </c>
      <c r="BX205" s="6">
        <v>12</v>
      </c>
      <c r="BY205" s="6">
        <v>11.52</v>
      </c>
      <c r="BZ205" s="6">
        <v>17.04</v>
      </c>
      <c r="CA205" s="6">
        <v>0</v>
      </c>
      <c r="CB205" s="155">
        <v>82</v>
      </c>
      <c r="CC205" s="155">
        <v>57</v>
      </c>
      <c r="CD205" s="155">
        <v>36</v>
      </c>
    </row>
    <row r="206" spans="1:82" x14ac:dyDescent="0.25">
      <c r="A206" s="6" t="s">
        <v>229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6">
        <v>0</v>
      </c>
      <c r="BE206" s="6">
        <v>0</v>
      </c>
      <c r="BF206" s="2">
        <v>0</v>
      </c>
      <c r="BG206" s="2">
        <v>0</v>
      </c>
      <c r="BH206" s="6">
        <v>0</v>
      </c>
      <c r="BI206" s="2">
        <v>100</v>
      </c>
      <c r="BJ206" s="6">
        <v>0</v>
      </c>
      <c r="BK206" s="6">
        <v>0</v>
      </c>
      <c r="BL206" s="6">
        <v>0</v>
      </c>
      <c r="BM206" s="6">
        <v>0</v>
      </c>
      <c r="BN206" s="2">
        <v>0</v>
      </c>
      <c r="BO206" s="6">
        <v>3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f t="shared" si="3"/>
        <v>103</v>
      </c>
      <c r="BV206" s="11">
        <v>39.06</v>
      </c>
      <c r="BW206" s="6">
        <v>1120</v>
      </c>
      <c r="BX206" s="6">
        <v>12</v>
      </c>
      <c r="BY206" s="6">
        <v>13.56</v>
      </c>
      <c r="BZ206" s="6">
        <v>19.88</v>
      </c>
      <c r="CA206" s="6">
        <v>0.84</v>
      </c>
      <c r="CB206" s="154">
        <v>75</v>
      </c>
      <c r="CC206" s="154">
        <v>41</v>
      </c>
      <c r="CD206" s="154">
        <v>19</v>
      </c>
    </row>
    <row r="207" spans="1:82" x14ac:dyDescent="0.25">
      <c r="A207" s="6" t="s">
        <v>230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6">
        <v>0</v>
      </c>
      <c r="BE207" s="6">
        <v>0</v>
      </c>
      <c r="BF207" s="2">
        <v>0</v>
      </c>
      <c r="BG207" s="2">
        <v>0</v>
      </c>
      <c r="BH207" s="6">
        <v>0</v>
      </c>
      <c r="BI207" s="2">
        <v>100</v>
      </c>
      <c r="BJ207" s="6">
        <v>0</v>
      </c>
      <c r="BK207" s="6">
        <v>0</v>
      </c>
      <c r="BL207" s="6">
        <v>0</v>
      </c>
      <c r="BM207" s="6">
        <v>0</v>
      </c>
      <c r="BN207" s="2">
        <v>0</v>
      </c>
      <c r="BO207" s="6">
        <v>3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f t="shared" si="3"/>
        <v>103</v>
      </c>
      <c r="BV207" s="11">
        <v>39.840000000000003</v>
      </c>
      <c r="BW207" s="6">
        <v>1120</v>
      </c>
      <c r="BX207" s="6">
        <v>12</v>
      </c>
      <c r="BY207" s="6">
        <v>11.36</v>
      </c>
      <c r="BZ207" s="6">
        <v>17.559999999999999</v>
      </c>
      <c r="CA207" s="6">
        <v>0</v>
      </c>
      <c r="CB207" s="154">
        <v>75</v>
      </c>
      <c r="CC207" s="154">
        <v>41</v>
      </c>
      <c r="CD207" s="154">
        <v>19</v>
      </c>
    </row>
    <row r="208" spans="1:82" x14ac:dyDescent="0.25">
      <c r="A208" s="6" t="s">
        <v>232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2">
        <v>14</v>
      </c>
      <c r="AX208" s="2">
        <v>6</v>
      </c>
      <c r="AY208" s="2">
        <v>0</v>
      </c>
      <c r="AZ208" s="2">
        <v>0</v>
      </c>
      <c r="BA208" s="2">
        <v>36</v>
      </c>
      <c r="BB208" s="2">
        <v>0</v>
      </c>
      <c r="BC208" s="2">
        <v>4</v>
      </c>
      <c r="BD208" s="6">
        <v>0</v>
      </c>
      <c r="BE208" s="6">
        <v>0</v>
      </c>
      <c r="BF208" s="2">
        <v>0</v>
      </c>
      <c r="BG208" s="2">
        <v>0</v>
      </c>
      <c r="BH208" s="6">
        <v>0</v>
      </c>
      <c r="BI208" s="2">
        <v>30</v>
      </c>
      <c r="BJ208" s="6">
        <v>10</v>
      </c>
      <c r="BK208" s="6">
        <v>0</v>
      </c>
      <c r="BL208" s="6">
        <v>0</v>
      </c>
      <c r="BM208" s="6">
        <v>0</v>
      </c>
      <c r="BN208" s="2">
        <v>0</v>
      </c>
      <c r="BO208" s="6">
        <v>3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f t="shared" si="3"/>
        <v>103</v>
      </c>
      <c r="BV208" s="11">
        <v>28.95</v>
      </c>
      <c r="BW208" s="6">
        <v>1120</v>
      </c>
      <c r="BX208" s="6">
        <v>12</v>
      </c>
      <c r="BY208" s="6">
        <v>10.9</v>
      </c>
      <c r="BZ208" s="6">
        <v>15.2</v>
      </c>
      <c r="CA208" s="6">
        <v>2.08</v>
      </c>
      <c r="CB208" s="153">
        <v>100</v>
      </c>
      <c r="CC208" s="153">
        <v>77</v>
      </c>
      <c r="CD208" s="153">
        <v>67</v>
      </c>
    </row>
    <row r="209" spans="1:82" x14ac:dyDescent="0.25">
      <c r="A209" s="6" t="s">
        <v>233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2">
        <v>14</v>
      </c>
      <c r="AX209" s="2">
        <v>6</v>
      </c>
      <c r="AY209" s="2">
        <v>0</v>
      </c>
      <c r="AZ209" s="2">
        <v>0</v>
      </c>
      <c r="BA209" s="2">
        <v>36</v>
      </c>
      <c r="BB209" s="2">
        <v>0</v>
      </c>
      <c r="BC209" s="2">
        <v>4</v>
      </c>
      <c r="BD209" s="6">
        <v>0</v>
      </c>
      <c r="BE209" s="6">
        <v>0</v>
      </c>
      <c r="BF209" s="2">
        <v>0</v>
      </c>
      <c r="BG209" s="2">
        <v>0</v>
      </c>
      <c r="BH209" s="6">
        <v>0</v>
      </c>
      <c r="BI209" s="2">
        <v>30</v>
      </c>
      <c r="BJ209" s="6">
        <v>10</v>
      </c>
      <c r="BK209" s="6">
        <v>0</v>
      </c>
      <c r="BL209" s="6">
        <v>0</v>
      </c>
      <c r="BM209" s="6">
        <v>0</v>
      </c>
      <c r="BN209" s="2">
        <v>0</v>
      </c>
      <c r="BO209" s="6">
        <v>3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f t="shared" si="3"/>
        <v>103</v>
      </c>
      <c r="BV209" s="11">
        <v>28.86</v>
      </c>
      <c r="BW209" s="6">
        <v>1120</v>
      </c>
      <c r="BX209" s="6">
        <v>12</v>
      </c>
      <c r="BY209" s="6">
        <v>9.76</v>
      </c>
      <c r="BZ209" s="6">
        <v>15.88</v>
      </c>
      <c r="CA209" s="6">
        <v>2.82</v>
      </c>
      <c r="CB209" s="153">
        <v>100</v>
      </c>
      <c r="CC209" s="153">
        <v>77</v>
      </c>
      <c r="CD209" s="153">
        <v>67</v>
      </c>
    </row>
    <row r="210" spans="1:82" x14ac:dyDescent="0.25">
      <c r="A210" s="6" t="s">
        <v>234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2">
        <v>14</v>
      </c>
      <c r="AX210" s="2">
        <v>6</v>
      </c>
      <c r="AY210" s="2">
        <v>0</v>
      </c>
      <c r="AZ210" s="2">
        <v>0</v>
      </c>
      <c r="BA210" s="2">
        <v>36</v>
      </c>
      <c r="BB210" s="2">
        <v>0</v>
      </c>
      <c r="BC210" s="2">
        <v>4</v>
      </c>
      <c r="BD210" s="6">
        <v>0</v>
      </c>
      <c r="BE210" s="6">
        <v>0</v>
      </c>
      <c r="BF210" s="2">
        <v>0</v>
      </c>
      <c r="BG210" s="2">
        <v>0</v>
      </c>
      <c r="BH210" s="6">
        <v>0</v>
      </c>
      <c r="BI210" s="2">
        <v>30</v>
      </c>
      <c r="BJ210" s="6">
        <v>10</v>
      </c>
      <c r="BK210" s="6">
        <v>0</v>
      </c>
      <c r="BL210" s="6">
        <v>0</v>
      </c>
      <c r="BM210" s="6">
        <v>0</v>
      </c>
      <c r="BN210" s="2">
        <v>0</v>
      </c>
      <c r="BO210" s="6">
        <v>3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f t="shared" si="3"/>
        <v>103</v>
      </c>
      <c r="BV210" s="11">
        <v>29.05</v>
      </c>
      <c r="BW210" s="6">
        <v>1130</v>
      </c>
      <c r="BX210" s="6">
        <v>12</v>
      </c>
      <c r="BY210" s="6">
        <v>8.76</v>
      </c>
      <c r="BZ210" s="6">
        <v>15.96</v>
      </c>
      <c r="CA210" s="6">
        <v>1.42</v>
      </c>
      <c r="CB210" s="152">
        <v>106</v>
      </c>
      <c r="CC210" s="152">
        <v>84</v>
      </c>
      <c r="CD210" s="152">
        <v>74</v>
      </c>
    </row>
    <row r="211" spans="1:82" x14ac:dyDescent="0.25">
      <c r="A211" s="6" t="s">
        <v>235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2">
        <v>14</v>
      </c>
      <c r="AX211" s="2">
        <v>6</v>
      </c>
      <c r="AY211" s="2">
        <v>0</v>
      </c>
      <c r="AZ211" s="2">
        <v>0</v>
      </c>
      <c r="BA211" s="2">
        <v>36</v>
      </c>
      <c r="BB211" s="2">
        <v>0</v>
      </c>
      <c r="BC211" s="2">
        <v>4</v>
      </c>
      <c r="BD211" s="6">
        <v>0</v>
      </c>
      <c r="BE211" s="6">
        <v>0</v>
      </c>
      <c r="BF211" s="2">
        <v>0</v>
      </c>
      <c r="BG211" s="2">
        <v>0</v>
      </c>
      <c r="BH211" s="6">
        <v>0</v>
      </c>
      <c r="BI211" s="2">
        <v>30</v>
      </c>
      <c r="BJ211" s="6">
        <v>10</v>
      </c>
      <c r="BK211" s="6">
        <v>0</v>
      </c>
      <c r="BL211" s="6">
        <v>0</v>
      </c>
      <c r="BM211" s="6">
        <v>0</v>
      </c>
      <c r="BN211" s="2">
        <v>0</v>
      </c>
      <c r="BO211" s="6">
        <v>3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f t="shared" si="3"/>
        <v>103</v>
      </c>
      <c r="BV211" s="11">
        <v>29.8</v>
      </c>
      <c r="BW211" s="6">
        <v>1130</v>
      </c>
      <c r="BX211" s="6">
        <v>12</v>
      </c>
      <c r="BY211" s="6">
        <v>10.34</v>
      </c>
      <c r="BZ211" s="6">
        <v>16.36</v>
      </c>
      <c r="CA211" s="6">
        <v>1.4</v>
      </c>
      <c r="CB211" s="151">
        <v>106</v>
      </c>
      <c r="CC211" s="151">
        <v>84</v>
      </c>
      <c r="CD211" s="151">
        <v>74</v>
      </c>
    </row>
    <row r="212" spans="1:82" x14ac:dyDescent="0.25">
      <c r="A212" s="6" t="s">
        <v>236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2">
        <v>14</v>
      </c>
      <c r="AX212" s="2">
        <v>6</v>
      </c>
      <c r="AY212" s="2">
        <v>0</v>
      </c>
      <c r="AZ212" s="2">
        <v>0</v>
      </c>
      <c r="BA212" s="2">
        <v>36</v>
      </c>
      <c r="BB212" s="2">
        <v>0</v>
      </c>
      <c r="BC212" s="2">
        <v>4</v>
      </c>
      <c r="BD212" s="6">
        <v>0</v>
      </c>
      <c r="BE212" s="6">
        <v>0</v>
      </c>
      <c r="BF212" s="2">
        <v>0</v>
      </c>
      <c r="BG212" s="2">
        <v>0</v>
      </c>
      <c r="BH212" s="6">
        <v>0</v>
      </c>
      <c r="BI212" s="2">
        <v>30</v>
      </c>
      <c r="BJ212" s="6">
        <v>10</v>
      </c>
      <c r="BK212" s="6">
        <v>0</v>
      </c>
      <c r="BL212" s="6">
        <v>0</v>
      </c>
      <c r="BM212" s="6">
        <v>0</v>
      </c>
      <c r="BN212" s="2">
        <v>0</v>
      </c>
      <c r="BO212" s="6">
        <v>3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f t="shared" si="3"/>
        <v>103</v>
      </c>
      <c r="BV212" s="11">
        <v>29.14</v>
      </c>
      <c r="BW212" s="6">
        <v>1140</v>
      </c>
      <c r="BX212" s="6">
        <v>12</v>
      </c>
      <c r="BY212" s="6">
        <v>9.8800000000000008</v>
      </c>
      <c r="BZ212" s="6">
        <v>13.76</v>
      </c>
      <c r="CA212" s="6">
        <v>2.14</v>
      </c>
      <c r="CB212" s="150">
        <v>89</v>
      </c>
      <c r="CC212" s="150">
        <v>74</v>
      </c>
      <c r="CD212" s="150">
        <v>75</v>
      </c>
    </row>
    <row r="213" spans="1:82" x14ac:dyDescent="0.25">
      <c r="A213" s="6" t="s">
        <v>237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2">
        <v>14</v>
      </c>
      <c r="AX213" s="2">
        <v>6</v>
      </c>
      <c r="AY213" s="2">
        <v>0</v>
      </c>
      <c r="AZ213" s="2">
        <v>0</v>
      </c>
      <c r="BA213" s="2">
        <v>36</v>
      </c>
      <c r="BB213" s="2">
        <v>0</v>
      </c>
      <c r="BC213" s="2">
        <v>4</v>
      </c>
      <c r="BD213" s="6">
        <v>0</v>
      </c>
      <c r="BE213" s="6">
        <v>0</v>
      </c>
      <c r="BF213" s="2">
        <v>0</v>
      </c>
      <c r="BG213" s="2">
        <v>0</v>
      </c>
      <c r="BH213" s="6">
        <v>0</v>
      </c>
      <c r="BI213" s="2">
        <v>30</v>
      </c>
      <c r="BJ213" s="6">
        <v>10</v>
      </c>
      <c r="BK213" s="6">
        <v>0</v>
      </c>
      <c r="BL213" s="6">
        <v>0</v>
      </c>
      <c r="BM213" s="6">
        <v>0</v>
      </c>
      <c r="BN213" s="2">
        <v>0</v>
      </c>
      <c r="BO213" s="6">
        <v>3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f t="shared" si="3"/>
        <v>103</v>
      </c>
      <c r="BV213" s="11">
        <v>29.14</v>
      </c>
      <c r="BW213" s="6">
        <v>1155</v>
      </c>
      <c r="BX213" s="6">
        <v>12</v>
      </c>
      <c r="BY213" s="6">
        <v>10.16</v>
      </c>
      <c r="BZ213" s="6">
        <v>14.52</v>
      </c>
      <c r="CA213" s="6">
        <v>2.13</v>
      </c>
      <c r="CB213" s="2"/>
      <c r="CC213" s="2"/>
      <c r="CD213" s="2"/>
    </row>
    <row r="214" spans="1:82" x14ac:dyDescent="0.25">
      <c r="A214" s="6" t="s">
        <v>238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2">
        <v>14</v>
      </c>
      <c r="AX214" s="2">
        <v>6</v>
      </c>
      <c r="AY214" s="2">
        <v>0</v>
      </c>
      <c r="AZ214" s="2">
        <v>0</v>
      </c>
      <c r="BA214" s="2">
        <v>36</v>
      </c>
      <c r="BB214" s="2">
        <v>0</v>
      </c>
      <c r="BC214" s="2">
        <v>4</v>
      </c>
      <c r="BD214" s="6">
        <v>0</v>
      </c>
      <c r="BE214" s="6">
        <v>0</v>
      </c>
      <c r="BF214" s="2">
        <v>0</v>
      </c>
      <c r="BG214" s="2">
        <v>0</v>
      </c>
      <c r="BH214" s="6">
        <v>0</v>
      </c>
      <c r="BI214" s="2">
        <v>30</v>
      </c>
      <c r="BJ214" s="6">
        <v>10</v>
      </c>
      <c r="BK214" s="6">
        <v>0</v>
      </c>
      <c r="BL214" s="6">
        <v>0</v>
      </c>
      <c r="BM214" s="6">
        <v>0</v>
      </c>
      <c r="BN214" s="2">
        <v>0</v>
      </c>
      <c r="BO214" s="6">
        <v>3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f t="shared" si="3"/>
        <v>103</v>
      </c>
      <c r="BV214" s="11">
        <v>29.73</v>
      </c>
      <c r="BW214" s="6">
        <v>1110</v>
      </c>
      <c r="BX214" s="6">
        <v>12</v>
      </c>
      <c r="BY214" s="6">
        <v>10.96</v>
      </c>
      <c r="BZ214" s="6">
        <v>15.68</v>
      </c>
      <c r="CA214" s="6">
        <v>2.78</v>
      </c>
      <c r="CB214" s="2"/>
      <c r="CC214" s="2"/>
      <c r="CD214" s="2"/>
    </row>
    <row r="215" spans="1:82" x14ac:dyDescent="0.25">
      <c r="A215" s="6" t="s">
        <v>239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2">
        <v>14</v>
      </c>
      <c r="AX215" s="2">
        <v>6</v>
      </c>
      <c r="AY215" s="2">
        <v>0</v>
      </c>
      <c r="AZ215" s="2">
        <v>0</v>
      </c>
      <c r="BA215" s="2">
        <v>36</v>
      </c>
      <c r="BB215" s="2">
        <v>0</v>
      </c>
      <c r="BC215" s="2">
        <v>4</v>
      </c>
      <c r="BD215" s="6">
        <v>0</v>
      </c>
      <c r="BE215" s="6">
        <v>0</v>
      </c>
      <c r="BF215" s="2">
        <v>0</v>
      </c>
      <c r="BG215" s="2">
        <v>0</v>
      </c>
      <c r="BH215" s="6">
        <v>0</v>
      </c>
      <c r="BI215" s="2">
        <v>30</v>
      </c>
      <c r="BJ215" s="6">
        <v>10</v>
      </c>
      <c r="BK215" s="6">
        <v>0</v>
      </c>
      <c r="BL215" s="6">
        <v>0</v>
      </c>
      <c r="BM215" s="6">
        <v>0</v>
      </c>
      <c r="BN215" s="2">
        <v>0</v>
      </c>
      <c r="BO215" s="6">
        <v>3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f t="shared" si="3"/>
        <v>103</v>
      </c>
      <c r="BV215" s="11">
        <v>29.73</v>
      </c>
      <c r="BW215" s="6">
        <v>1110</v>
      </c>
      <c r="BX215" s="6">
        <v>12</v>
      </c>
      <c r="BY215" s="6">
        <v>10.76</v>
      </c>
      <c r="BZ215" s="6">
        <v>17.04</v>
      </c>
      <c r="CA215" s="6">
        <v>2.84</v>
      </c>
      <c r="CB215" s="2"/>
      <c r="CC215" s="2"/>
      <c r="CD215" s="2"/>
    </row>
    <row r="216" spans="1:82" x14ac:dyDescent="0.25">
      <c r="A216" s="6" t="s">
        <v>241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2">
        <v>13</v>
      </c>
      <c r="AX216" s="2">
        <v>6</v>
      </c>
      <c r="AY216" s="2">
        <v>0</v>
      </c>
      <c r="AZ216" s="2">
        <v>0</v>
      </c>
      <c r="BA216" s="2">
        <v>16</v>
      </c>
      <c r="BB216" s="2">
        <v>20</v>
      </c>
      <c r="BC216" s="2">
        <v>5</v>
      </c>
      <c r="BD216" s="31">
        <v>20</v>
      </c>
      <c r="BE216" s="6">
        <v>0</v>
      </c>
      <c r="BF216" s="6">
        <v>0</v>
      </c>
      <c r="BG216" s="2">
        <v>0</v>
      </c>
      <c r="BH216" s="6">
        <v>0</v>
      </c>
      <c r="BI216" s="2">
        <v>0</v>
      </c>
      <c r="BJ216" s="6">
        <v>20</v>
      </c>
      <c r="BK216" s="6">
        <v>0</v>
      </c>
      <c r="BL216" s="6">
        <v>0</v>
      </c>
      <c r="BM216" s="6">
        <v>0</v>
      </c>
      <c r="BN216" s="2">
        <v>0</v>
      </c>
      <c r="BO216" s="6">
        <v>4</v>
      </c>
      <c r="BP216" s="2">
        <v>0</v>
      </c>
      <c r="BQ216" s="6">
        <v>2</v>
      </c>
      <c r="BR216" s="2">
        <v>0</v>
      </c>
      <c r="BS216" s="2">
        <v>0</v>
      </c>
      <c r="BT216" s="2">
        <v>0</v>
      </c>
      <c r="BU216" s="2">
        <f t="shared" si="3"/>
        <v>106</v>
      </c>
      <c r="BV216" s="2"/>
      <c r="BW216" s="6">
        <v>1125</v>
      </c>
      <c r="BX216" s="2">
        <v>12</v>
      </c>
      <c r="BY216" s="2"/>
      <c r="BZ216" s="2"/>
      <c r="CA216" s="2">
        <v>1.23</v>
      </c>
      <c r="CB216" s="149">
        <v>95</v>
      </c>
      <c r="CC216" s="149">
        <v>87</v>
      </c>
      <c r="CD216" s="149">
        <v>84</v>
      </c>
    </row>
    <row r="217" spans="1:82" x14ac:dyDescent="0.25">
      <c r="A217" s="6" t="s">
        <v>242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2">
        <v>13</v>
      </c>
      <c r="AX217" s="2">
        <v>6</v>
      </c>
      <c r="AY217" s="2">
        <v>0</v>
      </c>
      <c r="AZ217" s="2">
        <v>0</v>
      </c>
      <c r="BA217" s="2">
        <v>16</v>
      </c>
      <c r="BB217" s="2">
        <v>20</v>
      </c>
      <c r="BC217" s="2">
        <v>5</v>
      </c>
      <c r="BD217" s="31">
        <v>20</v>
      </c>
      <c r="BE217" s="6">
        <v>0</v>
      </c>
      <c r="BF217" s="6">
        <v>0</v>
      </c>
      <c r="BG217" s="2">
        <v>0</v>
      </c>
      <c r="BH217" s="6">
        <v>0</v>
      </c>
      <c r="BI217" s="2">
        <v>0</v>
      </c>
      <c r="BJ217" s="6">
        <v>20</v>
      </c>
      <c r="BK217" s="6">
        <v>0</v>
      </c>
      <c r="BL217" s="6">
        <v>0</v>
      </c>
      <c r="BM217" s="6">
        <v>0</v>
      </c>
      <c r="BN217" s="2">
        <v>0</v>
      </c>
      <c r="BO217" s="6">
        <v>4</v>
      </c>
      <c r="BP217" s="2">
        <v>0</v>
      </c>
      <c r="BQ217" s="6">
        <v>4</v>
      </c>
      <c r="BR217" s="2">
        <v>0</v>
      </c>
      <c r="BS217" s="2">
        <v>0</v>
      </c>
      <c r="BT217" s="2">
        <v>0</v>
      </c>
      <c r="BU217" s="2">
        <f t="shared" si="3"/>
        <v>108</v>
      </c>
      <c r="BV217" s="2"/>
      <c r="BW217" s="6">
        <v>1125</v>
      </c>
      <c r="BX217" s="6">
        <v>12</v>
      </c>
      <c r="BY217" s="2"/>
      <c r="BZ217" s="2"/>
      <c r="CA217" s="2">
        <v>1</v>
      </c>
      <c r="CB217" s="148">
        <v>67</v>
      </c>
      <c r="CC217" s="148">
        <v>56</v>
      </c>
      <c r="CD217" s="148">
        <v>45</v>
      </c>
    </row>
    <row r="218" spans="1:82" x14ac:dyDescent="0.25">
      <c r="A218" s="6" t="s">
        <v>243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2">
        <v>13</v>
      </c>
      <c r="AX218" s="2">
        <v>6</v>
      </c>
      <c r="AY218" s="2">
        <v>0</v>
      </c>
      <c r="AZ218" s="2">
        <v>0</v>
      </c>
      <c r="BA218" s="2">
        <v>16</v>
      </c>
      <c r="BB218" s="2">
        <v>20</v>
      </c>
      <c r="BC218" s="2">
        <v>5</v>
      </c>
      <c r="BD218" s="31">
        <v>20</v>
      </c>
      <c r="BE218" s="6">
        <v>0</v>
      </c>
      <c r="BF218" s="6">
        <v>0</v>
      </c>
      <c r="BG218" s="2">
        <v>0</v>
      </c>
      <c r="BH218" s="6">
        <v>0</v>
      </c>
      <c r="BI218" s="2">
        <v>0</v>
      </c>
      <c r="BJ218" s="6">
        <v>20</v>
      </c>
      <c r="BK218" s="6">
        <v>0</v>
      </c>
      <c r="BL218" s="6">
        <v>0</v>
      </c>
      <c r="BM218" s="6">
        <v>0</v>
      </c>
      <c r="BN218" s="2">
        <v>0</v>
      </c>
      <c r="BO218" s="6">
        <v>0</v>
      </c>
      <c r="BP218" s="2">
        <v>0</v>
      </c>
      <c r="BQ218" s="6">
        <v>2</v>
      </c>
      <c r="BR218" s="2">
        <v>0</v>
      </c>
      <c r="BS218" s="2">
        <v>0</v>
      </c>
      <c r="BT218" s="2">
        <v>0</v>
      </c>
      <c r="BU218" s="2">
        <f t="shared" si="3"/>
        <v>102</v>
      </c>
      <c r="BV218" s="2"/>
      <c r="BW218" s="6">
        <v>1125</v>
      </c>
      <c r="BX218" s="6">
        <v>12</v>
      </c>
      <c r="BY218" s="2"/>
      <c r="BZ218" s="2"/>
      <c r="CA218" s="2">
        <v>7.35</v>
      </c>
      <c r="CB218" s="147">
        <v>151</v>
      </c>
      <c r="CC218" s="147">
        <v>97</v>
      </c>
      <c r="CD218" s="147">
        <v>75</v>
      </c>
    </row>
    <row r="219" spans="1:82" x14ac:dyDescent="0.25">
      <c r="A219" s="6" t="s">
        <v>244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2">
        <v>13</v>
      </c>
      <c r="AX219" s="2">
        <v>6</v>
      </c>
      <c r="AY219" s="2">
        <v>0</v>
      </c>
      <c r="AZ219" s="2">
        <v>0</v>
      </c>
      <c r="BA219" s="2">
        <v>16</v>
      </c>
      <c r="BB219" s="2">
        <v>20</v>
      </c>
      <c r="BC219" s="2">
        <v>5</v>
      </c>
      <c r="BD219" s="31">
        <v>20</v>
      </c>
      <c r="BE219" s="6">
        <v>0</v>
      </c>
      <c r="BF219" s="6">
        <v>0</v>
      </c>
      <c r="BG219" s="2">
        <v>0</v>
      </c>
      <c r="BH219" s="6">
        <v>0</v>
      </c>
      <c r="BI219" s="2">
        <v>0</v>
      </c>
      <c r="BJ219" s="6">
        <v>20</v>
      </c>
      <c r="BK219" s="6">
        <v>0</v>
      </c>
      <c r="BL219" s="6">
        <v>0</v>
      </c>
      <c r="BM219" s="6">
        <v>0</v>
      </c>
      <c r="BN219" s="2">
        <v>0</v>
      </c>
      <c r="BO219" s="6">
        <v>1</v>
      </c>
      <c r="BP219" s="2">
        <v>0</v>
      </c>
      <c r="BQ219" s="6">
        <v>0</v>
      </c>
      <c r="BR219" s="2">
        <v>0</v>
      </c>
      <c r="BS219" s="2">
        <v>0</v>
      </c>
      <c r="BT219" s="2">
        <v>0</v>
      </c>
      <c r="BU219" s="2">
        <f t="shared" si="3"/>
        <v>101</v>
      </c>
      <c r="BV219" s="6"/>
      <c r="BW219" s="6">
        <v>1125</v>
      </c>
      <c r="BX219" s="6">
        <v>12</v>
      </c>
      <c r="BY219" s="6"/>
      <c r="BZ219" s="6"/>
      <c r="CA219" s="6">
        <v>4.59</v>
      </c>
      <c r="CB219" s="146">
        <v>112</v>
      </c>
      <c r="CC219" s="146">
        <v>84</v>
      </c>
      <c r="CD219" s="146">
        <v>60</v>
      </c>
    </row>
    <row r="220" spans="1:82" x14ac:dyDescent="0.25">
      <c r="A220" s="6" t="s">
        <v>245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2">
        <v>13</v>
      </c>
      <c r="AX220" s="2">
        <v>6</v>
      </c>
      <c r="AY220" s="2">
        <v>0</v>
      </c>
      <c r="AZ220" s="2">
        <v>0</v>
      </c>
      <c r="BA220" s="2">
        <v>16</v>
      </c>
      <c r="BB220" s="2">
        <v>20</v>
      </c>
      <c r="BC220" s="2">
        <v>5</v>
      </c>
      <c r="BD220" s="31">
        <v>20</v>
      </c>
      <c r="BE220" s="6">
        <v>0</v>
      </c>
      <c r="BF220" s="6">
        <v>0</v>
      </c>
      <c r="BG220" s="2">
        <v>0</v>
      </c>
      <c r="BH220" s="6">
        <v>0</v>
      </c>
      <c r="BI220" s="2">
        <v>0</v>
      </c>
      <c r="BJ220" s="6">
        <v>20</v>
      </c>
      <c r="BK220" s="6">
        <v>0</v>
      </c>
      <c r="BL220" s="6">
        <v>0</v>
      </c>
      <c r="BM220" s="6">
        <v>0</v>
      </c>
      <c r="BN220" s="2">
        <v>0</v>
      </c>
      <c r="BO220" s="6">
        <v>2</v>
      </c>
      <c r="BP220" s="2">
        <v>0</v>
      </c>
      <c r="BQ220" s="6">
        <v>2</v>
      </c>
      <c r="BR220" s="2">
        <v>0</v>
      </c>
      <c r="BS220" s="2">
        <v>0</v>
      </c>
      <c r="BT220" s="2">
        <v>0</v>
      </c>
      <c r="BU220" s="2">
        <f t="shared" si="3"/>
        <v>104</v>
      </c>
      <c r="BV220" s="2"/>
      <c r="BW220" s="6">
        <v>1125</v>
      </c>
      <c r="BX220" s="6">
        <v>12</v>
      </c>
      <c r="BY220" s="2"/>
      <c r="BZ220" s="2"/>
      <c r="CA220" s="2">
        <v>1.24</v>
      </c>
      <c r="CB220" s="145">
        <v>151</v>
      </c>
      <c r="CC220" s="145">
        <v>97</v>
      </c>
      <c r="CD220" s="145">
        <v>60</v>
      </c>
    </row>
    <row r="221" spans="1:82" x14ac:dyDescent="0.25">
      <c r="A221" s="6" t="s">
        <v>246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2">
        <v>13</v>
      </c>
      <c r="AX221" s="2">
        <v>6</v>
      </c>
      <c r="AY221" s="2">
        <v>0</v>
      </c>
      <c r="AZ221" s="2">
        <v>0</v>
      </c>
      <c r="BA221" s="2">
        <v>16</v>
      </c>
      <c r="BB221" s="2">
        <v>20</v>
      </c>
      <c r="BC221" s="2">
        <v>5</v>
      </c>
      <c r="BD221" s="31">
        <v>20</v>
      </c>
      <c r="BE221" s="6">
        <v>0</v>
      </c>
      <c r="BF221" s="6">
        <v>0</v>
      </c>
      <c r="BG221" s="2">
        <v>0</v>
      </c>
      <c r="BH221" s="6">
        <v>0</v>
      </c>
      <c r="BI221" s="2">
        <v>0</v>
      </c>
      <c r="BJ221" s="6">
        <v>20</v>
      </c>
      <c r="BK221" s="6">
        <v>0</v>
      </c>
      <c r="BL221" s="6">
        <v>0</v>
      </c>
      <c r="BM221" s="6">
        <v>0</v>
      </c>
      <c r="BN221" s="2">
        <v>0</v>
      </c>
      <c r="BO221" s="6">
        <v>3</v>
      </c>
      <c r="BP221" s="2">
        <v>0</v>
      </c>
      <c r="BQ221" s="6">
        <v>3</v>
      </c>
      <c r="BR221" s="2">
        <v>0</v>
      </c>
      <c r="BS221" s="2">
        <v>0</v>
      </c>
      <c r="BT221" s="2">
        <v>0</v>
      </c>
      <c r="BU221" s="2">
        <f t="shared" si="3"/>
        <v>106</v>
      </c>
      <c r="BV221" s="2"/>
      <c r="BW221" s="6">
        <v>1125</v>
      </c>
      <c r="BX221" s="6">
        <v>12</v>
      </c>
      <c r="BY221" s="2"/>
      <c r="BZ221" s="2"/>
      <c r="CA221" s="2">
        <v>1.1200000000000001</v>
      </c>
      <c r="CB221" s="144">
        <v>98</v>
      </c>
      <c r="CC221" s="144">
        <v>88</v>
      </c>
      <c r="CD221" s="144">
        <v>83</v>
      </c>
    </row>
    <row r="222" spans="1:82" x14ac:dyDescent="0.25">
      <c r="A222" s="6" t="s">
        <v>247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2">
        <v>13</v>
      </c>
      <c r="AX222" s="2">
        <v>6</v>
      </c>
      <c r="AY222" s="2">
        <v>0</v>
      </c>
      <c r="AZ222" s="2">
        <v>0</v>
      </c>
      <c r="BA222" s="2">
        <v>16</v>
      </c>
      <c r="BB222" s="2">
        <v>20</v>
      </c>
      <c r="BC222" s="2">
        <v>5</v>
      </c>
      <c r="BD222" s="31">
        <v>20</v>
      </c>
      <c r="BE222" s="6">
        <v>0</v>
      </c>
      <c r="BF222" s="6">
        <v>0</v>
      </c>
      <c r="BG222" s="2">
        <v>0</v>
      </c>
      <c r="BH222" s="6">
        <v>0</v>
      </c>
      <c r="BI222" s="2">
        <v>0</v>
      </c>
      <c r="BJ222" s="6">
        <v>20</v>
      </c>
      <c r="BK222" s="6">
        <v>0</v>
      </c>
      <c r="BL222" s="6">
        <v>0</v>
      </c>
      <c r="BM222" s="6">
        <v>0</v>
      </c>
      <c r="BN222" s="2">
        <v>0</v>
      </c>
      <c r="BO222" s="6">
        <v>1</v>
      </c>
      <c r="BP222" s="2">
        <v>0</v>
      </c>
      <c r="BQ222" s="6">
        <v>4</v>
      </c>
      <c r="BR222" s="2">
        <v>0</v>
      </c>
      <c r="BS222" s="2">
        <v>0</v>
      </c>
      <c r="BT222" s="2">
        <v>0</v>
      </c>
      <c r="BU222" s="2">
        <f t="shared" si="3"/>
        <v>105</v>
      </c>
      <c r="BV222" s="2"/>
      <c r="BW222" s="6">
        <v>1125</v>
      </c>
      <c r="BX222" s="6">
        <v>12</v>
      </c>
      <c r="BY222" s="2"/>
      <c r="BZ222" s="2"/>
      <c r="CA222" s="2">
        <v>1.23</v>
      </c>
      <c r="CB222" s="143">
        <v>98</v>
      </c>
      <c r="CC222" s="143">
        <v>87</v>
      </c>
      <c r="CD222" s="143">
        <v>81</v>
      </c>
    </row>
    <row r="223" spans="1:82" x14ac:dyDescent="0.25">
      <c r="A223" s="6" t="s">
        <v>248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2">
        <v>13</v>
      </c>
      <c r="AX223" s="2">
        <v>6</v>
      </c>
      <c r="AY223" s="2">
        <v>0</v>
      </c>
      <c r="AZ223" s="2">
        <v>0</v>
      </c>
      <c r="BA223" s="2">
        <v>16</v>
      </c>
      <c r="BB223" s="2">
        <v>20</v>
      </c>
      <c r="BC223" s="2">
        <v>5</v>
      </c>
      <c r="BD223" s="31">
        <v>20</v>
      </c>
      <c r="BE223" s="6">
        <v>0</v>
      </c>
      <c r="BF223" s="6">
        <v>0</v>
      </c>
      <c r="BG223" s="2">
        <v>0</v>
      </c>
      <c r="BH223" s="6">
        <v>0</v>
      </c>
      <c r="BI223" s="2">
        <v>0</v>
      </c>
      <c r="BJ223" s="6">
        <v>20</v>
      </c>
      <c r="BK223" s="6">
        <v>0</v>
      </c>
      <c r="BL223" s="6">
        <v>0</v>
      </c>
      <c r="BM223" s="6">
        <v>0</v>
      </c>
      <c r="BN223" s="2">
        <v>0</v>
      </c>
      <c r="BO223" s="6">
        <v>6</v>
      </c>
      <c r="BP223" s="2">
        <v>0</v>
      </c>
      <c r="BQ223" s="6">
        <v>6</v>
      </c>
      <c r="BR223" s="2">
        <v>0</v>
      </c>
      <c r="BS223" s="2">
        <v>0</v>
      </c>
      <c r="BT223" s="2">
        <v>0</v>
      </c>
      <c r="BU223" s="2">
        <f t="shared" si="3"/>
        <v>112</v>
      </c>
      <c r="BV223" s="2"/>
      <c r="BW223" s="6">
        <v>1125</v>
      </c>
      <c r="BX223" s="6">
        <v>12</v>
      </c>
      <c r="BY223" s="2"/>
      <c r="BZ223" s="2"/>
      <c r="CA223" s="2">
        <v>0.83</v>
      </c>
      <c r="CB223" s="142">
        <v>60</v>
      </c>
      <c r="CC223" s="142">
        <v>49</v>
      </c>
      <c r="CD223" s="142">
        <v>39</v>
      </c>
    </row>
    <row r="224" spans="1:82" x14ac:dyDescent="0.25">
      <c r="A224" s="6" t="s">
        <v>121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2">
        <v>13</v>
      </c>
      <c r="AX224" s="2">
        <v>6</v>
      </c>
      <c r="AY224" s="2">
        <v>0</v>
      </c>
      <c r="AZ224" s="2">
        <v>0</v>
      </c>
      <c r="BA224" s="2">
        <v>16</v>
      </c>
      <c r="BB224" s="2">
        <v>20</v>
      </c>
      <c r="BC224" s="2">
        <v>5</v>
      </c>
      <c r="BD224" s="31">
        <v>20</v>
      </c>
      <c r="BE224" s="6">
        <v>0</v>
      </c>
      <c r="BF224" s="6">
        <v>0</v>
      </c>
      <c r="BG224" s="2">
        <v>0</v>
      </c>
      <c r="BH224" s="6">
        <v>0</v>
      </c>
      <c r="BI224" s="2">
        <v>0</v>
      </c>
      <c r="BJ224" s="6">
        <v>20</v>
      </c>
      <c r="BK224" s="6">
        <v>0</v>
      </c>
      <c r="BL224" s="6">
        <v>0</v>
      </c>
      <c r="BM224" s="6">
        <v>0</v>
      </c>
      <c r="BN224" s="2">
        <v>0</v>
      </c>
      <c r="BO224" s="6">
        <v>0</v>
      </c>
      <c r="BP224" s="2">
        <v>0</v>
      </c>
      <c r="BQ224" s="6">
        <v>6</v>
      </c>
      <c r="BR224" s="2">
        <v>0</v>
      </c>
      <c r="BS224" s="2">
        <v>0</v>
      </c>
      <c r="BT224" s="2">
        <v>0</v>
      </c>
      <c r="BU224" s="2">
        <f t="shared" si="3"/>
        <v>106</v>
      </c>
      <c r="BV224" s="2"/>
      <c r="BW224" s="6">
        <v>1125</v>
      </c>
      <c r="BX224" s="6">
        <v>12</v>
      </c>
      <c r="BY224" s="2"/>
      <c r="BZ224" s="2"/>
      <c r="CA224" s="2">
        <v>6.49</v>
      </c>
      <c r="CB224" s="141">
        <v>118</v>
      </c>
      <c r="CC224" s="141">
        <v>69</v>
      </c>
      <c r="CD224" s="141">
        <v>48</v>
      </c>
    </row>
    <row r="225" spans="1:82" x14ac:dyDescent="0.25">
      <c r="A225" s="6" t="s">
        <v>122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2">
        <v>13</v>
      </c>
      <c r="AX225" s="2">
        <v>6</v>
      </c>
      <c r="AY225" s="2">
        <v>0</v>
      </c>
      <c r="AZ225" s="2">
        <v>0</v>
      </c>
      <c r="BA225" s="2">
        <v>16</v>
      </c>
      <c r="BB225" s="2">
        <v>20</v>
      </c>
      <c r="BC225" s="2">
        <v>5</v>
      </c>
      <c r="BD225" s="31">
        <v>20</v>
      </c>
      <c r="BE225" s="6">
        <v>0</v>
      </c>
      <c r="BF225" s="6">
        <v>0</v>
      </c>
      <c r="BG225" s="2">
        <v>0</v>
      </c>
      <c r="BH225" s="6">
        <v>0</v>
      </c>
      <c r="BI225" s="2">
        <v>0</v>
      </c>
      <c r="BJ225" s="6">
        <v>20</v>
      </c>
      <c r="BK225" s="6">
        <v>0</v>
      </c>
      <c r="BL225" s="6">
        <v>0</v>
      </c>
      <c r="BM225" s="6">
        <v>0</v>
      </c>
      <c r="BN225" s="2">
        <v>0</v>
      </c>
      <c r="BO225" s="6">
        <v>1</v>
      </c>
      <c r="BP225" s="2">
        <v>0</v>
      </c>
      <c r="BQ225" s="6">
        <v>5</v>
      </c>
      <c r="BR225" s="2">
        <v>0</v>
      </c>
      <c r="BS225" s="2">
        <v>0</v>
      </c>
      <c r="BT225" s="2">
        <v>0</v>
      </c>
      <c r="BU225" s="2">
        <f t="shared" si="3"/>
        <v>106</v>
      </c>
      <c r="BV225" s="2"/>
      <c r="BW225" s="6">
        <v>1125</v>
      </c>
      <c r="BX225" s="6">
        <v>12</v>
      </c>
      <c r="BY225" s="2"/>
      <c r="BZ225" s="2"/>
      <c r="CA225" s="2">
        <v>4.5</v>
      </c>
      <c r="CB225" s="140">
        <v>87</v>
      </c>
      <c r="CC225" s="140">
        <v>61</v>
      </c>
      <c r="CD225" s="140">
        <v>52</v>
      </c>
    </row>
    <row r="226" spans="1:82" x14ac:dyDescent="0.25">
      <c r="A226" s="6" t="s">
        <v>123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2">
        <v>13</v>
      </c>
      <c r="AX226" s="2">
        <v>6</v>
      </c>
      <c r="AY226" s="2">
        <v>0</v>
      </c>
      <c r="AZ226" s="2">
        <v>0</v>
      </c>
      <c r="BA226" s="2">
        <v>16</v>
      </c>
      <c r="BB226" s="2">
        <v>20</v>
      </c>
      <c r="BC226" s="2">
        <v>5</v>
      </c>
      <c r="BD226" s="31">
        <v>20</v>
      </c>
      <c r="BE226" s="6">
        <v>0</v>
      </c>
      <c r="BF226" s="6">
        <v>0</v>
      </c>
      <c r="BG226" s="2">
        <v>0</v>
      </c>
      <c r="BH226" s="6">
        <v>0</v>
      </c>
      <c r="BI226" s="2">
        <v>0</v>
      </c>
      <c r="BJ226" s="6">
        <v>20</v>
      </c>
      <c r="BK226" s="6">
        <v>0</v>
      </c>
      <c r="BL226" s="6">
        <v>0</v>
      </c>
      <c r="BM226" s="6">
        <v>0</v>
      </c>
      <c r="BN226" s="2">
        <v>0</v>
      </c>
      <c r="BO226" s="6">
        <v>2</v>
      </c>
      <c r="BP226" s="2">
        <v>0</v>
      </c>
      <c r="BQ226" s="6">
        <v>4</v>
      </c>
      <c r="BR226" s="2">
        <v>0</v>
      </c>
      <c r="BS226" s="2">
        <v>0</v>
      </c>
      <c r="BT226" s="2">
        <v>0</v>
      </c>
      <c r="BU226" s="2">
        <f t="shared" si="3"/>
        <v>106</v>
      </c>
      <c r="BV226" s="2"/>
      <c r="BW226" s="6">
        <v>1125</v>
      </c>
      <c r="BX226" s="6">
        <v>12</v>
      </c>
      <c r="BY226" s="2"/>
      <c r="BZ226" s="2"/>
      <c r="CA226" s="2">
        <v>2.4300000000000002</v>
      </c>
      <c r="CB226" s="139">
        <v>86</v>
      </c>
      <c r="CC226" s="139">
        <v>70</v>
      </c>
      <c r="CD226" s="139">
        <v>66</v>
      </c>
    </row>
    <row r="227" spans="1:82" x14ac:dyDescent="0.25">
      <c r="A227" s="6" t="s">
        <v>249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2">
        <v>13</v>
      </c>
      <c r="AX227" s="2">
        <v>6</v>
      </c>
      <c r="AY227" s="2">
        <v>0</v>
      </c>
      <c r="AZ227" s="2">
        <v>0</v>
      </c>
      <c r="BA227" s="2">
        <v>16</v>
      </c>
      <c r="BB227" s="2">
        <v>20</v>
      </c>
      <c r="BC227" s="2">
        <v>5</v>
      </c>
      <c r="BD227" s="31">
        <v>20</v>
      </c>
      <c r="BE227" s="6">
        <v>0</v>
      </c>
      <c r="BF227" s="6">
        <v>0</v>
      </c>
      <c r="BG227" s="2">
        <v>0</v>
      </c>
      <c r="BH227" s="6">
        <v>0</v>
      </c>
      <c r="BI227" s="2">
        <v>0</v>
      </c>
      <c r="BJ227" s="6">
        <v>20</v>
      </c>
      <c r="BK227" s="6">
        <v>0</v>
      </c>
      <c r="BL227" s="6">
        <v>0</v>
      </c>
      <c r="BM227" s="6">
        <v>0</v>
      </c>
      <c r="BN227" s="2">
        <v>0</v>
      </c>
      <c r="BO227" s="6">
        <v>1</v>
      </c>
      <c r="BP227" s="2">
        <v>0</v>
      </c>
      <c r="BQ227" s="6">
        <v>0</v>
      </c>
      <c r="BR227" s="2">
        <v>0</v>
      </c>
      <c r="BS227" s="2">
        <v>0</v>
      </c>
      <c r="BT227" s="2">
        <v>0</v>
      </c>
      <c r="BU227" s="2">
        <f t="shared" si="3"/>
        <v>101</v>
      </c>
      <c r="BV227" s="2"/>
      <c r="BW227" s="6">
        <v>1125</v>
      </c>
      <c r="BX227" s="6">
        <v>12</v>
      </c>
      <c r="BY227" s="2"/>
      <c r="BZ227" s="2"/>
      <c r="CA227" s="2">
        <v>6.12</v>
      </c>
      <c r="CB227" s="138">
        <v>87</v>
      </c>
      <c r="CC227" s="138">
        <v>59</v>
      </c>
      <c r="CD227" s="138">
        <v>41</v>
      </c>
    </row>
    <row r="228" spans="1:82" x14ac:dyDescent="0.25">
      <c r="A228" s="6" t="s">
        <v>250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2">
        <v>13</v>
      </c>
      <c r="AX228" s="2">
        <v>6</v>
      </c>
      <c r="AY228" s="2">
        <v>0</v>
      </c>
      <c r="AZ228" s="2">
        <v>0</v>
      </c>
      <c r="BA228" s="2">
        <v>16</v>
      </c>
      <c r="BB228" s="2">
        <v>20</v>
      </c>
      <c r="BC228" s="2">
        <v>5</v>
      </c>
      <c r="BD228" s="31">
        <v>20</v>
      </c>
      <c r="BE228" s="6">
        <v>0</v>
      </c>
      <c r="BF228" s="6">
        <v>0</v>
      </c>
      <c r="BG228" s="2">
        <v>0</v>
      </c>
      <c r="BH228" s="6">
        <v>0</v>
      </c>
      <c r="BI228" s="2">
        <v>0</v>
      </c>
      <c r="BJ228" s="6">
        <v>20</v>
      </c>
      <c r="BK228" s="6">
        <v>0</v>
      </c>
      <c r="BL228" s="6">
        <v>0</v>
      </c>
      <c r="BM228" s="6">
        <v>0</v>
      </c>
      <c r="BN228" s="2">
        <v>0</v>
      </c>
      <c r="BO228" s="6">
        <v>2</v>
      </c>
      <c r="BP228" s="2">
        <v>0</v>
      </c>
      <c r="BQ228" s="6">
        <v>0</v>
      </c>
      <c r="BR228" s="2">
        <v>0</v>
      </c>
      <c r="BS228" s="2">
        <v>0</v>
      </c>
      <c r="BT228" s="2">
        <v>0</v>
      </c>
      <c r="BU228" s="2">
        <f t="shared" si="3"/>
        <v>102</v>
      </c>
      <c r="BV228" s="2"/>
      <c r="BW228" s="6">
        <v>1125</v>
      </c>
      <c r="BX228" s="6">
        <v>12</v>
      </c>
      <c r="BY228" s="2"/>
      <c r="BZ228" s="2"/>
      <c r="CA228" s="2">
        <v>1.45</v>
      </c>
      <c r="CB228" s="137">
        <v>90</v>
      </c>
      <c r="CC228" s="137">
        <v>71</v>
      </c>
      <c r="CD228" s="137">
        <v>52</v>
      </c>
    </row>
    <row r="229" spans="1:82" x14ac:dyDescent="0.25">
      <c r="A229" s="6" t="s">
        <v>251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2">
        <v>13</v>
      </c>
      <c r="AX229" s="2">
        <v>6</v>
      </c>
      <c r="AY229" s="2">
        <v>0</v>
      </c>
      <c r="AZ229" s="2">
        <v>0</v>
      </c>
      <c r="BA229" s="2">
        <v>16</v>
      </c>
      <c r="BB229" s="2">
        <v>20</v>
      </c>
      <c r="BC229" s="2">
        <v>5</v>
      </c>
      <c r="BD229" s="31">
        <v>20</v>
      </c>
      <c r="BE229" s="6">
        <v>0</v>
      </c>
      <c r="BF229" s="6">
        <v>0</v>
      </c>
      <c r="BG229" s="2">
        <v>0</v>
      </c>
      <c r="BH229" s="6">
        <v>0</v>
      </c>
      <c r="BI229" s="2">
        <v>0</v>
      </c>
      <c r="BJ229" s="6">
        <v>20</v>
      </c>
      <c r="BK229" s="6">
        <v>0</v>
      </c>
      <c r="BL229" s="6">
        <v>0</v>
      </c>
      <c r="BM229" s="6">
        <v>0</v>
      </c>
      <c r="BN229" s="2">
        <v>0</v>
      </c>
      <c r="BO229" s="6">
        <v>3</v>
      </c>
      <c r="BP229" s="2">
        <v>0</v>
      </c>
      <c r="BQ229" s="6">
        <v>0</v>
      </c>
      <c r="BR229" s="2">
        <v>0</v>
      </c>
      <c r="BS229" s="2">
        <v>0</v>
      </c>
      <c r="BT229" s="2">
        <v>0</v>
      </c>
      <c r="BU229" s="2">
        <f t="shared" si="3"/>
        <v>103</v>
      </c>
      <c r="BV229" s="2"/>
      <c r="BW229" s="6">
        <v>1125</v>
      </c>
      <c r="BX229" s="6">
        <v>12</v>
      </c>
      <c r="BY229" s="2"/>
      <c r="BZ229" s="2"/>
      <c r="CA229" s="2">
        <v>0.82</v>
      </c>
      <c r="CB229" s="136">
        <v>87</v>
      </c>
      <c r="CC229" s="136">
        <v>83</v>
      </c>
      <c r="CD229" s="136">
        <v>77</v>
      </c>
    </row>
    <row r="230" spans="1:82" x14ac:dyDescent="0.25">
      <c r="A230" s="6" t="s">
        <v>252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2">
        <v>13</v>
      </c>
      <c r="AX230" s="2">
        <v>6</v>
      </c>
      <c r="AY230" s="2">
        <v>0</v>
      </c>
      <c r="AZ230" s="2">
        <v>0</v>
      </c>
      <c r="BA230" s="2">
        <v>16</v>
      </c>
      <c r="BB230" s="2">
        <v>20</v>
      </c>
      <c r="BC230" s="2">
        <v>5</v>
      </c>
      <c r="BD230" s="31">
        <v>20</v>
      </c>
      <c r="BE230" s="6">
        <v>0</v>
      </c>
      <c r="BF230" s="6">
        <v>0</v>
      </c>
      <c r="BG230" s="2">
        <v>0</v>
      </c>
      <c r="BH230" s="6">
        <v>0</v>
      </c>
      <c r="BI230" s="2">
        <v>0</v>
      </c>
      <c r="BJ230" s="6">
        <v>20</v>
      </c>
      <c r="BK230" s="6">
        <v>0</v>
      </c>
      <c r="BL230" s="6">
        <v>0</v>
      </c>
      <c r="BM230" s="6">
        <v>0</v>
      </c>
      <c r="BN230" s="2">
        <v>0</v>
      </c>
      <c r="BO230" s="6">
        <v>5</v>
      </c>
      <c r="BP230" s="2">
        <v>0</v>
      </c>
      <c r="BQ230" s="6">
        <v>0</v>
      </c>
      <c r="BR230" s="2">
        <v>0</v>
      </c>
      <c r="BS230" s="2">
        <v>0</v>
      </c>
      <c r="BT230" s="2">
        <v>0</v>
      </c>
      <c r="BU230" s="2">
        <f t="shared" si="3"/>
        <v>105</v>
      </c>
      <c r="BV230" s="2"/>
      <c r="BW230" s="6">
        <v>1125</v>
      </c>
      <c r="BX230" s="6">
        <v>12</v>
      </c>
      <c r="BY230" s="2"/>
      <c r="BZ230" s="2"/>
      <c r="CA230" s="2">
        <v>0.87</v>
      </c>
      <c r="CB230" s="135">
        <v>84</v>
      </c>
      <c r="CC230" s="135">
        <v>58</v>
      </c>
      <c r="CD230" s="135">
        <v>54</v>
      </c>
    </row>
    <row r="231" spans="1:82" x14ac:dyDescent="0.25">
      <c r="A231" s="6" t="s">
        <v>253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2">
        <v>13</v>
      </c>
      <c r="AX231" s="2">
        <v>6</v>
      </c>
      <c r="AY231" s="2">
        <v>0</v>
      </c>
      <c r="AZ231" s="2">
        <v>0</v>
      </c>
      <c r="BA231" s="2">
        <v>36</v>
      </c>
      <c r="BB231" s="2">
        <v>0</v>
      </c>
      <c r="BC231" s="2">
        <v>5</v>
      </c>
      <c r="BD231" s="31">
        <v>20</v>
      </c>
      <c r="BE231" s="6">
        <v>0</v>
      </c>
      <c r="BF231" s="6">
        <v>0</v>
      </c>
      <c r="BG231" s="2">
        <v>0</v>
      </c>
      <c r="BH231" s="6">
        <v>0</v>
      </c>
      <c r="BI231" s="2">
        <v>0</v>
      </c>
      <c r="BJ231" s="6">
        <v>20</v>
      </c>
      <c r="BK231" s="6">
        <v>0</v>
      </c>
      <c r="BL231" s="6">
        <v>0</v>
      </c>
      <c r="BM231" s="6">
        <v>0</v>
      </c>
      <c r="BN231" s="2">
        <v>0</v>
      </c>
      <c r="BO231" s="6">
        <v>0</v>
      </c>
      <c r="BP231" s="2">
        <v>0</v>
      </c>
      <c r="BQ231" s="6">
        <v>0</v>
      </c>
      <c r="BR231" s="2">
        <v>0</v>
      </c>
      <c r="BS231" s="2">
        <v>0</v>
      </c>
      <c r="BT231" s="2">
        <v>0</v>
      </c>
      <c r="BU231" s="2">
        <f t="shared" si="3"/>
        <v>100</v>
      </c>
      <c r="BV231" s="2"/>
      <c r="BW231" s="6">
        <v>1125</v>
      </c>
      <c r="BX231" s="6">
        <v>12</v>
      </c>
      <c r="BY231" s="2"/>
      <c r="BZ231" s="2"/>
      <c r="CA231" s="2"/>
      <c r="CB231" s="134">
        <v>149</v>
      </c>
      <c r="CC231" s="134">
        <v>80</v>
      </c>
      <c r="CD231" s="134">
        <v>63</v>
      </c>
    </row>
    <row r="232" spans="1:82" x14ac:dyDescent="0.25">
      <c r="A232" s="6" t="s">
        <v>254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2">
        <v>13</v>
      </c>
      <c r="AX232" s="2">
        <v>6</v>
      </c>
      <c r="AY232" s="2">
        <v>0</v>
      </c>
      <c r="AZ232" s="2">
        <v>0</v>
      </c>
      <c r="BA232" s="2">
        <v>36</v>
      </c>
      <c r="BB232" s="2">
        <v>0</v>
      </c>
      <c r="BC232" s="2">
        <v>5</v>
      </c>
      <c r="BD232" s="31">
        <v>20</v>
      </c>
      <c r="BE232" s="6">
        <v>0</v>
      </c>
      <c r="BF232" s="6">
        <v>0</v>
      </c>
      <c r="BG232" s="2">
        <v>0</v>
      </c>
      <c r="BH232" s="6">
        <v>0</v>
      </c>
      <c r="BI232" s="2">
        <v>0</v>
      </c>
      <c r="BJ232" s="6">
        <v>20</v>
      </c>
      <c r="BK232" s="6">
        <v>0</v>
      </c>
      <c r="BL232" s="6">
        <v>0</v>
      </c>
      <c r="BM232" s="6">
        <v>0</v>
      </c>
      <c r="BN232" s="2">
        <v>0</v>
      </c>
      <c r="BO232" s="6">
        <v>1</v>
      </c>
      <c r="BP232" s="2">
        <v>0</v>
      </c>
      <c r="BQ232" s="6">
        <v>0</v>
      </c>
      <c r="BR232" s="2">
        <v>0</v>
      </c>
      <c r="BS232" s="2">
        <v>0</v>
      </c>
      <c r="BT232" s="2">
        <v>0</v>
      </c>
      <c r="BU232" s="2">
        <f t="shared" si="3"/>
        <v>101</v>
      </c>
      <c r="BV232" s="2"/>
      <c r="BW232" s="6">
        <v>1125</v>
      </c>
      <c r="BX232" s="6">
        <v>12</v>
      </c>
      <c r="BY232" s="2"/>
      <c r="BZ232" s="2"/>
      <c r="CA232" s="2"/>
      <c r="CB232" s="133">
        <v>114</v>
      </c>
      <c r="CC232" s="133">
        <v>78</v>
      </c>
      <c r="CD232" s="133">
        <v>65</v>
      </c>
    </row>
    <row r="233" spans="1:82" x14ac:dyDescent="0.25">
      <c r="A233" s="6" t="s">
        <v>255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2">
        <v>13</v>
      </c>
      <c r="AX233" s="2">
        <v>6</v>
      </c>
      <c r="AY233" s="2">
        <v>0</v>
      </c>
      <c r="AZ233" s="2">
        <v>0</v>
      </c>
      <c r="BA233" s="2">
        <v>36</v>
      </c>
      <c r="BB233" s="2">
        <v>0</v>
      </c>
      <c r="BC233" s="2">
        <v>5</v>
      </c>
      <c r="BD233" s="31">
        <v>20</v>
      </c>
      <c r="BE233" s="6">
        <v>0</v>
      </c>
      <c r="BF233" s="6">
        <v>0</v>
      </c>
      <c r="BG233" s="2">
        <v>0</v>
      </c>
      <c r="BH233" s="6">
        <v>0</v>
      </c>
      <c r="BI233" s="2">
        <v>0</v>
      </c>
      <c r="BJ233" s="6">
        <v>20</v>
      </c>
      <c r="BK233" s="6">
        <v>0</v>
      </c>
      <c r="BL233" s="6">
        <v>0</v>
      </c>
      <c r="BM233" s="6">
        <v>0</v>
      </c>
      <c r="BN233" s="2">
        <v>0</v>
      </c>
      <c r="BO233" s="6">
        <v>2</v>
      </c>
      <c r="BP233" s="2">
        <v>0</v>
      </c>
      <c r="BQ233" s="6">
        <v>0</v>
      </c>
      <c r="BR233" s="2">
        <v>0</v>
      </c>
      <c r="BS233" s="2">
        <v>0</v>
      </c>
      <c r="BT233" s="2">
        <v>0</v>
      </c>
      <c r="BU233" s="2">
        <f t="shared" si="3"/>
        <v>102</v>
      </c>
      <c r="BV233" s="2"/>
      <c r="BW233" s="6">
        <v>1125</v>
      </c>
      <c r="BX233" s="6">
        <v>12</v>
      </c>
      <c r="BY233" s="2"/>
      <c r="BZ233" s="2"/>
      <c r="CA233" s="2"/>
      <c r="CB233" s="132">
        <v>95</v>
      </c>
      <c r="CC233" s="132">
        <v>71</v>
      </c>
      <c r="CD233" s="132">
        <v>65</v>
      </c>
    </row>
    <row r="234" spans="1:82" x14ac:dyDescent="0.25">
      <c r="A234" s="6" t="s">
        <v>256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2">
        <v>13</v>
      </c>
      <c r="AX234" s="2">
        <v>6</v>
      </c>
      <c r="AY234" s="2">
        <v>0</v>
      </c>
      <c r="AZ234" s="2">
        <v>0</v>
      </c>
      <c r="BA234" s="2">
        <v>36</v>
      </c>
      <c r="BB234" s="2">
        <v>0</v>
      </c>
      <c r="BC234" s="2">
        <v>5</v>
      </c>
      <c r="BD234" s="31">
        <v>20</v>
      </c>
      <c r="BE234" s="6">
        <v>0</v>
      </c>
      <c r="BF234" s="6">
        <v>0</v>
      </c>
      <c r="BG234" s="2">
        <v>0</v>
      </c>
      <c r="BH234" s="6">
        <v>0</v>
      </c>
      <c r="BI234" s="2">
        <v>0</v>
      </c>
      <c r="BJ234" s="6">
        <v>20</v>
      </c>
      <c r="BK234" s="6">
        <v>0</v>
      </c>
      <c r="BL234" s="6">
        <v>0</v>
      </c>
      <c r="BM234" s="6">
        <v>0</v>
      </c>
      <c r="BN234" s="2">
        <v>0</v>
      </c>
      <c r="BO234" s="6">
        <v>3</v>
      </c>
      <c r="BP234" s="2">
        <v>0</v>
      </c>
      <c r="BQ234" s="6">
        <v>0</v>
      </c>
      <c r="BR234" s="2">
        <v>0</v>
      </c>
      <c r="BS234" s="2">
        <v>0</v>
      </c>
      <c r="BT234" s="2">
        <v>0</v>
      </c>
      <c r="BU234" s="2">
        <f t="shared" si="3"/>
        <v>103</v>
      </c>
      <c r="BV234" s="2"/>
      <c r="BW234" s="6">
        <v>1125</v>
      </c>
      <c r="BX234" s="6">
        <v>12</v>
      </c>
      <c r="BY234" s="2"/>
      <c r="BZ234" s="2"/>
      <c r="CA234" s="2"/>
      <c r="CB234" s="131">
        <v>103</v>
      </c>
      <c r="CC234" s="131">
        <v>81</v>
      </c>
      <c r="CD234" s="131">
        <v>69</v>
      </c>
    </row>
    <row r="235" spans="1:82" x14ac:dyDescent="0.25">
      <c r="A235" s="6" t="s">
        <v>257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2">
        <v>13</v>
      </c>
      <c r="AX235" s="2">
        <v>6</v>
      </c>
      <c r="AY235" s="2">
        <v>0</v>
      </c>
      <c r="AZ235" s="2">
        <v>0</v>
      </c>
      <c r="BA235" s="2">
        <v>36</v>
      </c>
      <c r="BB235" s="2">
        <v>0</v>
      </c>
      <c r="BC235" s="2">
        <v>5</v>
      </c>
      <c r="BD235" s="31">
        <v>20</v>
      </c>
      <c r="BE235" s="6">
        <v>0</v>
      </c>
      <c r="BF235" s="6">
        <v>0</v>
      </c>
      <c r="BG235" s="2">
        <v>0</v>
      </c>
      <c r="BH235" s="6">
        <v>0</v>
      </c>
      <c r="BI235" s="2">
        <v>0</v>
      </c>
      <c r="BJ235" s="6">
        <v>20</v>
      </c>
      <c r="BK235" s="6">
        <v>0</v>
      </c>
      <c r="BL235" s="6">
        <v>0</v>
      </c>
      <c r="BM235" s="6">
        <v>0</v>
      </c>
      <c r="BN235" s="2">
        <v>0</v>
      </c>
      <c r="BO235" s="6">
        <v>4</v>
      </c>
      <c r="BP235" s="2">
        <v>0</v>
      </c>
      <c r="BQ235" s="6">
        <v>0</v>
      </c>
      <c r="BR235" s="2">
        <v>0</v>
      </c>
      <c r="BS235" s="2">
        <v>0</v>
      </c>
      <c r="BT235" s="2">
        <v>0</v>
      </c>
      <c r="BU235" s="2">
        <f t="shared" si="3"/>
        <v>104</v>
      </c>
      <c r="BV235" s="2"/>
      <c r="BW235" s="6">
        <v>1125</v>
      </c>
      <c r="BX235" s="6">
        <v>12</v>
      </c>
      <c r="BY235" s="2"/>
      <c r="BZ235" s="2"/>
      <c r="CA235" s="2">
        <v>1.23</v>
      </c>
      <c r="CB235" s="130">
        <v>89</v>
      </c>
      <c r="CC235" s="130">
        <v>72</v>
      </c>
      <c r="CD235" s="130">
        <v>65</v>
      </c>
    </row>
    <row r="236" spans="1:82" x14ac:dyDescent="0.25">
      <c r="A236" s="6" t="s">
        <v>258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2">
        <v>13</v>
      </c>
      <c r="AX236" s="2">
        <v>6</v>
      </c>
      <c r="AY236" s="2">
        <v>0</v>
      </c>
      <c r="AZ236" s="2">
        <v>0</v>
      </c>
      <c r="BA236" s="2">
        <v>36</v>
      </c>
      <c r="BB236" s="2">
        <v>0</v>
      </c>
      <c r="BC236" s="2">
        <v>5</v>
      </c>
      <c r="BD236" s="31">
        <v>20</v>
      </c>
      <c r="BE236" s="6">
        <v>0</v>
      </c>
      <c r="BF236" s="6">
        <v>0</v>
      </c>
      <c r="BG236" s="2">
        <v>0</v>
      </c>
      <c r="BH236" s="6">
        <v>0</v>
      </c>
      <c r="BI236" s="2">
        <v>0</v>
      </c>
      <c r="BJ236" s="6">
        <v>20</v>
      </c>
      <c r="BK236" s="6">
        <v>0</v>
      </c>
      <c r="BL236" s="6">
        <v>0</v>
      </c>
      <c r="BM236" s="6">
        <v>0</v>
      </c>
      <c r="BN236" s="2">
        <v>0</v>
      </c>
      <c r="BO236" s="6">
        <v>5</v>
      </c>
      <c r="BP236" s="2">
        <v>0</v>
      </c>
      <c r="BQ236" s="6">
        <v>0</v>
      </c>
      <c r="BR236" s="2">
        <v>0</v>
      </c>
      <c r="BS236" s="2">
        <v>0</v>
      </c>
      <c r="BT236" s="2">
        <v>0</v>
      </c>
      <c r="BU236" s="2">
        <f t="shared" si="3"/>
        <v>105</v>
      </c>
      <c r="BV236" s="2"/>
      <c r="BW236" s="6">
        <v>1125</v>
      </c>
      <c r="BX236" s="6">
        <v>12</v>
      </c>
      <c r="BY236" s="2"/>
      <c r="BZ236" s="2"/>
      <c r="CA236" s="2"/>
      <c r="CB236" s="129">
        <v>94</v>
      </c>
      <c r="CC236" s="129">
        <v>80</v>
      </c>
      <c r="CD236" s="129">
        <v>68</v>
      </c>
    </row>
    <row r="237" spans="1:82" x14ac:dyDescent="0.25">
      <c r="A237" s="6" t="s">
        <v>259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2">
        <v>13</v>
      </c>
      <c r="AX237" s="2">
        <v>6</v>
      </c>
      <c r="AY237" s="2">
        <v>0</v>
      </c>
      <c r="AZ237" s="2">
        <v>0</v>
      </c>
      <c r="BA237" s="2">
        <v>36</v>
      </c>
      <c r="BB237" s="2">
        <v>0</v>
      </c>
      <c r="BC237" s="2">
        <v>5</v>
      </c>
      <c r="BD237" s="31">
        <v>20</v>
      </c>
      <c r="BE237" s="6">
        <v>0</v>
      </c>
      <c r="BF237" s="6">
        <v>0</v>
      </c>
      <c r="BG237" s="2">
        <v>0</v>
      </c>
      <c r="BH237" s="6">
        <v>0</v>
      </c>
      <c r="BI237" s="2">
        <v>0</v>
      </c>
      <c r="BJ237" s="6">
        <v>20</v>
      </c>
      <c r="BK237" s="6">
        <v>0</v>
      </c>
      <c r="BL237" s="6">
        <v>0</v>
      </c>
      <c r="BM237" s="6">
        <v>0</v>
      </c>
      <c r="BN237" s="2">
        <v>0</v>
      </c>
      <c r="BO237" s="2">
        <v>1</v>
      </c>
      <c r="BP237" s="2">
        <v>0</v>
      </c>
      <c r="BQ237" s="2">
        <v>1</v>
      </c>
      <c r="BR237" s="2">
        <v>0</v>
      </c>
      <c r="BS237" s="2">
        <v>0</v>
      </c>
      <c r="BT237" s="2">
        <v>0</v>
      </c>
      <c r="BU237" s="2">
        <f t="shared" si="3"/>
        <v>102</v>
      </c>
      <c r="BV237" s="2"/>
      <c r="BW237" s="6">
        <v>1125</v>
      </c>
      <c r="BX237" s="6">
        <v>12</v>
      </c>
      <c r="BY237" s="2"/>
      <c r="BZ237" s="2"/>
      <c r="CA237" s="2"/>
      <c r="CB237" s="128">
        <v>102</v>
      </c>
      <c r="CC237" s="128">
        <v>75</v>
      </c>
      <c r="CD237" s="128">
        <v>58</v>
      </c>
    </row>
    <row r="238" spans="1:82" x14ac:dyDescent="0.25">
      <c r="A238" s="6" t="s">
        <v>260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2">
        <v>13</v>
      </c>
      <c r="AX238" s="2">
        <v>6</v>
      </c>
      <c r="AY238" s="2">
        <v>0</v>
      </c>
      <c r="AZ238" s="2">
        <v>0</v>
      </c>
      <c r="BA238" s="2">
        <v>36</v>
      </c>
      <c r="BB238" s="2">
        <v>0</v>
      </c>
      <c r="BC238" s="2">
        <v>5</v>
      </c>
      <c r="BD238" s="31">
        <v>20</v>
      </c>
      <c r="BE238" s="6">
        <v>0</v>
      </c>
      <c r="BF238" s="6">
        <v>0</v>
      </c>
      <c r="BG238" s="2">
        <v>0</v>
      </c>
      <c r="BH238" s="6">
        <v>0</v>
      </c>
      <c r="BI238" s="2">
        <v>0</v>
      </c>
      <c r="BJ238" s="6">
        <v>20</v>
      </c>
      <c r="BK238" s="6">
        <v>0</v>
      </c>
      <c r="BL238" s="6">
        <v>0</v>
      </c>
      <c r="BM238" s="6">
        <v>0</v>
      </c>
      <c r="BN238" s="2">
        <v>0</v>
      </c>
      <c r="BO238" s="2">
        <v>2</v>
      </c>
      <c r="BP238" s="2">
        <v>0</v>
      </c>
      <c r="BQ238" s="2">
        <v>1</v>
      </c>
      <c r="BR238" s="2">
        <v>0</v>
      </c>
      <c r="BS238" s="2">
        <v>0</v>
      </c>
      <c r="BT238" s="2">
        <v>0</v>
      </c>
      <c r="BU238" s="2">
        <f t="shared" si="3"/>
        <v>103</v>
      </c>
      <c r="BV238" s="2"/>
      <c r="BW238" s="6">
        <v>1125</v>
      </c>
      <c r="BX238" s="6">
        <v>12</v>
      </c>
      <c r="BY238" s="2"/>
      <c r="BZ238" s="2"/>
      <c r="CA238" s="2">
        <v>2.1</v>
      </c>
      <c r="CB238" s="127">
        <v>85</v>
      </c>
      <c r="CC238" s="127">
        <v>74</v>
      </c>
      <c r="CD238" s="127">
        <v>61</v>
      </c>
    </row>
    <row r="239" spans="1:82" x14ac:dyDescent="0.25">
      <c r="A239" s="6" t="s">
        <v>261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2">
        <v>13</v>
      </c>
      <c r="AX239" s="2">
        <v>6</v>
      </c>
      <c r="AY239" s="2">
        <v>0</v>
      </c>
      <c r="AZ239" s="2">
        <v>0</v>
      </c>
      <c r="BA239" s="2">
        <v>36</v>
      </c>
      <c r="BB239" s="2">
        <v>0</v>
      </c>
      <c r="BC239" s="2">
        <v>5</v>
      </c>
      <c r="BD239" s="31">
        <v>20</v>
      </c>
      <c r="BE239" s="6">
        <v>0</v>
      </c>
      <c r="BF239" s="6">
        <v>0</v>
      </c>
      <c r="BG239" s="2">
        <v>0</v>
      </c>
      <c r="BH239" s="6">
        <v>0</v>
      </c>
      <c r="BI239" s="2">
        <v>0</v>
      </c>
      <c r="BJ239" s="6">
        <v>20</v>
      </c>
      <c r="BK239" s="6">
        <v>0</v>
      </c>
      <c r="BL239" s="6">
        <v>0</v>
      </c>
      <c r="BM239" s="6">
        <v>0</v>
      </c>
      <c r="BN239" s="2">
        <v>0</v>
      </c>
      <c r="BO239" s="2">
        <v>3</v>
      </c>
      <c r="BP239" s="2">
        <v>0</v>
      </c>
      <c r="BQ239" s="2">
        <v>1</v>
      </c>
      <c r="BR239" s="2">
        <v>0</v>
      </c>
      <c r="BS239" s="2">
        <v>0</v>
      </c>
      <c r="BT239" s="2">
        <v>0</v>
      </c>
      <c r="BU239" s="2">
        <f t="shared" si="3"/>
        <v>104</v>
      </c>
      <c r="BV239" s="2"/>
      <c r="BW239" s="6">
        <v>1125</v>
      </c>
      <c r="BX239" s="6">
        <v>12</v>
      </c>
      <c r="BY239" s="2"/>
      <c r="BZ239" s="2"/>
      <c r="CA239" s="2">
        <v>1.24</v>
      </c>
      <c r="CB239" s="62">
        <v>88</v>
      </c>
      <c r="CC239" s="62">
        <v>69</v>
      </c>
      <c r="CD239" s="62">
        <v>55</v>
      </c>
    </row>
    <row r="240" spans="1:82" x14ac:dyDescent="0.25">
      <c r="A240" s="6" t="s">
        <v>262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2">
        <v>13</v>
      </c>
      <c r="AX240" s="2">
        <v>6</v>
      </c>
      <c r="AY240" s="2">
        <v>0</v>
      </c>
      <c r="AZ240" s="2">
        <v>0</v>
      </c>
      <c r="BA240" s="2">
        <v>36</v>
      </c>
      <c r="BB240" s="2">
        <v>0</v>
      </c>
      <c r="BC240" s="2">
        <v>5</v>
      </c>
      <c r="BD240" s="31">
        <v>20</v>
      </c>
      <c r="BE240" s="6">
        <v>0</v>
      </c>
      <c r="BF240" s="6">
        <v>0</v>
      </c>
      <c r="BG240" s="2">
        <v>0</v>
      </c>
      <c r="BH240" s="6">
        <v>0</v>
      </c>
      <c r="BI240" s="2">
        <v>0</v>
      </c>
      <c r="BJ240" s="6">
        <v>20</v>
      </c>
      <c r="BK240" s="6">
        <v>0</v>
      </c>
      <c r="BL240" s="6">
        <v>0</v>
      </c>
      <c r="BM240" s="6">
        <v>0</v>
      </c>
      <c r="BN240" s="2">
        <v>0</v>
      </c>
      <c r="BO240" s="2">
        <v>4</v>
      </c>
      <c r="BP240" s="2">
        <v>0</v>
      </c>
      <c r="BQ240" s="2">
        <v>1</v>
      </c>
      <c r="BR240" s="2">
        <v>0</v>
      </c>
      <c r="BS240" s="2">
        <v>0</v>
      </c>
      <c r="BT240" s="2">
        <v>0</v>
      </c>
      <c r="BU240" s="2">
        <f t="shared" si="3"/>
        <v>105</v>
      </c>
      <c r="BV240" s="2"/>
      <c r="BW240" s="6">
        <v>1125</v>
      </c>
      <c r="BX240" s="6">
        <v>12</v>
      </c>
      <c r="BY240" s="2"/>
      <c r="BZ240" s="2"/>
      <c r="CA240" s="2">
        <v>0.94</v>
      </c>
      <c r="CB240" s="126">
        <v>65</v>
      </c>
      <c r="CC240" s="126">
        <v>53</v>
      </c>
      <c r="CD240" s="126">
        <v>51</v>
      </c>
    </row>
    <row r="241" spans="1:82" x14ac:dyDescent="0.25">
      <c r="A241" s="6" t="s">
        <v>263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2">
        <v>13</v>
      </c>
      <c r="AX241" s="2">
        <v>6</v>
      </c>
      <c r="AY241" s="2">
        <v>0</v>
      </c>
      <c r="AZ241" s="2">
        <v>0</v>
      </c>
      <c r="BA241" s="2">
        <v>36</v>
      </c>
      <c r="BB241" s="2">
        <v>0</v>
      </c>
      <c r="BC241" s="2">
        <v>5</v>
      </c>
      <c r="BD241" s="31">
        <v>20</v>
      </c>
      <c r="BE241" s="6">
        <v>0</v>
      </c>
      <c r="BF241" s="6">
        <v>0</v>
      </c>
      <c r="BG241" s="2">
        <v>0</v>
      </c>
      <c r="BH241" s="6">
        <v>0</v>
      </c>
      <c r="BI241" s="2">
        <v>0</v>
      </c>
      <c r="BJ241" s="6">
        <v>20</v>
      </c>
      <c r="BK241" s="6">
        <v>0</v>
      </c>
      <c r="BL241" s="6">
        <v>0</v>
      </c>
      <c r="BM241" s="6">
        <v>0</v>
      </c>
      <c r="BN241" s="2">
        <v>0</v>
      </c>
      <c r="BO241" s="2">
        <v>5</v>
      </c>
      <c r="BP241" s="2">
        <v>0</v>
      </c>
      <c r="BQ241" s="2">
        <v>1</v>
      </c>
      <c r="BR241" s="2">
        <v>0</v>
      </c>
      <c r="BS241" s="2">
        <v>0</v>
      </c>
      <c r="BT241" s="2">
        <v>0</v>
      </c>
      <c r="BU241" s="2">
        <f t="shared" si="3"/>
        <v>106</v>
      </c>
      <c r="BV241" s="2"/>
      <c r="BW241" s="6">
        <v>1125</v>
      </c>
      <c r="BX241" s="6">
        <v>12</v>
      </c>
      <c r="BY241" s="2"/>
      <c r="BZ241" s="2"/>
      <c r="CA241" s="2"/>
      <c r="CB241" s="125">
        <v>70</v>
      </c>
      <c r="CC241" s="125">
        <v>61</v>
      </c>
      <c r="CD241" s="125">
        <v>58</v>
      </c>
    </row>
    <row r="242" spans="1:82" x14ac:dyDescent="0.25">
      <c r="A242" s="6" t="s">
        <v>267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>
        <v>0</v>
      </c>
      <c r="AX242" s="6">
        <v>0</v>
      </c>
      <c r="AY242" s="2">
        <v>0</v>
      </c>
      <c r="AZ242" s="2"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100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v>0</v>
      </c>
      <c r="BN242" s="2">
        <v>0</v>
      </c>
      <c r="BO242" s="6">
        <v>0</v>
      </c>
      <c r="BP242" s="2">
        <v>0</v>
      </c>
      <c r="BQ242" s="6">
        <v>0</v>
      </c>
      <c r="BR242" s="2">
        <v>0</v>
      </c>
      <c r="BS242" s="2">
        <v>0</v>
      </c>
      <c r="BT242" s="2">
        <v>0</v>
      </c>
      <c r="BU242" s="2">
        <f t="shared" si="3"/>
        <v>100</v>
      </c>
      <c r="BV242" s="2">
        <v>28.29</v>
      </c>
      <c r="BW242" s="6">
        <v>1130</v>
      </c>
      <c r="BX242" s="6">
        <v>12</v>
      </c>
      <c r="BY242" s="2">
        <v>6.24</v>
      </c>
      <c r="BZ242" s="2">
        <v>8.8000000000000007</v>
      </c>
      <c r="CA242" s="2">
        <v>11.7</v>
      </c>
      <c r="CB242" s="124">
        <v>121</v>
      </c>
      <c r="CC242" s="124">
        <v>44</v>
      </c>
      <c r="CD242" s="124">
        <v>34</v>
      </c>
    </row>
    <row r="243" spans="1:82" x14ac:dyDescent="0.25">
      <c r="A243" s="6" t="s">
        <v>268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>
        <v>0</v>
      </c>
      <c r="AX243" s="6">
        <v>0</v>
      </c>
      <c r="AY243" s="2">
        <v>0</v>
      </c>
      <c r="AZ243" s="2"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100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v>0</v>
      </c>
      <c r="BN243" s="2">
        <v>0</v>
      </c>
      <c r="BO243" s="6">
        <v>0</v>
      </c>
      <c r="BP243" s="2">
        <v>0</v>
      </c>
      <c r="BQ243" s="6">
        <v>0</v>
      </c>
      <c r="BR243" s="2">
        <v>0</v>
      </c>
      <c r="BS243" s="2">
        <v>0</v>
      </c>
      <c r="BT243" s="2">
        <v>0</v>
      </c>
      <c r="BU243" s="2">
        <f t="shared" si="3"/>
        <v>100</v>
      </c>
      <c r="BV243" s="2">
        <v>28.76</v>
      </c>
      <c r="BW243" s="6">
        <v>1140</v>
      </c>
      <c r="BX243" s="6">
        <v>12</v>
      </c>
      <c r="BY243" s="2">
        <v>8.48</v>
      </c>
      <c r="BZ243" s="2">
        <v>12</v>
      </c>
      <c r="CA243" s="2">
        <v>10.199999999999999</v>
      </c>
      <c r="CB243" s="123">
        <v>116</v>
      </c>
      <c r="CC243" s="123">
        <v>41</v>
      </c>
      <c r="CD243" s="123">
        <v>35</v>
      </c>
    </row>
    <row r="244" spans="1:82" x14ac:dyDescent="0.25">
      <c r="A244" s="6" t="s">
        <v>269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>
        <v>0</v>
      </c>
      <c r="AX244" s="6">
        <v>0</v>
      </c>
      <c r="AY244" s="2">
        <v>0</v>
      </c>
      <c r="AZ244" s="2"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100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v>0</v>
      </c>
      <c r="BN244" s="2">
        <v>0</v>
      </c>
      <c r="BO244" s="6">
        <v>0</v>
      </c>
      <c r="BP244" s="2">
        <v>0</v>
      </c>
      <c r="BQ244" s="6">
        <v>0</v>
      </c>
      <c r="BR244" s="2">
        <v>0</v>
      </c>
      <c r="BS244" s="2">
        <v>0</v>
      </c>
      <c r="BT244" s="2">
        <v>0</v>
      </c>
      <c r="BU244" s="2">
        <f t="shared" si="3"/>
        <v>100</v>
      </c>
      <c r="BV244" s="2">
        <v>27.56</v>
      </c>
      <c r="BW244" s="6">
        <v>1170</v>
      </c>
      <c r="BX244" s="6">
        <v>12</v>
      </c>
      <c r="BY244" s="2">
        <v>9.0399999999999991</v>
      </c>
      <c r="BZ244" s="2">
        <v>13.8</v>
      </c>
      <c r="CA244" s="2">
        <v>8.6999999999999993</v>
      </c>
      <c r="CB244" s="122">
        <v>111</v>
      </c>
      <c r="CC244" s="122">
        <v>42</v>
      </c>
      <c r="CD244" s="122">
        <v>35</v>
      </c>
    </row>
    <row r="245" spans="1:82" x14ac:dyDescent="0.25">
      <c r="A245" s="13" t="s">
        <v>270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>
        <v>0</v>
      </c>
      <c r="AX245" s="13">
        <v>0</v>
      </c>
      <c r="AY245" s="2">
        <v>0</v>
      </c>
      <c r="AZ245" s="2">
        <v>0</v>
      </c>
      <c r="BA245" s="13">
        <v>0</v>
      </c>
      <c r="BB245" s="13">
        <v>0</v>
      </c>
      <c r="BC245" s="13">
        <v>0</v>
      </c>
      <c r="BD245" s="13">
        <v>0</v>
      </c>
      <c r="BE245" s="13">
        <v>0</v>
      </c>
      <c r="BF245" s="13">
        <v>0</v>
      </c>
      <c r="BG245" s="13">
        <v>100</v>
      </c>
      <c r="BH245" s="13">
        <v>0</v>
      </c>
      <c r="BI245" s="13">
        <v>0</v>
      </c>
      <c r="BJ245" s="13">
        <v>0</v>
      </c>
      <c r="BK245" s="13">
        <v>0</v>
      </c>
      <c r="BL245" s="13">
        <v>0</v>
      </c>
      <c r="BM245" s="13">
        <v>0</v>
      </c>
      <c r="BN245" s="2">
        <v>0</v>
      </c>
      <c r="BO245" s="13">
        <v>0</v>
      </c>
      <c r="BP245" s="2">
        <v>0</v>
      </c>
      <c r="BQ245" s="13">
        <v>0</v>
      </c>
      <c r="BR245" s="2">
        <v>0</v>
      </c>
      <c r="BS245" s="2">
        <v>0</v>
      </c>
      <c r="BT245" s="2">
        <v>0</v>
      </c>
      <c r="BU245" s="2">
        <f t="shared" si="3"/>
        <v>100</v>
      </c>
      <c r="BV245" s="2">
        <v>28.1</v>
      </c>
      <c r="BW245" s="6">
        <v>1150</v>
      </c>
      <c r="BX245" s="6">
        <v>12</v>
      </c>
      <c r="BY245" s="2">
        <v>7.72</v>
      </c>
      <c r="BZ245" s="2">
        <v>11.6</v>
      </c>
      <c r="CA245" s="2">
        <v>10.3</v>
      </c>
      <c r="CB245" s="121">
        <v>126</v>
      </c>
      <c r="CC245" s="121">
        <v>56</v>
      </c>
      <c r="CD245" s="121">
        <v>44</v>
      </c>
    </row>
    <row r="246" spans="1:82" x14ac:dyDescent="0.25">
      <c r="A246" s="6" t="s">
        <v>271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>
        <v>0</v>
      </c>
      <c r="AX246" s="6">
        <v>0</v>
      </c>
      <c r="AY246" s="2">
        <v>0</v>
      </c>
      <c r="AZ246" s="2"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100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v>0</v>
      </c>
      <c r="BN246" s="2">
        <v>0</v>
      </c>
      <c r="BO246" s="6">
        <v>3</v>
      </c>
      <c r="BP246" s="2">
        <v>0</v>
      </c>
      <c r="BQ246" s="6">
        <v>0</v>
      </c>
      <c r="BR246" s="2">
        <v>0</v>
      </c>
      <c r="BS246" s="2">
        <v>0</v>
      </c>
      <c r="BT246" s="2">
        <v>0</v>
      </c>
      <c r="BU246" s="2">
        <f t="shared" si="3"/>
        <v>103</v>
      </c>
      <c r="BV246" s="2">
        <v>30.67</v>
      </c>
      <c r="BW246" s="6">
        <v>1130</v>
      </c>
      <c r="BX246" s="6">
        <v>12</v>
      </c>
      <c r="BY246" s="2">
        <v>8.52</v>
      </c>
      <c r="BZ246" s="2">
        <v>12.8</v>
      </c>
      <c r="CA246" s="2">
        <v>9.1</v>
      </c>
      <c r="CB246" s="120">
        <v>46</v>
      </c>
      <c r="CC246" s="120">
        <v>39</v>
      </c>
      <c r="CD246" s="120">
        <v>36</v>
      </c>
    </row>
    <row r="247" spans="1:82" x14ac:dyDescent="0.25">
      <c r="A247" s="6" t="s">
        <v>272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>
        <v>0</v>
      </c>
      <c r="AX247" s="6">
        <v>0</v>
      </c>
      <c r="AY247" s="2">
        <v>0</v>
      </c>
      <c r="AZ247" s="2"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100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v>0</v>
      </c>
      <c r="BN247" s="2">
        <v>0</v>
      </c>
      <c r="BO247" s="6">
        <v>3</v>
      </c>
      <c r="BP247" s="2">
        <v>0</v>
      </c>
      <c r="BQ247" s="6">
        <v>0</v>
      </c>
      <c r="BR247" s="2">
        <v>0</v>
      </c>
      <c r="BS247" s="2">
        <v>0</v>
      </c>
      <c r="BT247" s="2">
        <v>0</v>
      </c>
      <c r="BU247" s="2">
        <f t="shared" si="3"/>
        <v>103</v>
      </c>
      <c r="BV247" s="2">
        <v>31.43</v>
      </c>
      <c r="BW247" s="6">
        <v>1140</v>
      </c>
      <c r="BX247" s="6">
        <v>12</v>
      </c>
      <c r="BY247" s="2">
        <v>9</v>
      </c>
      <c r="BZ247" s="2">
        <v>13</v>
      </c>
      <c r="CA247" s="2">
        <v>7.5</v>
      </c>
      <c r="CB247" s="119">
        <v>37</v>
      </c>
      <c r="CC247" s="119">
        <v>32</v>
      </c>
      <c r="CD247" s="119">
        <v>26</v>
      </c>
    </row>
    <row r="248" spans="1:82" x14ac:dyDescent="0.25">
      <c r="A248" s="6" t="s">
        <v>273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>
        <v>0</v>
      </c>
      <c r="AX248" s="6">
        <v>0</v>
      </c>
      <c r="AY248" s="2">
        <v>0</v>
      </c>
      <c r="AZ248" s="2"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100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v>0</v>
      </c>
      <c r="BN248" s="2">
        <v>0</v>
      </c>
      <c r="BO248" s="6">
        <v>3</v>
      </c>
      <c r="BP248" s="2">
        <v>0</v>
      </c>
      <c r="BQ248" s="6">
        <v>0</v>
      </c>
      <c r="BR248" s="2">
        <v>0</v>
      </c>
      <c r="BS248" s="2">
        <v>0</v>
      </c>
      <c r="BT248" s="2">
        <v>0</v>
      </c>
      <c r="BU248" s="2">
        <f t="shared" si="3"/>
        <v>103</v>
      </c>
      <c r="BV248" s="2">
        <v>30.41</v>
      </c>
      <c r="BW248" s="6">
        <v>1170</v>
      </c>
      <c r="BX248" s="6">
        <v>12</v>
      </c>
      <c r="BY248" s="2">
        <v>9.8800000000000008</v>
      </c>
      <c r="BZ248" s="2">
        <v>14.6</v>
      </c>
      <c r="CA248" s="2">
        <v>5.7</v>
      </c>
      <c r="CB248" s="118">
        <v>48</v>
      </c>
      <c r="CC248" s="118">
        <v>42</v>
      </c>
      <c r="CD248" s="118">
        <v>41</v>
      </c>
    </row>
    <row r="249" spans="1:82" x14ac:dyDescent="0.25">
      <c r="A249" s="6" t="s">
        <v>274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>
        <v>0</v>
      </c>
      <c r="AX249" s="6">
        <v>0</v>
      </c>
      <c r="AY249" s="2">
        <v>0</v>
      </c>
      <c r="AZ249" s="2"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100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v>0</v>
      </c>
      <c r="BN249" s="2">
        <v>0</v>
      </c>
      <c r="BO249" s="6">
        <v>3</v>
      </c>
      <c r="BP249" s="2">
        <v>0</v>
      </c>
      <c r="BQ249" s="6">
        <v>0</v>
      </c>
      <c r="BR249" s="2">
        <v>0</v>
      </c>
      <c r="BS249" s="2">
        <v>0</v>
      </c>
      <c r="BT249" s="2">
        <v>0</v>
      </c>
      <c r="BU249" s="2">
        <f t="shared" si="3"/>
        <v>103</v>
      </c>
      <c r="BV249" s="2">
        <v>30.41</v>
      </c>
      <c r="BW249" s="6">
        <v>1150</v>
      </c>
      <c r="BX249" s="6">
        <v>12</v>
      </c>
      <c r="BY249" s="2">
        <v>9.84</v>
      </c>
      <c r="BZ249" s="2">
        <v>14.6</v>
      </c>
      <c r="CA249" s="2">
        <v>7.1</v>
      </c>
      <c r="CB249" s="117">
        <v>37</v>
      </c>
      <c r="CC249" s="117">
        <v>36</v>
      </c>
      <c r="CD249" s="117">
        <v>34</v>
      </c>
    </row>
    <row r="250" spans="1:82" x14ac:dyDescent="0.25">
      <c r="A250" s="6" t="s">
        <v>275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2">
        <v>8</v>
      </c>
      <c r="AX250" s="2">
        <v>4</v>
      </c>
      <c r="AY250" s="2">
        <v>0</v>
      </c>
      <c r="AZ250" s="2">
        <v>0</v>
      </c>
      <c r="BA250" s="2">
        <v>10</v>
      </c>
      <c r="BB250" s="2">
        <v>13</v>
      </c>
      <c r="BC250" s="2">
        <v>3</v>
      </c>
      <c r="BD250" s="6">
        <v>0</v>
      </c>
      <c r="BE250" s="6">
        <v>0</v>
      </c>
      <c r="BF250" s="6">
        <v>0</v>
      </c>
      <c r="BG250" s="2">
        <v>50</v>
      </c>
      <c r="BH250" s="6">
        <v>0</v>
      </c>
      <c r="BI250" s="2">
        <v>0</v>
      </c>
      <c r="BJ250" s="6">
        <v>12</v>
      </c>
      <c r="BK250" s="6">
        <v>0</v>
      </c>
      <c r="BL250" s="6">
        <v>0</v>
      </c>
      <c r="BM250" s="6">
        <v>0</v>
      </c>
      <c r="BN250" s="2">
        <v>0</v>
      </c>
      <c r="BO250" s="2">
        <v>3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f t="shared" si="3"/>
        <v>103</v>
      </c>
      <c r="BV250" s="2">
        <v>25.15</v>
      </c>
      <c r="BW250" s="6">
        <v>1130</v>
      </c>
      <c r="BX250" s="6">
        <v>12</v>
      </c>
      <c r="BY250" s="2">
        <v>6.24</v>
      </c>
      <c r="BZ250" s="2">
        <v>12.3</v>
      </c>
      <c r="CA250" s="2">
        <v>1.9</v>
      </c>
      <c r="CB250" s="116">
        <v>72</v>
      </c>
      <c r="CC250" s="116">
        <v>56</v>
      </c>
      <c r="CD250" s="116">
        <v>50</v>
      </c>
    </row>
    <row r="251" spans="1:82" x14ac:dyDescent="0.25">
      <c r="A251" s="6" t="s">
        <v>276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2">
        <v>8</v>
      </c>
      <c r="AX251" s="2">
        <v>4</v>
      </c>
      <c r="AY251" s="2">
        <v>0</v>
      </c>
      <c r="AZ251" s="2">
        <v>0</v>
      </c>
      <c r="BA251" s="2">
        <v>10</v>
      </c>
      <c r="BB251" s="2">
        <v>13</v>
      </c>
      <c r="BC251" s="2">
        <v>3</v>
      </c>
      <c r="BD251" s="6">
        <v>0</v>
      </c>
      <c r="BE251" s="6">
        <v>0</v>
      </c>
      <c r="BF251" s="6">
        <v>0</v>
      </c>
      <c r="BG251" s="2">
        <v>50</v>
      </c>
      <c r="BH251" s="6">
        <v>0</v>
      </c>
      <c r="BI251" s="2">
        <v>0</v>
      </c>
      <c r="BJ251" s="6">
        <v>12</v>
      </c>
      <c r="BK251" s="6">
        <v>0</v>
      </c>
      <c r="BL251" s="6">
        <v>0</v>
      </c>
      <c r="BM251" s="6">
        <v>0</v>
      </c>
      <c r="BN251" s="2">
        <v>0</v>
      </c>
      <c r="BO251" s="2">
        <v>3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f t="shared" si="3"/>
        <v>103</v>
      </c>
      <c r="BV251" s="2">
        <v>24.86</v>
      </c>
      <c r="BW251" s="6">
        <v>1140</v>
      </c>
      <c r="BX251" s="6">
        <v>12</v>
      </c>
      <c r="BY251" s="2">
        <v>8.1199999999999992</v>
      </c>
      <c r="BZ251" s="2">
        <v>14.7</v>
      </c>
      <c r="CA251" s="2">
        <v>1.2</v>
      </c>
      <c r="CB251" s="115">
        <v>48</v>
      </c>
      <c r="CC251" s="115">
        <v>44</v>
      </c>
      <c r="CD251" s="115">
        <v>42</v>
      </c>
    </row>
    <row r="252" spans="1:82" x14ac:dyDescent="0.25">
      <c r="A252" s="6" t="s">
        <v>277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2">
        <v>8</v>
      </c>
      <c r="AX252" s="2">
        <v>4</v>
      </c>
      <c r="AY252" s="2">
        <v>0</v>
      </c>
      <c r="AZ252" s="2">
        <v>0</v>
      </c>
      <c r="BA252" s="2">
        <v>10</v>
      </c>
      <c r="BB252" s="2">
        <v>13</v>
      </c>
      <c r="BC252" s="2">
        <v>3</v>
      </c>
      <c r="BD252" s="6">
        <v>0</v>
      </c>
      <c r="BE252" s="6">
        <v>0</v>
      </c>
      <c r="BF252" s="6">
        <v>0</v>
      </c>
      <c r="BG252" s="2">
        <v>50</v>
      </c>
      <c r="BH252" s="6">
        <v>0</v>
      </c>
      <c r="BI252" s="2">
        <v>0</v>
      </c>
      <c r="BJ252" s="6">
        <v>12</v>
      </c>
      <c r="BK252" s="6">
        <v>0</v>
      </c>
      <c r="BL252" s="6">
        <v>0</v>
      </c>
      <c r="BM252" s="6">
        <v>0</v>
      </c>
      <c r="BN252" s="2">
        <v>0</v>
      </c>
      <c r="BO252" s="2">
        <v>3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f t="shared" si="3"/>
        <v>103</v>
      </c>
      <c r="BV252" s="2">
        <v>25.15</v>
      </c>
      <c r="BW252" s="6">
        <v>1150</v>
      </c>
      <c r="BX252" s="6">
        <v>12</v>
      </c>
      <c r="BY252" s="2">
        <v>8.52</v>
      </c>
      <c r="BZ252" s="2">
        <v>7.7</v>
      </c>
      <c r="CA252" s="2">
        <v>1.9</v>
      </c>
      <c r="CB252" s="114">
        <v>53</v>
      </c>
      <c r="CC252" s="114">
        <v>45</v>
      </c>
      <c r="CD252" s="114">
        <v>40</v>
      </c>
    </row>
    <row r="253" spans="1:82" x14ac:dyDescent="0.25">
      <c r="A253" s="6" t="s">
        <v>278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2">
        <v>8</v>
      </c>
      <c r="AX253" s="2">
        <v>4</v>
      </c>
      <c r="AY253" s="2">
        <v>0</v>
      </c>
      <c r="AZ253" s="2">
        <v>0</v>
      </c>
      <c r="BA253" s="2">
        <v>10</v>
      </c>
      <c r="BB253" s="2">
        <v>13</v>
      </c>
      <c r="BC253" s="2">
        <v>3</v>
      </c>
      <c r="BD253" s="6">
        <v>0</v>
      </c>
      <c r="BE253" s="6">
        <v>0</v>
      </c>
      <c r="BF253" s="6">
        <v>0</v>
      </c>
      <c r="BG253" s="2">
        <v>50</v>
      </c>
      <c r="BH253" s="6">
        <v>0</v>
      </c>
      <c r="BI253" s="2">
        <v>0</v>
      </c>
      <c r="BJ253" s="6">
        <v>12</v>
      </c>
      <c r="BK253" s="6">
        <v>0</v>
      </c>
      <c r="BL253" s="6">
        <v>0</v>
      </c>
      <c r="BM253" s="6">
        <v>0</v>
      </c>
      <c r="BN253" s="2">
        <v>0</v>
      </c>
      <c r="BO253" s="2">
        <v>3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f t="shared" si="3"/>
        <v>103</v>
      </c>
      <c r="BV253" s="2">
        <v>24.68</v>
      </c>
      <c r="BW253" s="6">
        <v>1170</v>
      </c>
      <c r="BX253" s="6">
        <v>12</v>
      </c>
      <c r="BY253" s="2">
        <v>8.24</v>
      </c>
      <c r="BZ253" s="2">
        <v>11.7</v>
      </c>
      <c r="CA253" s="2">
        <v>1.3</v>
      </c>
      <c r="CB253" s="113">
        <v>41</v>
      </c>
      <c r="CC253" s="113">
        <v>36</v>
      </c>
      <c r="CD253" s="113">
        <v>37</v>
      </c>
    </row>
    <row r="254" spans="1:82" x14ac:dyDescent="0.25">
      <c r="A254" s="6" t="s">
        <v>279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2">
        <v>13</v>
      </c>
      <c r="AX254" s="2">
        <v>6</v>
      </c>
      <c r="AY254" s="2">
        <v>0</v>
      </c>
      <c r="AZ254" s="2">
        <v>0</v>
      </c>
      <c r="BA254" s="2">
        <v>36</v>
      </c>
      <c r="BB254" s="2">
        <v>0</v>
      </c>
      <c r="BC254" s="2">
        <v>5</v>
      </c>
      <c r="BD254" s="35">
        <v>20</v>
      </c>
      <c r="BE254" s="6">
        <v>0</v>
      </c>
      <c r="BF254" s="6">
        <v>0</v>
      </c>
      <c r="BG254" s="2">
        <v>0</v>
      </c>
      <c r="BH254" s="6">
        <v>0</v>
      </c>
      <c r="BI254" s="2">
        <v>0</v>
      </c>
      <c r="BJ254" s="6">
        <v>20</v>
      </c>
      <c r="BK254" s="6">
        <v>0</v>
      </c>
      <c r="BL254" s="6">
        <v>0</v>
      </c>
      <c r="BM254" s="6">
        <v>0</v>
      </c>
      <c r="BN254" s="2">
        <v>0</v>
      </c>
      <c r="BO254" s="6">
        <v>0.56999999999999995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f t="shared" si="3"/>
        <v>100.57</v>
      </c>
      <c r="BV254" s="2">
        <v>25.16</v>
      </c>
      <c r="BW254" s="6">
        <v>1110</v>
      </c>
      <c r="BX254" s="6">
        <v>12</v>
      </c>
      <c r="BY254" s="2">
        <v>6.84</v>
      </c>
      <c r="BZ254" s="2">
        <v>9.3000000000000007</v>
      </c>
      <c r="CA254" s="2">
        <v>8.9</v>
      </c>
      <c r="CB254" s="100">
        <v>119</v>
      </c>
      <c r="CC254" s="100">
        <v>73</v>
      </c>
      <c r="CD254" s="100">
        <v>56</v>
      </c>
    </row>
    <row r="255" spans="1:82" x14ac:dyDescent="0.25">
      <c r="A255" s="6" t="s">
        <v>280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2">
        <v>13</v>
      </c>
      <c r="AX255" s="2">
        <v>6</v>
      </c>
      <c r="AY255" s="2">
        <v>0</v>
      </c>
      <c r="AZ255" s="2">
        <v>0</v>
      </c>
      <c r="BA255" s="2">
        <v>36</v>
      </c>
      <c r="BB255" s="2">
        <v>0</v>
      </c>
      <c r="BC255" s="2">
        <v>5</v>
      </c>
      <c r="BD255" s="35">
        <v>20</v>
      </c>
      <c r="BE255" s="6">
        <v>0</v>
      </c>
      <c r="BF255" s="6">
        <v>0</v>
      </c>
      <c r="BG255" s="2">
        <v>0</v>
      </c>
      <c r="BH255" s="6">
        <v>0</v>
      </c>
      <c r="BI255" s="2">
        <v>0</v>
      </c>
      <c r="BJ255" s="6">
        <v>20</v>
      </c>
      <c r="BK255" s="6">
        <v>0</v>
      </c>
      <c r="BL255" s="6">
        <v>0</v>
      </c>
      <c r="BM255" s="6">
        <v>0</v>
      </c>
      <c r="BN255" s="2">
        <v>0</v>
      </c>
      <c r="BO255" s="6">
        <v>0.56999999999999995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f t="shared" si="3"/>
        <v>100.57</v>
      </c>
      <c r="BV255" s="2">
        <v>25</v>
      </c>
      <c r="BW255" s="6">
        <v>1120</v>
      </c>
      <c r="BX255" s="6">
        <v>12</v>
      </c>
      <c r="BY255" s="2">
        <v>7.68</v>
      </c>
      <c r="BZ255" s="2">
        <v>12.2</v>
      </c>
      <c r="CA255" s="2">
        <v>4.79</v>
      </c>
      <c r="CB255" s="101">
        <v>84</v>
      </c>
      <c r="CC255" s="101">
        <v>50</v>
      </c>
      <c r="CD255" s="101">
        <v>39</v>
      </c>
    </row>
    <row r="256" spans="1:82" x14ac:dyDescent="0.25">
      <c r="A256" s="6" t="s">
        <v>281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2">
        <v>13</v>
      </c>
      <c r="AX256" s="2">
        <v>6</v>
      </c>
      <c r="AY256" s="2">
        <v>0</v>
      </c>
      <c r="AZ256" s="2">
        <v>0</v>
      </c>
      <c r="BA256" s="2">
        <v>36</v>
      </c>
      <c r="BB256" s="2">
        <v>0</v>
      </c>
      <c r="BC256" s="2">
        <v>5</v>
      </c>
      <c r="BD256" s="35">
        <v>20</v>
      </c>
      <c r="BE256" s="6">
        <v>0</v>
      </c>
      <c r="BF256" s="6">
        <v>0</v>
      </c>
      <c r="BG256" s="2">
        <v>0</v>
      </c>
      <c r="BH256" s="6">
        <v>0</v>
      </c>
      <c r="BI256" s="2">
        <v>0</v>
      </c>
      <c r="BJ256" s="6">
        <v>20</v>
      </c>
      <c r="BK256" s="6">
        <v>0</v>
      </c>
      <c r="BL256" s="6">
        <v>0</v>
      </c>
      <c r="BM256" s="6">
        <v>0</v>
      </c>
      <c r="BN256" s="2">
        <v>0</v>
      </c>
      <c r="BO256" s="6">
        <v>0.56999999999999995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f t="shared" si="3"/>
        <v>100.57</v>
      </c>
      <c r="BV256" s="2">
        <v>25.47</v>
      </c>
      <c r="BW256" s="6">
        <v>1130</v>
      </c>
      <c r="BX256" s="6">
        <v>12</v>
      </c>
      <c r="BY256" s="2">
        <v>6.8</v>
      </c>
      <c r="BZ256" s="2">
        <v>12.1</v>
      </c>
      <c r="CA256" s="2">
        <v>4.6399999999999997</v>
      </c>
      <c r="CB256" s="102">
        <v>80</v>
      </c>
      <c r="CC256" s="102">
        <v>38</v>
      </c>
      <c r="CD256" s="102">
        <v>36</v>
      </c>
    </row>
    <row r="257" spans="1:82" x14ac:dyDescent="0.25">
      <c r="A257" s="6" t="s">
        <v>282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2">
        <v>13</v>
      </c>
      <c r="AX257" s="2">
        <v>6</v>
      </c>
      <c r="AY257" s="2">
        <v>0</v>
      </c>
      <c r="AZ257" s="2">
        <v>0</v>
      </c>
      <c r="BA257" s="2">
        <v>36</v>
      </c>
      <c r="BB257" s="2">
        <v>0</v>
      </c>
      <c r="BC257" s="2">
        <v>5</v>
      </c>
      <c r="BD257" s="35">
        <v>20</v>
      </c>
      <c r="BE257" s="6">
        <v>0</v>
      </c>
      <c r="BF257" s="6">
        <v>0</v>
      </c>
      <c r="BG257" s="2">
        <v>0</v>
      </c>
      <c r="BH257" s="6">
        <v>0</v>
      </c>
      <c r="BI257" s="2">
        <v>0</v>
      </c>
      <c r="BJ257" s="6">
        <v>20</v>
      </c>
      <c r="BK257" s="6">
        <v>0</v>
      </c>
      <c r="BL257" s="6">
        <v>0</v>
      </c>
      <c r="BM257" s="6">
        <v>0</v>
      </c>
      <c r="BN257" s="2">
        <v>0</v>
      </c>
      <c r="BO257" s="6">
        <v>0.56999999999999995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f t="shared" si="3"/>
        <v>100.57</v>
      </c>
      <c r="BV257" s="16">
        <v>25.31</v>
      </c>
      <c r="BW257" s="13">
        <v>1140</v>
      </c>
      <c r="BX257" s="13">
        <v>12</v>
      </c>
      <c r="BY257" s="16">
        <v>8.08</v>
      </c>
      <c r="BZ257" s="16">
        <v>15.2</v>
      </c>
      <c r="CA257" s="16">
        <v>2.0299999999999998</v>
      </c>
      <c r="CB257" s="63">
        <v>82</v>
      </c>
      <c r="CC257" s="63">
        <v>47</v>
      </c>
      <c r="CD257" s="63">
        <v>32</v>
      </c>
    </row>
    <row r="258" spans="1:82" x14ac:dyDescent="0.25">
      <c r="A258" s="6" t="s">
        <v>283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2">
        <v>13</v>
      </c>
      <c r="AX258" s="2">
        <v>6</v>
      </c>
      <c r="AY258" s="2">
        <v>0</v>
      </c>
      <c r="AZ258" s="2">
        <v>0</v>
      </c>
      <c r="BA258" s="2">
        <v>36</v>
      </c>
      <c r="BB258" s="2">
        <v>0</v>
      </c>
      <c r="BC258" s="2">
        <v>5</v>
      </c>
      <c r="BD258" s="35">
        <v>20</v>
      </c>
      <c r="BE258" s="6">
        <v>0</v>
      </c>
      <c r="BF258" s="6">
        <v>0</v>
      </c>
      <c r="BG258" s="2">
        <v>0</v>
      </c>
      <c r="BH258" s="6">
        <v>0</v>
      </c>
      <c r="BI258" s="2">
        <v>0</v>
      </c>
      <c r="BJ258" s="6">
        <v>20</v>
      </c>
      <c r="BK258" s="6">
        <v>0</v>
      </c>
      <c r="BL258" s="6">
        <v>0</v>
      </c>
      <c r="BM258" s="6">
        <v>0</v>
      </c>
      <c r="BN258" s="2">
        <v>0</v>
      </c>
      <c r="BO258" s="6">
        <v>0.56999999999999995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f t="shared" ref="BU258:BU309" si="4">SUM(AW258:BT258)</f>
        <v>100.57</v>
      </c>
      <c r="BV258" s="6">
        <v>25.31</v>
      </c>
      <c r="BW258" s="6">
        <v>1150</v>
      </c>
      <c r="BX258" s="6">
        <v>12</v>
      </c>
      <c r="BY258" s="6">
        <v>6.4</v>
      </c>
      <c r="BZ258" s="2">
        <v>12.8</v>
      </c>
      <c r="CA258" s="2">
        <v>1.35</v>
      </c>
      <c r="CB258" s="99">
        <v>73</v>
      </c>
      <c r="CC258" s="99">
        <v>40</v>
      </c>
      <c r="CD258" s="99">
        <v>35</v>
      </c>
    </row>
    <row r="259" spans="1:82" x14ac:dyDescent="0.25">
      <c r="A259" s="6" t="s">
        <v>284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2">
        <v>100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35">
        <v>0</v>
      </c>
      <c r="BE259" s="6">
        <v>0</v>
      </c>
      <c r="BF259" s="6">
        <v>0</v>
      </c>
      <c r="BG259" s="2">
        <v>0</v>
      </c>
      <c r="BH259" s="6">
        <v>0</v>
      </c>
      <c r="BI259" s="2">
        <v>0</v>
      </c>
      <c r="BJ259" s="6">
        <v>0</v>
      </c>
      <c r="BK259" s="6">
        <v>0</v>
      </c>
      <c r="BL259" s="6">
        <v>0</v>
      </c>
      <c r="BM259" s="6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f t="shared" si="4"/>
        <v>100</v>
      </c>
      <c r="BV259" s="2">
        <v>45.3</v>
      </c>
      <c r="BW259" s="6">
        <v>1130</v>
      </c>
      <c r="BX259" s="6">
        <v>12</v>
      </c>
      <c r="BY259" s="2">
        <v>10</v>
      </c>
      <c r="BZ259" s="2">
        <v>14.2</v>
      </c>
      <c r="CA259" s="2">
        <v>9.1</v>
      </c>
      <c r="CB259" s="112">
        <v>119</v>
      </c>
      <c r="CC259" s="112">
        <v>72.2</v>
      </c>
      <c r="CD259" s="112">
        <v>69.2</v>
      </c>
    </row>
    <row r="260" spans="1:82" x14ac:dyDescent="0.25">
      <c r="A260" s="30" t="s">
        <v>285</v>
      </c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16">
        <v>100</v>
      </c>
      <c r="AX260" s="16">
        <v>0</v>
      </c>
      <c r="AY260" s="2">
        <v>0</v>
      </c>
      <c r="AZ260" s="2">
        <v>0</v>
      </c>
      <c r="BA260" s="16">
        <v>0</v>
      </c>
      <c r="BB260" s="16">
        <v>0</v>
      </c>
      <c r="BC260" s="16">
        <v>0</v>
      </c>
      <c r="BD260" s="13">
        <v>0</v>
      </c>
      <c r="BE260" s="13">
        <v>0</v>
      </c>
      <c r="BF260" s="13">
        <v>0</v>
      </c>
      <c r="BG260" s="16">
        <v>0</v>
      </c>
      <c r="BH260" s="13">
        <v>0</v>
      </c>
      <c r="BI260" s="16">
        <v>0</v>
      </c>
      <c r="BJ260" s="13">
        <v>0</v>
      </c>
      <c r="BK260" s="13">
        <v>0</v>
      </c>
      <c r="BL260" s="13">
        <v>0</v>
      </c>
      <c r="BM260" s="13">
        <v>0</v>
      </c>
      <c r="BN260" s="2">
        <v>0</v>
      </c>
      <c r="BO260" s="16">
        <v>0</v>
      </c>
      <c r="BP260" s="2">
        <v>0</v>
      </c>
      <c r="BQ260" s="16">
        <v>0</v>
      </c>
      <c r="BR260" s="2">
        <v>0</v>
      </c>
      <c r="BS260" s="2">
        <v>0</v>
      </c>
      <c r="BT260" s="2">
        <v>0</v>
      </c>
      <c r="BU260" s="2">
        <f t="shared" si="4"/>
        <v>100</v>
      </c>
      <c r="BV260" s="13">
        <v>34.799999999999997</v>
      </c>
      <c r="BW260" s="13">
        <v>1130</v>
      </c>
      <c r="BX260" s="13">
        <v>12</v>
      </c>
      <c r="BY260" s="13">
        <v>7.04</v>
      </c>
      <c r="BZ260" s="13">
        <v>7.2</v>
      </c>
      <c r="CA260" s="13">
        <v>17.600000000000001</v>
      </c>
      <c r="CB260" s="111">
        <v>123.8</v>
      </c>
      <c r="CC260" s="111">
        <v>58.4</v>
      </c>
      <c r="CD260" s="111">
        <v>52</v>
      </c>
    </row>
    <row r="261" spans="1:82" x14ac:dyDescent="0.25">
      <c r="A261" s="6" t="s">
        <v>287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2">
        <v>100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6">
        <v>0</v>
      </c>
      <c r="BE261" s="6">
        <v>0</v>
      </c>
      <c r="BF261" s="6">
        <v>0</v>
      </c>
      <c r="BG261" s="2">
        <v>0</v>
      </c>
      <c r="BH261" s="6">
        <v>0</v>
      </c>
      <c r="BI261" s="2">
        <v>0</v>
      </c>
      <c r="BJ261" s="6">
        <v>0</v>
      </c>
      <c r="BK261" s="6">
        <v>0</v>
      </c>
      <c r="BL261" s="6">
        <v>0</v>
      </c>
      <c r="BM261" s="6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f t="shared" si="4"/>
        <v>100</v>
      </c>
      <c r="BV261" s="6">
        <v>54.1</v>
      </c>
      <c r="BW261" s="6">
        <v>1130</v>
      </c>
      <c r="BX261" s="6">
        <v>12</v>
      </c>
      <c r="BY261" s="6">
        <v>13.4</v>
      </c>
      <c r="BZ261" s="6">
        <v>15.6</v>
      </c>
      <c r="CA261" s="6">
        <v>7.2</v>
      </c>
      <c r="CB261" s="110">
        <v>115</v>
      </c>
      <c r="CC261" s="110">
        <v>70.8</v>
      </c>
      <c r="CD261" s="110">
        <v>67</v>
      </c>
    </row>
    <row r="262" spans="1:82" x14ac:dyDescent="0.25">
      <c r="A262" s="6" t="s">
        <v>288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2">
        <v>100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6">
        <v>0</v>
      </c>
      <c r="BE262" s="6">
        <v>0</v>
      </c>
      <c r="BF262" s="6">
        <v>0</v>
      </c>
      <c r="BG262" s="2">
        <v>0</v>
      </c>
      <c r="BH262" s="6">
        <v>0</v>
      </c>
      <c r="BI262" s="2">
        <v>0</v>
      </c>
      <c r="BJ262" s="6">
        <v>0</v>
      </c>
      <c r="BK262" s="6">
        <v>0</v>
      </c>
      <c r="BL262" s="6">
        <v>0</v>
      </c>
      <c r="BM262" s="6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f t="shared" si="4"/>
        <v>100</v>
      </c>
      <c r="BV262" s="6">
        <v>50</v>
      </c>
      <c r="BW262" s="6">
        <v>1130</v>
      </c>
      <c r="BX262" s="6">
        <v>12</v>
      </c>
      <c r="BY262" s="6">
        <v>10.19</v>
      </c>
      <c r="BZ262" s="6">
        <v>13.2</v>
      </c>
      <c r="CA262" s="6">
        <v>5.7</v>
      </c>
      <c r="CB262" s="109">
        <v>92</v>
      </c>
      <c r="CC262" s="109">
        <v>57</v>
      </c>
      <c r="CD262" s="109">
        <v>55</v>
      </c>
    </row>
    <row r="263" spans="1:82" x14ac:dyDescent="0.25">
      <c r="A263" s="6" t="s">
        <v>289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2">
        <v>100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6">
        <v>0</v>
      </c>
      <c r="BE263" s="6">
        <v>0</v>
      </c>
      <c r="BF263" s="6">
        <v>0</v>
      </c>
      <c r="BG263" s="2">
        <v>0</v>
      </c>
      <c r="BH263" s="6">
        <v>0</v>
      </c>
      <c r="BI263" s="2">
        <v>0</v>
      </c>
      <c r="BJ263" s="6">
        <v>0</v>
      </c>
      <c r="BK263" s="6">
        <v>0</v>
      </c>
      <c r="BL263" s="6">
        <v>0</v>
      </c>
      <c r="BM263" s="6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f t="shared" si="4"/>
        <v>100</v>
      </c>
      <c r="BV263" s="6">
        <v>33.299999999999997</v>
      </c>
      <c r="BW263" s="6">
        <v>1130</v>
      </c>
      <c r="BX263" s="6">
        <v>12</v>
      </c>
      <c r="BY263" s="6">
        <v>14.14</v>
      </c>
      <c r="BZ263" s="6">
        <v>15.8</v>
      </c>
      <c r="CA263" s="6">
        <v>17.3</v>
      </c>
      <c r="CB263" s="108">
        <v>82</v>
      </c>
      <c r="CC263" s="108">
        <v>50</v>
      </c>
      <c r="CD263" s="108">
        <v>47</v>
      </c>
    </row>
    <row r="264" spans="1:82" x14ac:dyDescent="0.25">
      <c r="A264" s="6" t="s">
        <v>290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2">
        <v>100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6">
        <v>0</v>
      </c>
      <c r="BE264" s="6">
        <v>0</v>
      </c>
      <c r="BF264" s="6">
        <v>0</v>
      </c>
      <c r="BG264" s="2">
        <v>0</v>
      </c>
      <c r="BH264" s="6">
        <v>0</v>
      </c>
      <c r="BI264" s="2">
        <v>0</v>
      </c>
      <c r="BJ264" s="6">
        <v>0</v>
      </c>
      <c r="BK264" s="6">
        <v>0</v>
      </c>
      <c r="BL264" s="6">
        <v>0</v>
      </c>
      <c r="BM264" s="6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f t="shared" si="4"/>
        <v>100</v>
      </c>
      <c r="BV264" s="6">
        <v>33.299999999999997</v>
      </c>
      <c r="BW264" s="6">
        <v>1130</v>
      </c>
      <c r="BX264" s="6">
        <v>12</v>
      </c>
      <c r="BY264" s="6">
        <v>13.56</v>
      </c>
      <c r="BZ264" s="6">
        <v>14</v>
      </c>
      <c r="CA264" s="6">
        <v>21.5</v>
      </c>
      <c r="CB264" s="107">
        <v>101</v>
      </c>
      <c r="CC264" s="107">
        <v>57</v>
      </c>
      <c r="CD264" s="107">
        <v>54</v>
      </c>
    </row>
    <row r="265" spans="1:82" x14ac:dyDescent="0.25">
      <c r="A265" s="6" t="s">
        <v>291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2">
        <v>100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6">
        <v>0</v>
      </c>
      <c r="BE265" s="6">
        <v>0</v>
      </c>
      <c r="BF265" s="6">
        <v>0</v>
      </c>
      <c r="BG265" s="2">
        <v>0</v>
      </c>
      <c r="BH265" s="6">
        <v>0</v>
      </c>
      <c r="BI265" s="2">
        <v>0</v>
      </c>
      <c r="BJ265" s="6">
        <v>0</v>
      </c>
      <c r="BK265" s="6">
        <v>0</v>
      </c>
      <c r="BL265" s="6">
        <v>0</v>
      </c>
      <c r="BM265" s="6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f t="shared" si="4"/>
        <v>100</v>
      </c>
      <c r="BV265" s="6">
        <v>58.5</v>
      </c>
      <c r="BW265" s="6">
        <v>1130</v>
      </c>
      <c r="BX265" s="6">
        <v>12</v>
      </c>
      <c r="BY265" s="6">
        <v>12.6</v>
      </c>
      <c r="BZ265" s="6">
        <v>17.100000000000001</v>
      </c>
      <c r="CA265" s="6">
        <v>7.1</v>
      </c>
      <c r="CB265" s="106">
        <v>91</v>
      </c>
      <c r="CC265" s="106">
        <v>56</v>
      </c>
      <c r="CD265" s="106">
        <v>52</v>
      </c>
    </row>
    <row r="266" spans="1:82" x14ac:dyDescent="0.25">
      <c r="A266" s="6" t="s">
        <v>292</v>
      </c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28">
        <v>100</v>
      </c>
      <c r="AX266" s="28">
        <v>0</v>
      </c>
      <c r="AY266" s="2">
        <v>0</v>
      </c>
      <c r="AZ266" s="2">
        <v>0</v>
      </c>
      <c r="BA266" s="28">
        <v>0</v>
      </c>
      <c r="BB266" s="28">
        <v>0</v>
      </c>
      <c r="BC266" s="28">
        <v>0</v>
      </c>
      <c r="BD266" s="32">
        <v>0</v>
      </c>
      <c r="BE266" s="32">
        <v>0</v>
      </c>
      <c r="BF266" s="32">
        <v>0</v>
      </c>
      <c r="BG266" s="28">
        <v>0</v>
      </c>
      <c r="BH266" s="32">
        <v>0</v>
      </c>
      <c r="BI266" s="28">
        <v>0</v>
      </c>
      <c r="BJ266" s="32">
        <v>0</v>
      </c>
      <c r="BK266" s="32">
        <v>0</v>
      </c>
      <c r="BL266" s="32">
        <v>0</v>
      </c>
      <c r="BM266" s="32">
        <v>0</v>
      </c>
      <c r="BN266" s="2">
        <v>0</v>
      </c>
      <c r="BO266" s="28">
        <v>0</v>
      </c>
      <c r="BP266" s="2">
        <v>0</v>
      </c>
      <c r="BQ266" s="28">
        <v>0</v>
      </c>
      <c r="BR266" s="2">
        <v>0</v>
      </c>
      <c r="BS266" s="2">
        <v>0</v>
      </c>
      <c r="BT266" s="2">
        <v>0</v>
      </c>
      <c r="BU266" s="2">
        <f t="shared" si="4"/>
        <v>100</v>
      </c>
      <c r="BV266" s="6">
        <v>51.3</v>
      </c>
      <c r="BW266" s="6">
        <v>1130</v>
      </c>
      <c r="BX266" s="6">
        <v>12</v>
      </c>
      <c r="BY266" s="6">
        <v>9.9600000000000009</v>
      </c>
      <c r="BZ266" s="6">
        <v>15.5</v>
      </c>
      <c r="CA266" s="6">
        <v>4.9000000000000004</v>
      </c>
      <c r="CB266" s="105">
        <v>102</v>
      </c>
      <c r="CC266" s="105">
        <v>61</v>
      </c>
      <c r="CD266" s="105">
        <v>54</v>
      </c>
    </row>
    <row r="267" spans="1:82" x14ac:dyDescent="0.25">
      <c r="A267" s="6" t="s">
        <v>293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2">
        <v>100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6">
        <v>0</v>
      </c>
      <c r="BE267" s="6">
        <v>0</v>
      </c>
      <c r="BF267" s="6">
        <v>0</v>
      </c>
      <c r="BG267" s="2">
        <v>0</v>
      </c>
      <c r="BH267" s="6">
        <v>0</v>
      </c>
      <c r="BI267" s="2">
        <v>0</v>
      </c>
      <c r="BJ267" s="6">
        <v>0</v>
      </c>
      <c r="BK267" s="6">
        <v>0</v>
      </c>
      <c r="BL267" s="6">
        <v>0</v>
      </c>
      <c r="BM267" s="6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f t="shared" si="4"/>
        <v>100</v>
      </c>
      <c r="BV267" s="6">
        <v>44.9</v>
      </c>
      <c r="BW267" s="6">
        <v>1130</v>
      </c>
      <c r="BX267" s="6">
        <v>12</v>
      </c>
      <c r="BY267" s="6">
        <v>12.56</v>
      </c>
      <c r="BZ267" s="6">
        <v>14.6</v>
      </c>
      <c r="CA267" s="6">
        <v>11.6</v>
      </c>
      <c r="CB267" s="104">
        <v>121</v>
      </c>
      <c r="CC267" s="104">
        <v>62</v>
      </c>
      <c r="CD267" s="104">
        <v>57</v>
      </c>
    </row>
    <row r="268" spans="1:82" x14ac:dyDescent="0.25">
      <c r="A268" s="6" t="s">
        <v>294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2">
        <v>100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6">
        <v>0</v>
      </c>
      <c r="BE268" s="6">
        <v>0</v>
      </c>
      <c r="BF268" s="6">
        <v>0</v>
      </c>
      <c r="BG268" s="2">
        <v>0</v>
      </c>
      <c r="BH268" s="6">
        <v>0</v>
      </c>
      <c r="BI268" s="2">
        <v>0</v>
      </c>
      <c r="BJ268" s="6">
        <v>0</v>
      </c>
      <c r="BK268" s="6">
        <v>0</v>
      </c>
      <c r="BL268" s="6">
        <v>0</v>
      </c>
      <c r="BM268" s="6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f t="shared" si="4"/>
        <v>100</v>
      </c>
      <c r="BV268" s="6">
        <v>33.6</v>
      </c>
      <c r="BW268" s="6">
        <v>1130</v>
      </c>
      <c r="BX268" s="6">
        <v>12</v>
      </c>
      <c r="BY268" s="6">
        <v>7.12</v>
      </c>
      <c r="BZ268" s="6">
        <v>11.2</v>
      </c>
      <c r="CA268" s="6">
        <v>11.2</v>
      </c>
      <c r="CB268" s="103">
        <v>148</v>
      </c>
      <c r="CC268" s="103">
        <v>115</v>
      </c>
      <c r="CD268" s="103">
        <v>84</v>
      </c>
    </row>
    <row r="269" spans="1:82" x14ac:dyDescent="0.25">
      <c r="A269" s="6" t="s">
        <v>295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2">
        <v>100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6">
        <v>0</v>
      </c>
      <c r="BE269" s="6">
        <v>0</v>
      </c>
      <c r="BF269" s="6">
        <v>0</v>
      </c>
      <c r="BG269" s="2">
        <v>0</v>
      </c>
      <c r="BH269" s="6">
        <v>0</v>
      </c>
      <c r="BI269" s="2">
        <v>0</v>
      </c>
      <c r="BJ269" s="6">
        <v>0</v>
      </c>
      <c r="BK269" s="6">
        <v>0</v>
      </c>
      <c r="BL269" s="6">
        <v>0</v>
      </c>
      <c r="BM269" s="6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f t="shared" si="4"/>
        <v>100</v>
      </c>
      <c r="BV269" s="6">
        <v>50.9</v>
      </c>
      <c r="BW269" s="6">
        <v>1130</v>
      </c>
      <c r="BX269" s="6">
        <v>12</v>
      </c>
      <c r="BY269" s="6">
        <v>14.04</v>
      </c>
      <c r="BZ269" s="6">
        <v>20.9</v>
      </c>
      <c r="CA269" s="6">
        <v>4.8</v>
      </c>
      <c r="CB269" s="65">
        <v>112</v>
      </c>
      <c r="CC269" s="65">
        <v>78</v>
      </c>
      <c r="CD269" s="65">
        <v>73</v>
      </c>
    </row>
    <row r="270" spans="1:82" x14ac:dyDescent="0.25">
      <c r="A270" s="6" t="s">
        <v>296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2">
        <v>0</v>
      </c>
      <c r="AX270" s="2">
        <v>0</v>
      </c>
      <c r="AY270" s="2">
        <v>0</v>
      </c>
      <c r="AZ270" s="2">
        <v>0</v>
      </c>
      <c r="BA270" s="2">
        <v>100</v>
      </c>
      <c r="BB270" s="2">
        <v>0</v>
      </c>
      <c r="BC270" s="2">
        <v>0</v>
      </c>
      <c r="BD270" s="6">
        <v>0</v>
      </c>
      <c r="BE270" s="6">
        <v>0</v>
      </c>
      <c r="BF270" s="6">
        <v>0</v>
      </c>
      <c r="BG270" s="2">
        <v>0</v>
      </c>
      <c r="BH270" s="6">
        <v>0</v>
      </c>
      <c r="BI270" s="2">
        <v>0</v>
      </c>
      <c r="BJ270" s="6">
        <v>0</v>
      </c>
      <c r="BK270" s="6">
        <v>0</v>
      </c>
      <c r="BL270" s="6">
        <v>0</v>
      </c>
      <c r="BM270" s="6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f t="shared" si="4"/>
        <v>100</v>
      </c>
      <c r="BV270" s="6">
        <v>26.3</v>
      </c>
      <c r="BW270" s="6">
        <v>1130</v>
      </c>
      <c r="BX270" s="6">
        <v>12</v>
      </c>
      <c r="BY270" s="6">
        <v>4.96</v>
      </c>
      <c r="BZ270" s="6">
        <v>7.6</v>
      </c>
      <c r="CA270" s="6">
        <v>11.8</v>
      </c>
      <c r="CB270" s="98">
        <v>126</v>
      </c>
      <c r="CC270" s="98">
        <v>62</v>
      </c>
      <c r="CD270" s="98">
        <v>54</v>
      </c>
    </row>
    <row r="271" spans="1:82" x14ac:dyDescent="0.25">
      <c r="A271" s="6" t="s">
        <v>297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2">
        <v>0</v>
      </c>
      <c r="AX271" s="2">
        <v>0</v>
      </c>
      <c r="AY271" s="2">
        <v>0</v>
      </c>
      <c r="AZ271" s="2">
        <v>0</v>
      </c>
      <c r="BA271" s="2">
        <v>100</v>
      </c>
      <c r="BB271" s="2">
        <v>0</v>
      </c>
      <c r="BC271" s="2">
        <v>0</v>
      </c>
      <c r="BD271" s="6">
        <v>0</v>
      </c>
      <c r="BE271" s="6">
        <v>0</v>
      </c>
      <c r="BF271" s="6">
        <v>0</v>
      </c>
      <c r="BG271" s="2">
        <v>0</v>
      </c>
      <c r="BH271" s="6">
        <v>0</v>
      </c>
      <c r="BI271" s="2">
        <v>0</v>
      </c>
      <c r="BJ271" s="6">
        <v>0</v>
      </c>
      <c r="BK271" s="6">
        <v>0</v>
      </c>
      <c r="BL271" s="6">
        <v>0</v>
      </c>
      <c r="BM271" s="6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f t="shared" si="4"/>
        <v>100</v>
      </c>
      <c r="BV271" s="6">
        <v>28.2</v>
      </c>
      <c r="BW271" s="6">
        <v>1130</v>
      </c>
      <c r="BX271" s="6">
        <v>12</v>
      </c>
      <c r="BY271" s="6">
        <v>5.0599999999999996</v>
      </c>
      <c r="BZ271" s="6">
        <v>8</v>
      </c>
      <c r="CA271" s="6">
        <v>11.6</v>
      </c>
      <c r="CB271" s="97">
        <v>129</v>
      </c>
      <c r="CC271" s="97">
        <v>60</v>
      </c>
      <c r="CD271" s="97">
        <v>53</v>
      </c>
    </row>
    <row r="272" spans="1:82" x14ac:dyDescent="0.25">
      <c r="A272" s="6" t="s">
        <v>298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2">
        <v>0</v>
      </c>
      <c r="AX272" s="2">
        <v>0</v>
      </c>
      <c r="AY272" s="2">
        <v>0</v>
      </c>
      <c r="AZ272" s="2">
        <v>0</v>
      </c>
      <c r="BA272" s="2">
        <v>100</v>
      </c>
      <c r="BB272" s="2">
        <v>0</v>
      </c>
      <c r="BC272" s="2">
        <v>0</v>
      </c>
      <c r="BD272" s="6">
        <v>0</v>
      </c>
      <c r="BE272" s="6">
        <v>0</v>
      </c>
      <c r="BF272" s="6">
        <v>0</v>
      </c>
      <c r="BG272" s="2">
        <v>0</v>
      </c>
      <c r="BH272" s="6">
        <v>0</v>
      </c>
      <c r="BI272" s="2">
        <v>0</v>
      </c>
      <c r="BJ272" s="6">
        <v>0</v>
      </c>
      <c r="BK272" s="6">
        <v>0</v>
      </c>
      <c r="BL272" s="6">
        <v>0</v>
      </c>
      <c r="BM272" s="6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f t="shared" si="4"/>
        <v>100</v>
      </c>
      <c r="BV272" s="6">
        <v>24.9</v>
      </c>
      <c r="BW272" s="6">
        <v>1130</v>
      </c>
      <c r="BX272" s="6">
        <v>12</v>
      </c>
      <c r="BY272" s="6">
        <v>5.72</v>
      </c>
      <c r="BZ272" s="6">
        <v>9</v>
      </c>
      <c r="CA272" s="6">
        <v>8.5</v>
      </c>
      <c r="CB272" s="96">
        <v>132</v>
      </c>
      <c r="CC272" s="96">
        <v>61</v>
      </c>
      <c r="CD272" s="96">
        <v>55</v>
      </c>
    </row>
    <row r="273" spans="1:82" x14ac:dyDescent="0.25">
      <c r="A273" s="6" t="s">
        <v>299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2">
        <v>0</v>
      </c>
      <c r="AX273" s="2">
        <v>0</v>
      </c>
      <c r="AY273" s="2">
        <v>0</v>
      </c>
      <c r="AZ273" s="2">
        <v>0</v>
      </c>
      <c r="BA273" s="2">
        <v>100</v>
      </c>
      <c r="BB273" s="2">
        <v>0</v>
      </c>
      <c r="BC273" s="2">
        <v>0</v>
      </c>
      <c r="BD273" s="6">
        <v>0</v>
      </c>
      <c r="BE273" s="6">
        <v>0</v>
      </c>
      <c r="BF273" s="6">
        <v>0</v>
      </c>
      <c r="BG273" s="2">
        <v>0</v>
      </c>
      <c r="BH273" s="6">
        <v>0</v>
      </c>
      <c r="BI273" s="2">
        <v>0</v>
      </c>
      <c r="BJ273" s="6">
        <v>0</v>
      </c>
      <c r="BK273" s="6">
        <v>0</v>
      </c>
      <c r="BL273" s="6">
        <v>0</v>
      </c>
      <c r="BM273" s="6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f t="shared" si="4"/>
        <v>100</v>
      </c>
      <c r="BV273" s="6">
        <v>27.5</v>
      </c>
      <c r="BW273" s="6">
        <v>1130</v>
      </c>
      <c r="BX273" s="6">
        <v>12</v>
      </c>
      <c r="BY273" s="6">
        <v>6.66</v>
      </c>
      <c r="BZ273" s="6">
        <v>9.9</v>
      </c>
      <c r="CA273" s="6">
        <v>8.6999999999999993</v>
      </c>
      <c r="CB273" s="95">
        <v>131</v>
      </c>
      <c r="CC273" s="95">
        <v>65</v>
      </c>
      <c r="CD273" s="95">
        <v>58</v>
      </c>
    </row>
    <row r="274" spans="1:82" x14ac:dyDescent="0.25">
      <c r="A274" s="6" t="s">
        <v>300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2">
        <v>0</v>
      </c>
      <c r="AX274" s="2">
        <v>0</v>
      </c>
      <c r="AY274" s="2">
        <v>0</v>
      </c>
      <c r="AZ274" s="2">
        <v>0</v>
      </c>
      <c r="BA274" s="2">
        <v>100</v>
      </c>
      <c r="BB274" s="2">
        <v>0</v>
      </c>
      <c r="BC274" s="2">
        <v>0</v>
      </c>
      <c r="BD274" s="6">
        <v>0</v>
      </c>
      <c r="BE274" s="6">
        <v>0</v>
      </c>
      <c r="BF274" s="6">
        <v>0</v>
      </c>
      <c r="BG274" s="2">
        <v>0</v>
      </c>
      <c r="BH274" s="6">
        <v>0</v>
      </c>
      <c r="BI274" s="2">
        <v>0</v>
      </c>
      <c r="BJ274" s="6">
        <v>0</v>
      </c>
      <c r="BK274" s="6">
        <v>0</v>
      </c>
      <c r="BL274" s="6">
        <v>0</v>
      </c>
      <c r="BM274" s="6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f t="shared" si="4"/>
        <v>100</v>
      </c>
      <c r="BV274" s="6">
        <v>27.1</v>
      </c>
      <c r="BW274" s="6">
        <v>1130</v>
      </c>
      <c r="BX274" s="6">
        <v>12</v>
      </c>
      <c r="BY274" s="6">
        <v>4.4000000000000004</v>
      </c>
      <c r="BZ274" s="6">
        <v>7.6</v>
      </c>
      <c r="CA274" s="6">
        <v>7.9</v>
      </c>
      <c r="CB274" s="94">
        <v>139</v>
      </c>
      <c r="CC274" s="94">
        <v>79</v>
      </c>
      <c r="CD274" s="94">
        <v>71</v>
      </c>
    </row>
    <row r="275" spans="1:82" x14ac:dyDescent="0.25">
      <c r="A275" s="6" t="s">
        <v>301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100</v>
      </c>
      <c r="BC275" s="2">
        <v>0</v>
      </c>
      <c r="BD275" s="6">
        <v>0</v>
      </c>
      <c r="BE275" s="6">
        <v>0</v>
      </c>
      <c r="BF275" s="6">
        <v>0</v>
      </c>
      <c r="BG275" s="2">
        <v>0</v>
      </c>
      <c r="BH275" s="6">
        <v>0</v>
      </c>
      <c r="BI275" s="2">
        <v>0</v>
      </c>
      <c r="BJ275" s="6">
        <v>0</v>
      </c>
      <c r="BK275" s="6">
        <v>0</v>
      </c>
      <c r="BL275" s="6">
        <v>0</v>
      </c>
      <c r="BM275" s="6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f t="shared" si="4"/>
        <v>100</v>
      </c>
      <c r="BV275" s="6">
        <v>26.6</v>
      </c>
      <c r="BW275" s="6">
        <v>1130</v>
      </c>
      <c r="BX275" s="6">
        <v>12</v>
      </c>
      <c r="BY275" s="6">
        <v>6.76</v>
      </c>
      <c r="BZ275" s="6">
        <v>14</v>
      </c>
      <c r="CA275" s="6">
        <v>4</v>
      </c>
      <c r="CB275" s="93">
        <v>127</v>
      </c>
      <c r="CC275" s="93">
        <v>91</v>
      </c>
      <c r="CD275" s="93">
        <v>77</v>
      </c>
    </row>
    <row r="276" spans="1:82" x14ac:dyDescent="0.25">
      <c r="A276" s="6" t="s">
        <v>302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100</v>
      </c>
      <c r="BC276" s="2">
        <v>0</v>
      </c>
      <c r="BD276" s="6">
        <v>0</v>
      </c>
      <c r="BE276" s="6">
        <v>0</v>
      </c>
      <c r="BF276" s="6">
        <v>0</v>
      </c>
      <c r="BG276" s="2">
        <v>0</v>
      </c>
      <c r="BH276" s="6">
        <v>0</v>
      </c>
      <c r="BI276" s="2">
        <v>0</v>
      </c>
      <c r="BJ276" s="6">
        <v>0</v>
      </c>
      <c r="BK276" s="6">
        <v>0</v>
      </c>
      <c r="BL276" s="6">
        <v>0</v>
      </c>
      <c r="BM276" s="6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f t="shared" si="4"/>
        <v>100</v>
      </c>
      <c r="BV276" s="6">
        <v>26.8</v>
      </c>
      <c r="BW276" s="6">
        <v>1130</v>
      </c>
      <c r="BX276" s="6">
        <v>12</v>
      </c>
      <c r="BY276" s="6">
        <v>5.56</v>
      </c>
      <c r="BZ276" s="6">
        <v>12.6</v>
      </c>
      <c r="CA276" s="6">
        <v>5.0999999999999996</v>
      </c>
      <c r="CB276" s="92">
        <v>143</v>
      </c>
      <c r="CC276" s="92">
        <v>113</v>
      </c>
      <c r="CD276" s="92">
        <v>91</v>
      </c>
    </row>
    <row r="277" spans="1:82" x14ac:dyDescent="0.25">
      <c r="A277" s="6" t="s">
        <v>303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2">
        <v>100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6">
        <v>0</v>
      </c>
      <c r="BE277" s="6">
        <v>0</v>
      </c>
      <c r="BF277" s="6">
        <v>0</v>
      </c>
      <c r="BG277" s="2">
        <v>0</v>
      </c>
      <c r="BH277" s="6">
        <v>0</v>
      </c>
      <c r="BI277" s="2">
        <v>0</v>
      </c>
      <c r="BJ277" s="6">
        <v>0</v>
      </c>
      <c r="BK277" s="6">
        <v>0</v>
      </c>
      <c r="BL277" s="6">
        <v>0</v>
      </c>
      <c r="BM277" s="6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f t="shared" si="4"/>
        <v>100</v>
      </c>
      <c r="BV277" s="6">
        <v>50</v>
      </c>
      <c r="BW277" s="6">
        <v>1130</v>
      </c>
      <c r="BX277" s="6">
        <v>12</v>
      </c>
      <c r="BY277" s="6">
        <v>13.48</v>
      </c>
      <c r="BZ277" s="6">
        <v>14.4</v>
      </c>
      <c r="CA277" s="6">
        <v>5.7</v>
      </c>
      <c r="CB277" s="91">
        <v>107</v>
      </c>
      <c r="CC277" s="91">
        <v>52</v>
      </c>
      <c r="CD277" s="91">
        <v>38</v>
      </c>
    </row>
    <row r="278" spans="1:82" x14ac:dyDescent="0.25">
      <c r="A278" s="6" t="s">
        <v>304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2">
        <v>100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6">
        <v>0</v>
      </c>
      <c r="BE278" s="6">
        <v>0</v>
      </c>
      <c r="BF278" s="6">
        <v>0</v>
      </c>
      <c r="BG278" s="2">
        <v>0</v>
      </c>
      <c r="BH278" s="6">
        <v>0</v>
      </c>
      <c r="BI278" s="2">
        <v>0</v>
      </c>
      <c r="BJ278" s="6">
        <v>0</v>
      </c>
      <c r="BK278" s="6">
        <v>0</v>
      </c>
      <c r="BL278" s="6">
        <v>0</v>
      </c>
      <c r="BM278" s="6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f t="shared" si="4"/>
        <v>100</v>
      </c>
      <c r="BV278" s="6">
        <v>37</v>
      </c>
      <c r="BW278" s="6">
        <v>1130</v>
      </c>
      <c r="BX278" s="6">
        <v>12</v>
      </c>
      <c r="BY278" s="6">
        <v>7.44</v>
      </c>
      <c r="BZ278" s="6">
        <v>7.6</v>
      </c>
      <c r="CA278" s="6">
        <v>19.399999999999999</v>
      </c>
      <c r="CB278" s="45">
        <v>115</v>
      </c>
      <c r="CC278" s="45">
        <v>41</v>
      </c>
      <c r="CD278" s="45">
        <v>32</v>
      </c>
    </row>
    <row r="279" spans="1:82" x14ac:dyDescent="0.25">
      <c r="A279" s="6" t="s">
        <v>305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2">
        <v>100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6">
        <v>0</v>
      </c>
      <c r="BE279" s="6">
        <v>0</v>
      </c>
      <c r="BF279" s="6">
        <v>0</v>
      </c>
      <c r="BG279" s="2">
        <v>0</v>
      </c>
      <c r="BH279" s="6">
        <v>0</v>
      </c>
      <c r="BI279" s="2">
        <v>0</v>
      </c>
      <c r="BJ279" s="6">
        <v>0</v>
      </c>
      <c r="BK279" s="6">
        <v>0</v>
      </c>
      <c r="BL279" s="6">
        <v>0</v>
      </c>
      <c r="BM279" s="6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f t="shared" si="4"/>
        <v>100</v>
      </c>
      <c r="BV279" s="6">
        <v>31.1</v>
      </c>
      <c r="BW279" s="6">
        <v>1130</v>
      </c>
      <c r="BX279" s="6">
        <v>12</v>
      </c>
      <c r="BY279" s="6">
        <v>7.04</v>
      </c>
      <c r="BZ279" s="6">
        <v>7.6</v>
      </c>
      <c r="CA279" s="6">
        <v>17.600000000000001</v>
      </c>
      <c r="CB279" s="90">
        <v>124</v>
      </c>
      <c r="CC279" s="90">
        <v>48</v>
      </c>
      <c r="CD279" s="90">
        <v>34</v>
      </c>
    </row>
    <row r="280" spans="1:82" x14ac:dyDescent="0.25">
      <c r="A280" s="6" t="s">
        <v>306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2">
        <v>100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6">
        <v>0</v>
      </c>
      <c r="BE280" s="6">
        <v>0</v>
      </c>
      <c r="BF280" s="6">
        <v>0</v>
      </c>
      <c r="BG280" s="2">
        <v>0</v>
      </c>
      <c r="BH280" s="6">
        <v>0</v>
      </c>
      <c r="BI280" s="2">
        <v>0</v>
      </c>
      <c r="BJ280" s="6">
        <v>0</v>
      </c>
      <c r="BK280" s="6">
        <v>0</v>
      </c>
      <c r="BL280" s="6">
        <v>0</v>
      </c>
      <c r="BM280" s="6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f t="shared" si="4"/>
        <v>100</v>
      </c>
      <c r="BV280" s="6">
        <v>34.700000000000003</v>
      </c>
      <c r="BW280" s="6">
        <v>1130</v>
      </c>
      <c r="BX280" s="6">
        <v>12</v>
      </c>
      <c r="BY280" s="6">
        <v>9</v>
      </c>
      <c r="BZ280" s="6">
        <v>11.4</v>
      </c>
      <c r="CA280" s="6">
        <v>15.6</v>
      </c>
      <c r="CB280" s="89">
        <v>155</v>
      </c>
      <c r="CC280" s="89">
        <v>94</v>
      </c>
      <c r="CD280" s="89">
        <v>85</v>
      </c>
    </row>
    <row r="281" spans="1:82" x14ac:dyDescent="0.25">
      <c r="A281" s="6" t="s">
        <v>307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2">
        <v>100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6">
        <v>0</v>
      </c>
      <c r="BE281" s="6">
        <v>0</v>
      </c>
      <c r="BF281" s="6">
        <v>0</v>
      </c>
      <c r="BG281" s="2">
        <v>0</v>
      </c>
      <c r="BH281" s="6">
        <v>0</v>
      </c>
      <c r="BI281" s="2">
        <v>0</v>
      </c>
      <c r="BJ281" s="6">
        <v>0</v>
      </c>
      <c r="BK281" s="6">
        <v>0</v>
      </c>
      <c r="BL281" s="6">
        <v>0</v>
      </c>
      <c r="BM281" s="6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f t="shared" si="4"/>
        <v>100</v>
      </c>
      <c r="BV281" s="6">
        <v>31.5</v>
      </c>
      <c r="BW281" s="6">
        <v>1130</v>
      </c>
      <c r="BX281" s="6">
        <v>12</v>
      </c>
      <c r="BY281" s="6">
        <v>4.8</v>
      </c>
      <c r="BZ281" s="6">
        <v>4.8</v>
      </c>
      <c r="CA281" s="6">
        <v>20.8</v>
      </c>
      <c r="CB281" s="88">
        <v>137</v>
      </c>
      <c r="CC281" s="88">
        <v>78</v>
      </c>
      <c r="CD281" s="88">
        <v>73</v>
      </c>
    </row>
    <row r="282" spans="1:82" x14ac:dyDescent="0.25">
      <c r="A282" s="6" t="s">
        <v>308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2">
        <v>100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6">
        <v>0</v>
      </c>
      <c r="BE282" s="6">
        <v>0</v>
      </c>
      <c r="BF282" s="6">
        <v>0</v>
      </c>
      <c r="BG282" s="2">
        <v>0</v>
      </c>
      <c r="BH282" s="6">
        <v>0</v>
      </c>
      <c r="BI282" s="2">
        <v>0</v>
      </c>
      <c r="BJ282" s="6">
        <v>0</v>
      </c>
      <c r="BK282" s="6">
        <v>0</v>
      </c>
      <c r="BL282" s="6">
        <v>0</v>
      </c>
      <c r="BM282" s="6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f t="shared" si="4"/>
        <v>100</v>
      </c>
      <c r="BV282" s="6">
        <v>37.6</v>
      </c>
      <c r="BW282" s="6">
        <v>1130</v>
      </c>
      <c r="BX282" s="6">
        <v>12</v>
      </c>
      <c r="BY282" s="6">
        <v>8.76</v>
      </c>
      <c r="BZ282" s="6">
        <v>8.8000000000000007</v>
      </c>
      <c r="CA282" s="6">
        <v>21.4</v>
      </c>
      <c r="CB282" s="87">
        <v>138</v>
      </c>
      <c r="CC282" s="87">
        <v>77</v>
      </c>
      <c r="CD282" s="87">
        <v>72</v>
      </c>
    </row>
    <row r="283" spans="1:82" x14ac:dyDescent="0.25">
      <c r="A283" s="6" t="s">
        <v>309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2">
        <v>100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6">
        <v>0</v>
      </c>
      <c r="BE283" s="6">
        <v>0</v>
      </c>
      <c r="BF283" s="6">
        <v>0</v>
      </c>
      <c r="BG283" s="2">
        <v>0</v>
      </c>
      <c r="BH283" s="6">
        <v>0</v>
      </c>
      <c r="BI283" s="2">
        <v>0</v>
      </c>
      <c r="BJ283" s="6">
        <v>0</v>
      </c>
      <c r="BK283" s="6">
        <v>0</v>
      </c>
      <c r="BL283" s="6">
        <v>0</v>
      </c>
      <c r="BM283" s="6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f t="shared" si="4"/>
        <v>100</v>
      </c>
      <c r="BV283" s="6">
        <v>46.1</v>
      </c>
      <c r="BW283" s="6">
        <v>1130</v>
      </c>
      <c r="BX283" s="6">
        <v>12</v>
      </c>
      <c r="BY283" s="6">
        <v>13.6</v>
      </c>
      <c r="BZ283" s="6">
        <v>21</v>
      </c>
      <c r="CA283" s="6">
        <v>4.3</v>
      </c>
      <c r="CB283" s="86">
        <v>144</v>
      </c>
      <c r="CC283" s="86">
        <v>98</v>
      </c>
      <c r="CD283" s="86">
        <v>93</v>
      </c>
    </row>
    <row r="284" spans="1:82" x14ac:dyDescent="0.25">
      <c r="A284" s="6" t="s">
        <v>310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2">
        <v>100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6">
        <v>0</v>
      </c>
      <c r="BE284" s="6">
        <v>0</v>
      </c>
      <c r="BF284" s="6">
        <v>0</v>
      </c>
      <c r="BG284" s="2">
        <v>0</v>
      </c>
      <c r="BH284" s="6">
        <v>0</v>
      </c>
      <c r="BI284" s="2">
        <v>0</v>
      </c>
      <c r="BJ284" s="6">
        <v>0</v>
      </c>
      <c r="BK284" s="6">
        <v>0</v>
      </c>
      <c r="BL284" s="6">
        <v>0</v>
      </c>
      <c r="BM284" s="6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f t="shared" si="4"/>
        <v>100</v>
      </c>
      <c r="BV284" s="6">
        <v>41.1</v>
      </c>
      <c r="BW284" s="6">
        <v>1130</v>
      </c>
      <c r="BX284" s="6">
        <v>12</v>
      </c>
      <c r="BY284" s="6">
        <v>10.56</v>
      </c>
      <c r="BZ284" s="6">
        <v>17</v>
      </c>
      <c r="CA284" s="6">
        <v>4</v>
      </c>
      <c r="CB284" s="85">
        <v>141</v>
      </c>
      <c r="CC284" s="85">
        <v>98</v>
      </c>
      <c r="CD284" s="85">
        <v>88</v>
      </c>
    </row>
    <row r="285" spans="1:82" x14ac:dyDescent="0.25">
      <c r="A285" s="6" t="s">
        <v>311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2">
        <v>100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6">
        <v>0</v>
      </c>
      <c r="BE285" s="6">
        <v>0</v>
      </c>
      <c r="BF285" s="6">
        <v>0</v>
      </c>
      <c r="BG285" s="2">
        <v>0</v>
      </c>
      <c r="BH285" s="6">
        <v>0</v>
      </c>
      <c r="BI285" s="2">
        <v>0</v>
      </c>
      <c r="BJ285" s="6">
        <v>0</v>
      </c>
      <c r="BK285" s="6">
        <v>0</v>
      </c>
      <c r="BL285" s="6">
        <v>0</v>
      </c>
      <c r="BM285" s="6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f t="shared" si="4"/>
        <v>100</v>
      </c>
      <c r="BV285" s="6">
        <v>39.700000000000003</v>
      </c>
      <c r="BW285" s="6">
        <v>1130</v>
      </c>
      <c r="BX285" s="6">
        <v>12</v>
      </c>
      <c r="BY285" s="6">
        <v>11.4</v>
      </c>
      <c r="BZ285" s="6">
        <v>15</v>
      </c>
      <c r="CA285" s="6">
        <v>9.6999999999999993</v>
      </c>
      <c r="CB285" s="84">
        <v>160</v>
      </c>
      <c r="CC285" s="84">
        <v>104</v>
      </c>
      <c r="CD285" s="84">
        <v>87</v>
      </c>
    </row>
    <row r="286" spans="1:82" x14ac:dyDescent="0.25">
      <c r="A286" s="6" t="s">
        <v>312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2">
        <v>100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6">
        <v>0</v>
      </c>
      <c r="BE286" s="6">
        <v>0</v>
      </c>
      <c r="BF286" s="6">
        <v>0</v>
      </c>
      <c r="BG286" s="2">
        <v>0</v>
      </c>
      <c r="BH286" s="6">
        <v>0</v>
      </c>
      <c r="BI286" s="2">
        <v>0</v>
      </c>
      <c r="BJ286" s="6">
        <v>0</v>
      </c>
      <c r="BK286" s="6">
        <v>0</v>
      </c>
      <c r="BL286" s="6">
        <v>0</v>
      </c>
      <c r="BM286" s="6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f t="shared" si="4"/>
        <v>100</v>
      </c>
      <c r="BV286" s="6">
        <v>36.4</v>
      </c>
      <c r="BW286" s="6">
        <v>1130</v>
      </c>
      <c r="BX286" s="6">
        <v>12</v>
      </c>
      <c r="BY286" s="6">
        <v>6.6</v>
      </c>
      <c r="BZ286" s="6">
        <v>7.8</v>
      </c>
      <c r="CA286" s="6">
        <v>13.5</v>
      </c>
      <c r="CB286" s="83">
        <v>148</v>
      </c>
      <c r="CC286" s="83">
        <v>85</v>
      </c>
      <c r="CD286" s="83">
        <v>77</v>
      </c>
    </row>
    <row r="287" spans="1:82" x14ac:dyDescent="0.25">
      <c r="A287" s="6" t="s">
        <v>313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2">
        <v>100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6">
        <v>0</v>
      </c>
      <c r="BE287" s="6">
        <v>0</v>
      </c>
      <c r="BF287" s="6">
        <v>0</v>
      </c>
      <c r="BG287" s="2">
        <v>0</v>
      </c>
      <c r="BH287" s="6">
        <v>0</v>
      </c>
      <c r="BI287" s="2">
        <v>0</v>
      </c>
      <c r="BJ287" s="6">
        <v>0</v>
      </c>
      <c r="BK287" s="6">
        <v>0</v>
      </c>
      <c r="BL287" s="6">
        <v>0</v>
      </c>
      <c r="BM287" s="6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f t="shared" si="4"/>
        <v>100</v>
      </c>
      <c r="BV287" s="6">
        <v>30.3</v>
      </c>
      <c r="BW287" s="6">
        <v>1130</v>
      </c>
      <c r="BX287" s="6">
        <v>12</v>
      </c>
      <c r="BY287" s="6">
        <v>8.64</v>
      </c>
      <c r="BZ287" s="6">
        <v>12.5</v>
      </c>
      <c r="CA287" s="6">
        <v>11.2</v>
      </c>
      <c r="CB287" s="82">
        <v>150</v>
      </c>
      <c r="CC287" s="82">
        <v>90</v>
      </c>
      <c r="CD287" s="82">
        <v>80</v>
      </c>
    </row>
    <row r="288" spans="1:82" x14ac:dyDescent="0.25">
      <c r="A288" s="6" t="s">
        <v>314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2">
        <v>100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6">
        <v>0</v>
      </c>
      <c r="BE288" s="6">
        <v>0</v>
      </c>
      <c r="BF288" s="6">
        <v>0</v>
      </c>
      <c r="BG288" s="2">
        <v>0</v>
      </c>
      <c r="BH288" s="6">
        <v>0</v>
      </c>
      <c r="BI288" s="2">
        <v>0</v>
      </c>
      <c r="BJ288" s="6">
        <v>0</v>
      </c>
      <c r="BK288" s="6">
        <v>0</v>
      </c>
      <c r="BL288" s="6">
        <v>0</v>
      </c>
      <c r="BM288" s="6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f t="shared" si="4"/>
        <v>100</v>
      </c>
      <c r="BV288" s="6">
        <v>23.8</v>
      </c>
      <c r="BW288" s="6">
        <v>1130</v>
      </c>
      <c r="BX288" s="6">
        <v>12</v>
      </c>
      <c r="BY288" s="6">
        <v>8.1999999999999993</v>
      </c>
      <c r="BZ288" s="6">
        <v>11.2</v>
      </c>
      <c r="CA288" s="6">
        <v>12.8</v>
      </c>
      <c r="CB288" s="64">
        <v>136</v>
      </c>
      <c r="CC288" s="64">
        <v>80</v>
      </c>
      <c r="CD288" s="64">
        <v>72</v>
      </c>
    </row>
    <row r="289" spans="1:82" x14ac:dyDescent="0.25">
      <c r="A289" s="6" t="s">
        <v>315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2">
        <v>100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6">
        <v>0</v>
      </c>
      <c r="BE289" s="6">
        <v>0</v>
      </c>
      <c r="BF289" s="6">
        <v>0</v>
      </c>
      <c r="BG289" s="2">
        <v>0</v>
      </c>
      <c r="BH289" s="6">
        <v>0</v>
      </c>
      <c r="BI289" s="2">
        <v>0</v>
      </c>
      <c r="BJ289" s="6">
        <v>0</v>
      </c>
      <c r="BK289" s="6">
        <v>0</v>
      </c>
      <c r="BL289" s="6">
        <v>0</v>
      </c>
      <c r="BM289" s="6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f t="shared" si="4"/>
        <v>100</v>
      </c>
      <c r="BV289" s="6">
        <v>36.6</v>
      </c>
      <c r="BW289" s="6">
        <v>1130</v>
      </c>
      <c r="BX289" s="6">
        <v>12</v>
      </c>
      <c r="BY289" s="6">
        <v>10.36</v>
      </c>
      <c r="BZ289" s="6">
        <v>17.399999999999999</v>
      </c>
      <c r="CA289" s="6">
        <v>3.8</v>
      </c>
      <c r="CB289" s="81">
        <v>139</v>
      </c>
      <c r="CC289" s="81">
        <v>81</v>
      </c>
      <c r="CD289" s="81">
        <v>87</v>
      </c>
    </row>
    <row r="290" spans="1:82" x14ac:dyDescent="0.25">
      <c r="A290" s="6" t="s">
        <v>316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2">
        <v>100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6">
        <v>0</v>
      </c>
      <c r="BE290" s="6">
        <v>0</v>
      </c>
      <c r="BF290" s="6">
        <v>0</v>
      </c>
      <c r="BG290" s="2">
        <v>0</v>
      </c>
      <c r="BH290" s="6">
        <v>0</v>
      </c>
      <c r="BI290" s="2">
        <v>0</v>
      </c>
      <c r="BJ290" s="6">
        <v>0</v>
      </c>
      <c r="BK290" s="6">
        <v>0</v>
      </c>
      <c r="BL290" s="6">
        <v>0</v>
      </c>
      <c r="BM290" s="6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f t="shared" si="4"/>
        <v>100</v>
      </c>
      <c r="BV290" s="6">
        <v>48.2</v>
      </c>
      <c r="BW290" s="6">
        <v>1130</v>
      </c>
      <c r="BX290" s="6">
        <v>12</v>
      </c>
      <c r="BY290" s="6">
        <v>13.84</v>
      </c>
      <c r="BZ290" s="6">
        <v>13.8</v>
      </c>
      <c r="CA290" s="6">
        <v>6.9</v>
      </c>
      <c r="CB290" s="80">
        <v>90</v>
      </c>
      <c r="CC290" s="80">
        <v>55</v>
      </c>
      <c r="CD290" s="80">
        <v>49</v>
      </c>
    </row>
    <row r="291" spans="1:82" x14ac:dyDescent="0.25">
      <c r="A291" s="6" t="s">
        <v>317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2">
        <v>100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6">
        <v>0</v>
      </c>
      <c r="BE291" s="6">
        <v>0</v>
      </c>
      <c r="BF291" s="6">
        <v>0</v>
      </c>
      <c r="BG291" s="2">
        <v>0</v>
      </c>
      <c r="BH291" s="6">
        <v>0</v>
      </c>
      <c r="BI291" s="2">
        <v>0</v>
      </c>
      <c r="BJ291" s="6">
        <v>0</v>
      </c>
      <c r="BK291" s="6">
        <v>0</v>
      </c>
      <c r="BL291" s="6">
        <v>0</v>
      </c>
      <c r="BM291" s="6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f t="shared" si="4"/>
        <v>100</v>
      </c>
      <c r="BV291" s="6">
        <v>58.4</v>
      </c>
      <c r="BW291" s="6">
        <v>1130</v>
      </c>
      <c r="BX291" s="6">
        <v>12</v>
      </c>
      <c r="BY291" s="6">
        <v>14.8</v>
      </c>
      <c r="BZ291" s="6">
        <v>15.8</v>
      </c>
      <c r="CA291" s="6">
        <v>8.9</v>
      </c>
      <c r="CB291" s="79">
        <v>97</v>
      </c>
      <c r="CC291" s="79">
        <v>52</v>
      </c>
      <c r="CD291" s="79">
        <v>42</v>
      </c>
    </row>
    <row r="292" spans="1:82" x14ac:dyDescent="0.25">
      <c r="A292" s="6" t="s">
        <v>318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2">
        <v>100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6">
        <v>0</v>
      </c>
      <c r="BE292" s="6">
        <v>0</v>
      </c>
      <c r="BF292" s="6">
        <v>0</v>
      </c>
      <c r="BG292" s="2">
        <v>0</v>
      </c>
      <c r="BH292" s="6">
        <v>0</v>
      </c>
      <c r="BI292" s="2">
        <v>0</v>
      </c>
      <c r="BJ292" s="6">
        <v>0</v>
      </c>
      <c r="BK292" s="6">
        <v>0</v>
      </c>
      <c r="BL292" s="6">
        <v>0</v>
      </c>
      <c r="BM292" s="6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f t="shared" si="4"/>
        <v>100</v>
      </c>
      <c r="BV292" s="6">
        <v>34.6</v>
      </c>
      <c r="BW292" s="6">
        <v>1130</v>
      </c>
      <c r="BX292" s="6">
        <v>12</v>
      </c>
      <c r="BY292" s="6">
        <v>7.52</v>
      </c>
      <c r="BZ292" s="6">
        <v>10</v>
      </c>
      <c r="CA292" s="6">
        <v>19.5</v>
      </c>
      <c r="CB292" s="78">
        <v>153</v>
      </c>
      <c r="CC292" s="78">
        <v>126</v>
      </c>
      <c r="CD292" s="78">
        <v>101</v>
      </c>
    </row>
    <row r="293" spans="1:82" x14ac:dyDescent="0.25">
      <c r="A293" s="6" t="s">
        <v>319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2">
        <v>100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6">
        <v>0</v>
      </c>
      <c r="BE293" s="6">
        <v>0</v>
      </c>
      <c r="BF293" s="6">
        <v>0</v>
      </c>
      <c r="BG293" s="2">
        <v>0</v>
      </c>
      <c r="BH293" s="6">
        <v>0</v>
      </c>
      <c r="BI293" s="2">
        <v>0</v>
      </c>
      <c r="BJ293" s="6">
        <v>0</v>
      </c>
      <c r="BK293" s="6">
        <v>0</v>
      </c>
      <c r="BL293" s="6">
        <v>0</v>
      </c>
      <c r="BM293" s="6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f t="shared" si="4"/>
        <v>100</v>
      </c>
      <c r="BV293" s="6">
        <v>41.9</v>
      </c>
      <c r="BW293" s="6">
        <v>1130</v>
      </c>
      <c r="BX293" s="6">
        <v>12</v>
      </c>
      <c r="BY293" s="6">
        <v>9.9920000000000009</v>
      </c>
      <c r="BZ293" s="6">
        <v>12.1</v>
      </c>
      <c r="CA293" s="6">
        <v>17.600000000000001</v>
      </c>
      <c r="CB293" s="71">
        <v>107</v>
      </c>
      <c r="CC293" s="71">
        <v>60</v>
      </c>
      <c r="CD293" s="71">
        <v>51</v>
      </c>
    </row>
    <row r="294" spans="1:82" x14ac:dyDescent="0.25">
      <c r="A294" s="6" t="s">
        <v>320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2">
        <v>100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6">
        <v>0</v>
      </c>
      <c r="BE294" s="6">
        <v>0</v>
      </c>
      <c r="BF294" s="6">
        <v>0</v>
      </c>
      <c r="BG294" s="2">
        <v>0</v>
      </c>
      <c r="BH294" s="6">
        <v>0</v>
      </c>
      <c r="BI294" s="2">
        <v>0</v>
      </c>
      <c r="BJ294" s="6">
        <v>0</v>
      </c>
      <c r="BK294" s="6">
        <v>0</v>
      </c>
      <c r="BL294" s="6">
        <v>0</v>
      </c>
      <c r="BM294" s="6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f t="shared" si="4"/>
        <v>100</v>
      </c>
      <c r="BV294" s="6">
        <v>38.200000000000003</v>
      </c>
      <c r="BW294" s="6">
        <v>1130</v>
      </c>
      <c r="BX294" s="6">
        <v>12</v>
      </c>
      <c r="BY294" s="6">
        <v>8.68</v>
      </c>
      <c r="BZ294" s="6">
        <v>9.3000000000000007</v>
      </c>
      <c r="CA294" s="6">
        <v>20.3</v>
      </c>
      <c r="CB294" s="70">
        <v>135</v>
      </c>
      <c r="CC294" s="70">
        <v>78</v>
      </c>
      <c r="CD294" s="70">
        <v>67</v>
      </c>
    </row>
    <row r="295" spans="1:82" x14ac:dyDescent="0.25">
      <c r="A295" s="6" t="s">
        <v>321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2">
        <v>100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6">
        <v>0</v>
      </c>
      <c r="BE295" s="6">
        <v>0</v>
      </c>
      <c r="BF295" s="6">
        <v>0</v>
      </c>
      <c r="BG295" s="2">
        <v>0</v>
      </c>
      <c r="BH295" s="6">
        <v>0</v>
      </c>
      <c r="BI295" s="2">
        <v>0</v>
      </c>
      <c r="BJ295" s="6">
        <v>0</v>
      </c>
      <c r="BK295" s="6">
        <v>0</v>
      </c>
      <c r="BL295" s="6">
        <v>0</v>
      </c>
      <c r="BM295" s="6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f t="shared" si="4"/>
        <v>100</v>
      </c>
      <c r="BV295" s="6">
        <v>40.299999999999997</v>
      </c>
      <c r="BW295" s="6">
        <v>1130</v>
      </c>
      <c r="BX295" s="6">
        <v>12</v>
      </c>
      <c r="BY295" s="6">
        <v>10.36</v>
      </c>
      <c r="BZ295" s="6">
        <v>12</v>
      </c>
      <c r="CA295" s="6">
        <v>17.2</v>
      </c>
      <c r="CB295" s="69">
        <v>119</v>
      </c>
      <c r="CC295" s="69">
        <v>69</v>
      </c>
      <c r="CD295" s="69">
        <v>60</v>
      </c>
    </row>
    <row r="296" spans="1:82" x14ac:dyDescent="0.25">
      <c r="A296" s="6" t="s">
        <v>322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2">
        <v>100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6">
        <v>0</v>
      </c>
      <c r="BE296" s="6">
        <v>0</v>
      </c>
      <c r="BF296" s="6">
        <v>0</v>
      </c>
      <c r="BG296" s="2">
        <v>0</v>
      </c>
      <c r="BH296" s="6">
        <v>0</v>
      </c>
      <c r="BI296" s="2">
        <v>0</v>
      </c>
      <c r="BJ296" s="6">
        <v>0</v>
      </c>
      <c r="BK296" s="6">
        <v>0</v>
      </c>
      <c r="BL296" s="6">
        <v>0</v>
      </c>
      <c r="BM296" s="6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f t="shared" si="4"/>
        <v>100</v>
      </c>
      <c r="BV296" s="6">
        <v>36.4</v>
      </c>
      <c r="BW296" s="6">
        <v>1130</v>
      </c>
      <c r="BX296" s="6">
        <v>12</v>
      </c>
      <c r="BY296" s="6">
        <v>8.92</v>
      </c>
      <c r="BZ296" s="6">
        <v>10.199999999999999</v>
      </c>
      <c r="CA296" s="6">
        <v>16.8</v>
      </c>
      <c r="CB296" s="68">
        <v>141</v>
      </c>
      <c r="CC296" s="68">
        <v>89</v>
      </c>
      <c r="CD296" s="68">
        <v>77</v>
      </c>
    </row>
    <row r="297" spans="1:82" x14ac:dyDescent="0.25">
      <c r="A297" s="6" t="s">
        <v>323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2">
        <v>100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6">
        <v>0</v>
      </c>
      <c r="BE297" s="6">
        <v>0</v>
      </c>
      <c r="BF297" s="6">
        <v>0</v>
      </c>
      <c r="BG297" s="2">
        <v>0</v>
      </c>
      <c r="BH297" s="6">
        <v>0</v>
      </c>
      <c r="BI297" s="2">
        <v>0</v>
      </c>
      <c r="BJ297" s="6">
        <v>0</v>
      </c>
      <c r="BK297" s="6">
        <v>0</v>
      </c>
      <c r="BL297" s="6">
        <v>0</v>
      </c>
      <c r="BM297" s="6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f t="shared" si="4"/>
        <v>100</v>
      </c>
      <c r="BV297" s="6">
        <v>40</v>
      </c>
      <c r="BW297" s="6">
        <v>1130</v>
      </c>
      <c r="BX297" s="6">
        <v>12</v>
      </c>
      <c r="BY297" s="6">
        <v>14</v>
      </c>
      <c r="BZ297" s="6">
        <v>17.2</v>
      </c>
      <c r="CA297" s="6">
        <v>7.4</v>
      </c>
      <c r="CB297" s="67">
        <v>148</v>
      </c>
      <c r="CC297" s="67">
        <v>92</v>
      </c>
      <c r="CD297" s="67">
        <v>66</v>
      </c>
    </row>
    <row r="298" spans="1:82" x14ac:dyDescent="0.25">
      <c r="A298" s="6" t="s">
        <v>324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2">
        <v>100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6">
        <v>0</v>
      </c>
      <c r="BE298" s="6">
        <v>0</v>
      </c>
      <c r="BF298" s="6">
        <v>0</v>
      </c>
      <c r="BG298" s="2">
        <v>0</v>
      </c>
      <c r="BH298" s="6">
        <v>0</v>
      </c>
      <c r="BI298" s="2">
        <v>0</v>
      </c>
      <c r="BJ298" s="6">
        <v>0</v>
      </c>
      <c r="BK298" s="6">
        <v>0</v>
      </c>
      <c r="BL298" s="6">
        <v>0</v>
      </c>
      <c r="BM298" s="6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f t="shared" si="4"/>
        <v>100</v>
      </c>
      <c r="BV298" s="6">
        <v>36.9</v>
      </c>
      <c r="BW298" s="6">
        <v>1130</v>
      </c>
      <c r="BX298" s="6">
        <v>12</v>
      </c>
      <c r="BY298" s="6">
        <v>7.56</v>
      </c>
      <c r="BZ298" s="6">
        <v>8.5</v>
      </c>
      <c r="CA298" s="6">
        <v>23.5</v>
      </c>
      <c r="CB298" s="66">
        <v>152</v>
      </c>
      <c r="CC298" s="66">
        <v>95</v>
      </c>
      <c r="CD298" s="66">
        <v>79</v>
      </c>
    </row>
    <row r="299" spans="1:82" x14ac:dyDescent="0.25">
      <c r="A299" s="6" t="s">
        <v>325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2">
        <v>100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6">
        <v>0</v>
      </c>
      <c r="BE299" s="6">
        <v>0</v>
      </c>
      <c r="BF299" s="6">
        <v>0</v>
      </c>
      <c r="BG299" s="2">
        <v>0</v>
      </c>
      <c r="BH299" s="6">
        <v>0</v>
      </c>
      <c r="BI299" s="2">
        <v>0</v>
      </c>
      <c r="BJ299" s="6">
        <v>0</v>
      </c>
      <c r="BK299" s="6">
        <v>0</v>
      </c>
      <c r="BL299" s="6">
        <v>0</v>
      </c>
      <c r="BM299" s="6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f t="shared" si="4"/>
        <v>100</v>
      </c>
      <c r="BV299" s="6">
        <v>40</v>
      </c>
      <c r="BW299" s="6">
        <v>1130</v>
      </c>
      <c r="BX299" s="6">
        <v>12</v>
      </c>
      <c r="BY299" s="6">
        <v>10</v>
      </c>
      <c r="BZ299" s="6">
        <v>11.4</v>
      </c>
      <c r="CA299" s="6">
        <v>10.8</v>
      </c>
      <c r="CB299" s="46">
        <v>139</v>
      </c>
      <c r="CC299" s="46">
        <v>88</v>
      </c>
      <c r="CD299" s="46">
        <v>76</v>
      </c>
    </row>
    <row r="300" spans="1:82" x14ac:dyDescent="0.25">
      <c r="A300" s="6" t="s">
        <v>326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2">
        <v>12</v>
      </c>
      <c r="AX300" s="2">
        <v>0</v>
      </c>
      <c r="AY300" s="2">
        <v>0</v>
      </c>
      <c r="AZ300" s="2">
        <v>0</v>
      </c>
      <c r="BA300" s="2">
        <v>10</v>
      </c>
      <c r="BB300" s="2">
        <v>13</v>
      </c>
      <c r="BC300" s="2">
        <v>3</v>
      </c>
      <c r="BD300" s="6">
        <v>0</v>
      </c>
      <c r="BE300" s="6">
        <v>0</v>
      </c>
      <c r="BF300" s="6">
        <v>0</v>
      </c>
      <c r="BG300" s="2">
        <v>62</v>
      </c>
      <c r="BH300" s="6">
        <v>0</v>
      </c>
      <c r="BI300" s="2">
        <v>0</v>
      </c>
      <c r="BJ300" s="6">
        <v>0</v>
      </c>
      <c r="BK300" s="6">
        <v>0</v>
      </c>
      <c r="BL300" s="6">
        <v>0</v>
      </c>
      <c r="BM300" s="6">
        <v>0</v>
      </c>
      <c r="BN300" s="2">
        <v>0</v>
      </c>
      <c r="BO300" s="2">
        <v>3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f t="shared" si="4"/>
        <v>103</v>
      </c>
      <c r="BV300" s="30">
        <v>25.47</v>
      </c>
      <c r="BW300" s="6">
        <v>1130</v>
      </c>
      <c r="BX300" s="6">
        <v>12</v>
      </c>
      <c r="BY300" s="6">
        <v>7.64</v>
      </c>
      <c r="BZ300" s="6">
        <v>12.36</v>
      </c>
      <c r="CA300" s="30">
        <v>4.58</v>
      </c>
      <c r="CB300" s="33"/>
      <c r="CC300" s="33"/>
      <c r="CD300" s="33"/>
    </row>
    <row r="301" spans="1:82" x14ac:dyDescent="0.25">
      <c r="A301" s="6" t="s">
        <v>327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2">
        <v>12</v>
      </c>
      <c r="AX301" s="2">
        <v>0</v>
      </c>
      <c r="AY301" s="2">
        <v>0</v>
      </c>
      <c r="AZ301" s="2">
        <v>0</v>
      </c>
      <c r="BA301" s="2">
        <v>10</v>
      </c>
      <c r="BB301" s="2">
        <v>13</v>
      </c>
      <c r="BC301" s="2">
        <v>3</v>
      </c>
      <c r="BD301" s="6">
        <v>0</v>
      </c>
      <c r="BE301" s="6">
        <v>0</v>
      </c>
      <c r="BF301" s="6">
        <v>0</v>
      </c>
      <c r="BG301" s="2">
        <v>62</v>
      </c>
      <c r="BH301" s="6">
        <v>0</v>
      </c>
      <c r="BI301" s="2">
        <v>0</v>
      </c>
      <c r="BJ301" s="6">
        <v>0</v>
      </c>
      <c r="BK301" s="6">
        <v>0</v>
      </c>
      <c r="BL301" s="6">
        <v>0</v>
      </c>
      <c r="BM301" s="6">
        <v>0</v>
      </c>
      <c r="BN301" s="2">
        <v>0</v>
      </c>
      <c r="BO301" s="2">
        <v>3</v>
      </c>
      <c r="BP301" s="2">
        <v>0</v>
      </c>
      <c r="BQ301" s="16">
        <v>0</v>
      </c>
      <c r="BR301" s="2">
        <v>0</v>
      </c>
      <c r="BS301" s="2">
        <v>0</v>
      </c>
      <c r="BT301" s="2">
        <v>0</v>
      </c>
      <c r="BU301" s="2">
        <f t="shared" si="4"/>
        <v>103</v>
      </c>
      <c r="BV301" s="30">
        <v>24.53</v>
      </c>
      <c r="BW301" s="6">
        <v>1140</v>
      </c>
      <c r="BX301" s="6">
        <v>12</v>
      </c>
      <c r="BY301" s="6">
        <v>8.1199999999999992</v>
      </c>
      <c r="BZ301" s="6">
        <v>13.36</v>
      </c>
      <c r="CA301" s="30">
        <v>2.65</v>
      </c>
      <c r="CB301" s="33"/>
      <c r="CC301" s="33"/>
      <c r="CD301" s="33"/>
    </row>
    <row r="302" spans="1:82" x14ac:dyDescent="0.25">
      <c r="A302" s="6" t="s">
        <v>328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2">
        <v>12</v>
      </c>
      <c r="AX302" s="2">
        <v>0</v>
      </c>
      <c r="AY302" s="2">
        <v>0</v>
      </c>
      <c r="AZ302" s="2">
        <v>0</v>
      </c>
      <c r="BA302" s="2">
        <v>10</v>
      </c>
      <c r="BB302" s="2">
        <v>13</v>
      </c>
      <c r="BC302" s="2">
        <v>3</v>
      </c>
      <c r="BD302" s="6">
        <v>0</v>
      </c>
      <c r="BE302" s="6">
        <v>0</v>
      </c>
      <c r="BF302" s="6">
        <v>0</v>
      </c>
      <c r="BG302" s="2">
        <v>62</v>
      </c>
      <c r="BH302" s="6">
        <v>0</v>
      </c>
      <c r="BI302" s="2">
        <v>0</v>
      </c>
      <c r="BJ302" s="6">
        <v>0</v>
      </c>
      <c r="BK302" s="6">
        <v>0</v>
      </c>
      <c r="BL302" s="6">
        <v>0</v>
      </c>
      <c r="BM302" s="6">
        <v>0</v>
      </c>
      <c r="BN302" s="2">
        <v>0</v>
      </c>
      <c r="BO302" s="2">
        <v>3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f t="shared" si="4"/>
        <v>103</v>
      </c>
      <c r="BV302" s="6">
        <v>24.69</v>
      </c>
      <c r="BW302" s="6">
        <v>1150</v>
      </c>
      <c r="BX302" s="6">
        <v>12</v>
      </c>
      <c r="BY302" s="6">
        <v>8.84</v>
      </c>
      <c r="BZ302" s="2">
        <v>14.16</v>
      </c>
      <c r="CA302" s="2">
        <v>1.95</v>
      </c>
      <c r="CB302" s="41">
        <v>56</v>
      </c>
      <c r="CC302" s="41">
        <v>43</v>
      </c>
      <c r="CD302" s="41">
        <v>39</v>
      </c>
    </row>
    <row r="303" spans="1:82" x14ac:dyDescent="0.25">
      <c r="A303" s="6" t="s">
        <v>329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6">
        <v>12</v>
      </c>
      <c r="AX303" s="16">
        <v>0</v>
      </c>
      <c r="AY303" s="2">
        <v>0</v>
      </c>
      <c r="AZ303" s="2">
        <v>0</v>
      </c>
      <c r="BA303" s="16">
        <v>10</v>
      </c>
      <c r="BB303" s="16">
        <v>13</v>
      </c>
      <c r="BC303" s="16">
        <v>3</v>
      </c>
      <c r="BD303" s="13">
        <v>0</v>
      </c>
      <c r="BE303" s="13">
        <v>0</v>
      </c>
      <c r="BF303" s="13">
        <v>0</v>
      </c>
      <c r="BG303" s="16">
        <v>62</v>
      </c>
      <c r="BH303" s="13">
        <v>0</v>
      </c>
      <c r="BI303" s="16">
        <v>0</v>
      </c>
      <c r="BJ303" s="13">
        <v>0</v>
      </c>
      <c r="BK303" s="13">
        <v>0</v>
      </c>
      <c r="BL303" s="13">
        <v>0</v>
      </c>
      <c r="BM303" s="13">
        <v>0</v>
      </c>
      <c r="BN303" s="2">
        <v>0</v>
      </c>
      <c r="BO303" s="16">
        <v>3</v>
      </c>
      <c r="BP303" s="2">
        <v>0</v>
      </c>
      <c r="BQ303" s="37">
        <v>0</v>
      </c>
      <c r="BR303" s="2">
        <v>0</v>
      </c>
      <c r="BS303" s="2">
        <v>0</v>
      </c>
      <c r="BT303" s="2">
        <v>0</v>
      </c>
      <c r="BU303" s="2">
        <f t="shared" si="4"/>
        <v>103</v>
      </c>
      <c r="BV303" s="30">
        <v>25.31</v>
      </c>
      <c r="BW303" s="6">
        <v>1170</v>
      </c>
      <c r="BX303" s="13">
        <v>12</v>
      </c>
      <c r="BY303" s="13">
        <v>7.84</v>
      </c>
      <c r="BZ303" s="13">
        <v>13.88</v>
      </c>
      <c r="CA303" s="30">
        <v>1.95</v>
      </c>
      <c r="CB303" s="33"/>
      <c r="CC303" s="33"/>
      <c r="CD303" s="33"/>
    </row>
    <row r="304" spans="1:82" x14ac:dyDescent="0.25">
      <c r="A304" s="6" t="s">
        <v>330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2">
        <v>14</v>
      </c>
      <c r="AX304" s="2">
        <v>0</v>
      </c>
      <c r="AY304" s="2">
        <v>0</v>
      </c>
      <c r="AZ304" s="2">
        <v>0</v>
      </c>
      <c r="BA304" s="2">
        <v>0</v>
      </c>
      <c r="BB304" s="2">
        <v>49</v>
      </c>
      <c r="BC304" s="2">
        <v>0</v>
      </c>
      <c r="BD304" s="6">
        <v>35</v>
      </c>
      <c r="BE304" s="6">
        <v>0</v>
      </c>
      <c r="BF304" s="6">
        <v>0</v>
      </c>
      <c r="BG304" s="2">
        <v>0</v>
      </c>
      <c r="BH304" s="6">
        <v>0</v>
      </c>
      <c r="BI304" s="2">
        <v>0</v>
      </c>
      <c r="BJ304" s="6">
        <v>0</v>
      </c>
      <c r="BK304" s="6">
        <v>0</v>
      </c>
      <c r="BL304" s="6">
        <v>2</v>
      </c>
      <c r="BM304" s="6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f t="shared" si="4"/>
        <v>100</v>
      </c>
      <c r="BV304" s="6">
        <v>23.75</v>
      </c>
      <c r="BW304" s="2">
        <v>1130</v>
      </c>
      <c r="BX304" s="6">
        <v>12</v>
      </c>
      <c r="BY304" s="31">
        <v>10.8</v>
      </c>
      <c r="BZ304" s="2">
        <v>11.08</v>
      </c>
      <c r="CA304" s="2">
        <v>6.76</v>
      </c>
      <c r="CB304" s="39">
        <v>146</v>
      </c>
      <c r="CC304" s="39">
        <v>96</v>
      </c>
      <c r="CD304" s="39">
        <v>72</v>
      </c>
    </row>
    <row r="305" spans="1:82" x14ac:dyDescent="0.25">
      <c r="A305" s="6" t="s">
        <v>331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2">
        <v>14</v>
      </c>
      <c r="AX305" s="2">
        <v>0</v>
      </c>
      <c r="AY305" s="2">
        <v>0</v>
      </c>
      <c r="AZ305" s="2">
        <v>0</v>
      </c>
      <c r="BA305" s="2">
        <v>0</v>
      </c>
      <c r="BB305" s="2">
        <v>49</v>
      </c>
      <c r="BC305" s="2">
        <v>0</v>
      </c>
      <c r="BD305" s="6">
        <v>35</v>
      </c>
      <c r="BE305" s="6">
        <v>0</v>
      </c>
      <c r="BF305" s="6">
        <v>0</v>
      </c>
      <c r="BG305" s="2">
        <v>0</v>
      </c>
      <c r="BH305" s="6">
        <v>0</v>
      </c>
      <c r="BI305" s="2">
        <v>0</v>
      </c>
      <c r="BJ305" s="6">
        <v>0</v>
      </c>
      <c r="BK305" s="6">
        <v>0</v>
      </c>
      <c r="BL305" s="6">
        <v>2</v>
      </c>
      <c r="BM305" s="6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f t="shared" si="4"/>
        <v>100</v>
      </c>
      <c r="BV305" s="6">
        <v>23.62</v>
      </c>
      <c r="BW305" s="2">
        <v>1140</v>
      </c>
      <c r="BX305" s="6">
        <v>12</v>
      </c>
      <c r="BY305" s="36">
        <v>4.4800000000000004</v>
      </c>
      <c r="BZ305" s="2">
        <v>7.96</v>
      </c>
      <c r="CA305" s="2">
        <v>2.54</v>
      </c>
      <c r="CB305" s="55">
        <v>111</v>
      </c>
      <c r="CC305" s="55">
        <v>77</v>
      </c>
      <c r="CD305" s="55">
        <v>65</v>
      </c>
    </row>
    <row r="306" spans="1:82" x14ac:dyDescent="0.25">
      <c r="A306" s="6" t="s">
        <v>332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2">
        <v>14</v>
      </c>
      <c r="AX306" s="2">
        <v>0</v>
      </c>
      <c r="AY306" s="2">
        <v>0</v>
      </c>
      <c r="AZ306" s="2">
        <v>0</v>
      </c>
      <c r="BA306" s="2">
        <v>0</v>
      </c>
      <c r="BB306" s="2">
        <v>49</v>
      </c>
      <c r="BC306" s="2">
        <v>0</v>
      </c>
      <c r="BD306" s="6">
        <v>35</v>
      </c>
      <c r="BE306" s="6">
        <v>0</v>
      </c>
      <c r="BF306" s="6">
        <v>0</v>
      </c>
      <c r="BG306" s="2">
        <v>0</v>
      </c>
      <c r="BH306" s="6">
        <v>0</v>
      </c>
      <c r="BI306" s="2">
        <v>0</v>
      </c>
      <c r="BJ306" s="6">
        <v>0</v>
      </c>
      <c r="BK306" s="6">
        <v>0</v>
      </c>
      <c r="BL306" s="6">
        <v>2</v>
      </c>
      <c r="BM306" s="6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f t="shared" si="4"/>
        <v>100</v>
      </c>
      <c r="BV306" s="6">
        <v>24.22</v>
      </c>
      <c r="BW306" s="2">
        <v>1150</v>
      </c>
      <c r="BX306" s="6">
        <v>12</v>
      </c>
      <c r="BY306" s="6">
        <v>7.76</v>
      </c>
      <c r="BZ306" s="2">
        <v>10.68</v>
      </c>
      <c r="CA306" s="2">
        <v>1.34</v>
      </c>
      <c r="CB306" s="56">
        <v>111</v>
      </c>
      <c r="CC306" s="56">
        <v>81</v>
      </c>
      <c r="CD306" s="56">
        <v>79</v>
      </c>
    </row>
    <row r="307" spans="1:82" x14ac:dyDescent="0.25">
      <c r="A307" s="6" t="s">
        <v>333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2">
        <v>14</v>
      </c>
      <c r="AX307" s="2">
        <v>0</v>
      </c>
      <c r="AY307" s="2">
        <v>0</v>
      </c>
      <c r="AZ307" s="2">
        <v>0</v>
      </c>
      <c r="BA307" s="2">
        <v>0</v>
      </c>
      <c r="BB307" s="2">
        <v>49</v>
      </c>
      <c r="BC307" s="2">
        <v>0</v>
      </c>
      <c r="BD307" s="6">
        <v>35</v>
      </c>
      <c r="BE307" s="6">
        <v>0</v>
      </c>
      <c r="BF307" s="6">
        <v>0</v>
      </c>
      <c r="BG307" s="2">
        <v>0</v>
      </c>
      <c r="BH307" s="6">
        <v>0</v>
      </c>
      <c r="BI307" s="2">
        <v>0</v>
      </c>
      <c r="BJ307" s="6">
        <v>0</v>
      </c>
      <c r="BK307" s="6">
        <v>0</v>
      </c>
      <c r="BL307" s="6">
        <v>2</v>
      </c>
      <c r="BM307" s="6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f t="shared" si="4"/>
        <v>100</v>
      </c>
      <c r="BV307" s="6">
        <v>23.13</v>
      </c>
      <c r="BW307" s="2">
        <v>1120</v>
      </c>
      <c r="BX307" s="6">
        <v>12</v>
      </c>
      <c r="BY307" s="6">
        <v>7.84</v>
      </c>
      <c r="BZ307" s="2">
        <v>9.5</v>
      </c>
      <c r="CA307" s="2">
        <v>8.84</v>
      </c>
      <c r="CB307" s="57">
        <v>154</v>
      </c>
      <c r="CC307" s="57">
        <v>97</v>
      </c>
      <c r="CD307" s="57">
        <v>77</v>
      </c>
    </row>
    <row r="308" spans="1:82" x14ac:dyDescent="0.25">
      <c r="A308" s="6" t="s">
        <v>334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2">
        <v>14</v>
      </c>
      <c r="AX308" s="2">
        <v>0</v>
      </c>
      <c r="AY308" s="2">
        <v>0</v>
      </c>
      <c r="AZ308" s="2">
        <v>0</v>
      </c>
      <c r="BA308" s="2">
        <v>0</v>
      </c>
      <c r="BB308" s="2">
        <v>49</v>
      </c>
      <c r="BC308" s="2">
        <v>0</v>
      </c>
      <c r="BD308" s="6">
        <v>35</v>
      </c>
      <c r="BE308" s="6">
        <v>0</v>
      </c>
      <c r="BF308" s="6">
        <v>0</v>
      </c>
      <c r="BG308" s="2">
        <v>0</v>
      </c>
      <c r="BH308" s="6">
        <v>0</v>
      </c>
      <c r="BI308" s="2">
        <v>0</v>
      </c>
      <c r="BJ308" s="6">
        <v>0</v>
      </c>
      <c r="BK308" s="6">
        <v>0</v>
      </c>
      <c r="BL308" s="6">
        <v>2</v>
      </c>
      <c r="BM308" s="6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f t="shared" si="4"/>
        <v>100</v>
      </c>
      <c r="BV308" s="6">
        <v>24.67</v>
      </c>
      <c r="BW308" s="2">
        <v>1135</v>
      </c>
      <c r="BX308" s="6">
        <v>12</v>
      </c>
      <c r="BY308" s="6">
        <v>6.64</v>
      </c>
      <c r="BZ308" s="2">
        <v>8.64</v>
      </c>
      <c r="CA308" s="2"/>
      <c r="CB308" s="255">
        <v>164</v>
      </c>
      <c r="CC308" s="255">
        <v>114</v>
      </c>
      <c r="CD308" s="255">
        <v>84</v>
      </c>
    </row>
    <row r="309" spans="1:82" x14ac:dyDescent="0.25">
      <c r="A309" s="6" t="s">
        <v>335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2">
        <v>14</v>
      </c>
      <c r="AX309" s="2">
        <v>0</v>
      </c>
      <c r="AY309" s="2">
        <v>0</v>
      </c>
      <c r="AZ309" s="2">
        <v>0</v>
      </c>
      <c r="BA309" s="2">
        <v>0</v>
      </c>
      <c r="BB309" s="2">
        <v>49</v>
      </c>
      <c r="BC309" s="2">
        <v>0</v>
      </c>
      <c r="BD309" s="6">
        <v>35</v>
      </c>
      <c r="BE309" s="6">
        <v>0</v>
      </c>
      <c r="BF309" s="6">
        <v>0</v>
      </c>
      <c r="BG309" s="2">
        <v>0</v>
      </c>
      <c r="BH309" s="6">
        <v>0</v>
      </c>
      <c r="BI309" s="2">
        <v>0</v>
      </c>
      <c r="BJ309" s="6">
        <v>0</v>
      </c>
      <c r="BK309" s="6">
        <v>0</v>
      </c>
      <c r="BL309" s="6">
        <v>2</v>
      </c>
      <c r="BM309" s="6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f t="shared" si="4"/>
        <v>100</v>
      </c>
      <c r="BV309" s="6">
        <v>23.57</v>
      </c>
      <c r="BW309" s="2">
        <v>1145</v>
      </c>
      <c r="BX309" s="6">
        <v>12</v>
      </c>
      <c r="BY309" s="6">
        <v>6.96</v>
      </c>
      <c r="BZ309" s="2">
        <v>12.25</v>
      </c>
      <c r="CA309" s="2">
        <v>2.72</v>
      </c>
      <c r="CB309" s="256">
        <v>109</v>
      </c>
      <c r="CC309" s="256">
        <v>80</v>
      </c>
      <c r="CD309" s="256">
        <v>69</v>
      </c>
    </row>
    <row r="310" spans="1:82" x14ac:dyDescent="0.25">
      <c r="A310" s="6" t="s">
        <v>336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2">
        <v>13</v>
      </c>
      <c r="AX310" s="2">
        <v>0</v>
      </c>
      <c r="AY310" s="2">
        <v>0</v>
      </c>
      <c r="AZ310" s="2">
        <v>0</v>
      </c>
      <c r="BA310" s="2">
        <v>0</v>
      </c>
      <c r="BB310" s="2">
        <v>48</v>
      </c>
      <c r="BC310" s="2">
        <v>0</v>
      </c>
      <c r="BD310" s="2">
        <v>35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2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2</v>
      </c>
      <c r="BT310" s="2">
        <v>0</v>
      </c>
      <c r="BU310" s="2">
        <f>SUM(AW310:BT310)</f>
        <v>100</v>
      </c>
      <c r="BV310" s="6">
        <v>21.94</v>
      </c>
      <c r="BW310" s="2">
        <v>1130</v>
      </c>
      <c r="BX310" s="6">
        <v>12</v>
      </c>
      <c r="BY310" s="6">
        <v>8.24</v>
      </c>
      <c r="BZ310" s="2">
        <v>11.8</v>
      </c>
      <c r="CA310" s="2">
        <v>3.52</v>
      </c>
      <c r="CB310" s="58">
        <v>148</v>
      </c>
      <c r="CC310" s="58">
        <v>101</v>
      </c>
      <c r="CD310" s="58">
        <v>78</v>
      </c>
    </row>
    <row r="311" spans="1:82" x14ac:dyDescent="0.25">
      <c r="A311" s="6" t="s">
        <v>337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2">
        <v>13</v>
      </c>
      <c r="AX311" s="2">
        <v>0</v>
      </c>
      <c r="AY311" s="2">
        <v>0</v>
      </c>
      <c r="AZ311" s="2">
        <v>0</v>
      </c>
      <c r="BA311" s="2">
        <v>0</v>
      </c>
      <c r="BB311" s="2">
        <v>48</v>
      </c>
      <c r="BC311" s="2">
        <v>0</v>
      </c>
      <c r="BD311" s="2">
        <v>35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2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2</v>
      </c>
      <c r="BT311" s="2">
        <v>0</v>
      </c>
      <c r="BU311" s="2">
        <f t="shared" ref="BU311:BU321" si="5">SUM(AW311:BT311)</f>
        <v>100</v>
      </c>
      <c r="BV311" s="6">
        <v>22.15</v>
      </c>
      <c r="BW311" s="2">
        <v>1140</v>
      </c>
      <c r="BX311" s="6">
        <v>12</v>
      </c>
      <c r="BY311" s="6">
        <v>6.8</v>
      </c>
      <c r="BZ311" s="2">
        <v>12.64</v>
      </c>
      <c r="CA311" s="2">
        <v>1.38</v>
      </c>
      <c r="CB311" s="59">
        <v>128</v>
      </c>
      <c r="CC311" s="59">
        <v>100</v>
      </c>
      <c r="CD311" s="59">
        <v>84</v>
      </c>
    </row>
    <row r="312" spans="1:82" x14ac:dyDescent="0.25">
      <c r="A312" s="6" t="s">
        <v>338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2">
        <v>13</v>
      </c>
      <c r="AX312" s="2">
        <v>0</v>
      </c>
      <c r="AY312" s="2">
        <v>0</v>
      </c>
      <c r="AZ312" s="2">
        <v>0</v>
      </c>
      <c r="BA312" s="2">
        <v>0</v>
      </c>
      <c r="BB312" s="2">
        <v>48</v>
      </c>
      <c r="BC312" s="2">
        <v>0</v>
      </c>
      <c r="BD312" s="2">
        <v>35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2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2</v>
      </c>
      <c r="BT312" s="2">
        <v>0</v>
      </c>
      <c r="BU312" s="2">
        <f t="shared" si="5"/>
        <v>100</v>
      </c>
      <c r="BV312" s="6">
        <v>22.78</v>
      </c>
      <c r="BW312" s="2">
        <v>1150</v>
      </c>
      <c r="BX312" s="6">
        <v>12</v>
      </c>
      <c r="BY312" s="6">
        <v>7.76</v>
      </c>
      <c r="BZ312" s="2">
        <v>10.76</v>
      </c>
      <c r="CA312" s="2">
        <v>0.69</v>
      </c>
      <c r="CB312" s="60">
        <v>130</v>
      </c>
      <c r="CC312" s="60">
        <v>103</v>
      </c>
      <c r="CD312" s="60">
        <v>87</v>
      </c>
    </row>
    <row r="313" spans="1:82" x14ac:dyDescent="0.25">
      <c r="A313" s="6" t="s">
        <v>339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2">
        <v>13</v>
      </c>
      <c r="AX313" s="2">
        <v>0</v>
      </c>
      <c r="AY313" s="2">
        <v>0</v>
      </c>
      <c r="AZ313" s="2">
        <v>0</v>
      </c>
      <c r="BA313" s="2">
        <v>0</v>
      </c>
      <c r="BB313" s="2">
        <v>48</v>
      </c>
      <c r="BC313" s="2">
        <v>0</v>
      </c>
      <c r="BD313" s="2">
        <v>35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2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2</v>
      </c>
      <c r="BT313" s="2">
        <v>0</v>
      </c>
      <c r="BU313" s="2">
        <f t="shared" si="5"/>
        <v>100</v>
      </c>
      <c r="BV313" s="6">
        <v>22.84</v>
      </c>
      <c r="BW313" s="2">
        <v>1120</v>
      </c>
      <c r="BX313" s="6">
        <v>12</v>
      </c>
      <c r="BY313" s="6">
        <v>7.8</v>
      </c>
      <c r="BZ313" s="2">
        <v>10.039999999999999</v>
      </c>
      <c r="CA313" s="2">
        <v>7.43</v>
      </c>
      <c r="CB313" s="61">
        <v>158</v>
      </c>
      <c r="CC313" s="61">
        <v>105</v>
      </c>
      <c r="CD313" s="61">
        <v>76</v>
      </c>
    </row>
    <row r="314" spans="1:82" x14ac:dyDescent="0.25">
      <c r="A314" s="6" t="s">
        <v>340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2">
        <v>13</v>
      </c>
      <c r="AX314" s="2">
        <v>0</v>
      </c>
      <c r="AY314" s="2">
        <v>0</v>
      </c>
      <c r="AZ314" s="2">
        <v>0</v>
      </c>
      <c r="BA314" s="2">
        <v>0</v>
      </c>
      <c r="BB314" s="2">
        <v>48</v>
      </c>
      <c r="BC314" s="2">
        <v>0</v>
      </c>
      <c r="BD314" s="2">
        <v>35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2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2</v>
      </c>
      <c r="BT314" s="2">
        <v>0</v>
      </c>
      <c r="BU314" s="2">
        <f t="shared" si="5"/>
        <v>100</v>
      </c>
      <c r="BV314" s="6">
        <v>21.56</v>
      </c>
      <c r="BW314" s="2">
        <v>1135</v>
      </c>
      <c r="BX314" s="6">
        <v>12</v>
      </c>
      <c r="BY314" s="6">
        <v>7.64</v>
      </c>
      <c r="BZ314" s="2">
        <v>10.199999999999999</v>
      </c>
      <c r="CA314" s="2"/>
      <c r="CB314" s="257">
        <v>174</v>
      </c>
      <c r="CC314" s="257">
        <v>120</v>
      </c>
      <c r="CD314" s="257">
        <v>94</v>
      </c>
    </row>
    <row r="315" spans="1:82" x14ac:dyDescent="0.25">
      <c r="A315" s="6" t="s">
        <v>341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2">
        <v>13</v>
      </c>
      <c r="AX315" s="2">
        <v>0</v>
      </c>
      <c r="AY315" s="2">
        <v>0</v>
      </c>
      <c r="AZ315" s="2">
        <v>0</v>
      </c>
      <c r="BA315" s="2">
        <v>0</v>
      </c>
      <c r="BB315" s="2">
        <v>48</v>
      </c>
      <c r="BC315" s="2">
        <v>0</v>
      </c>
      <c r="BD315" s="2">
        <v>35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2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2</v>
      </c>
      <c r="BT315" s="2">
        <v>0</v>
      </c>
      <c r="BU315" s="2">
        <f t="shared" si="5"/>
        <v>100</v>
      </c>
      <c r="BV315" s="6">
        <v>22.56</v>
      </c>
      <c r="BW315" s="2">
        <v>1145</v>
      </c>
      <c r="BX315" s="6">
        <v>12</v>
      </c>
      <c r="BY315" s="6">
        <v>7</v>
      </c>
      <c r="BZ315" s="2">
        <v>15.36</v>
      </c>
      <c r="CA315" s="2">
        <v>2.02</v>
      </c>
      <c r="CB315" s="258">
        <v>117</v>
      </c>
      <c r="CC315" s="258">
        <v>89</v>
      </c>
      <c r="CD315" s="258">
        <v>76</v>
      </c>
    </row>
    <row r="316" spans="1:82" x14ac:dyDescent="0.25">
      <c r="A316" s="6" t="s">
        <v>342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2">
        <v>13</v>
      </c>
      <c r="AX316" s="2">
        <v>6</v>
      </c>
      <c r="AY316" s="2">
        <v>0</v>
      </c>
      <c r="AZ316" s="2">
        <v>0</v>
      </c>
      <c r="BA316" s="2">
        <v>16</v>
      </c>
      <c r="BB316" s="2">
        <v>20</v>
      </c>
      <c r="BC316" s="2">
        <v>5</v>
      </c>
      <c r="BD316" s="35">
        <v>20</v>
      </c>
      <c r="BE316" s="6">
        <v>0</v>
      </c>
      <c r="BF316" s="6">
        <v>0</v>
      </c>
      <c r="BG316" s="2">
        <v>0</v>
      </c>
      <c r="BH316" s="6">
        <v>0</v>
      </c>
      <c r="BI316" s="2">
        <v>0</v>
      </c>
      <c r="BJ316" s="6">
        <v>20</v>
      </c>
      <c r="BK316" s="6">
        <v>0</v>
      </c>
      <c r="BL316" s="6">
        <v>0</v>
      </c>
      <c r="BM316" s="6">
        <v>0</v>
      </c>
      <c r="BN316" s="2">
        <v>0</v>
      </c>
      <c r="BO316" s="6">
        <v>0.56999999999999995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30">
        <f t="shared" si="5"/>
        <v>100.57</v>
      </c>
      <c r="BV316" s="6">
        <v>23.46</v>
      </c>
      <c r="BW316" s="6">
        <v>1110</v>
      </c>
      <c r="BX316" s="6">
        <v>12</v>
      </c>
      <c r="BY316" s="6">
        <v>7.72</v>
      </c>
    </row>
    <row r="317" spans="1:82" x14ac:dyDescent="0.25">
      <c r="A317" s="6" t="s">
        <v>343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2">
        <v>13</v>
      </c>
      <c r="AX317" s="2">
        <v>6</v>
      </c>
      <c r="AY317" s="2">
        <v>0</v>
      </c>
      <c r="AZ317" s="2">
        <v>0</v>
      </c>
      <c r="BA317" s="2">
        <v>16</v>
      </c>
      <c r="BB317" s="2">
        <v>20</v>
      </c>
      <c r="BC317" s="2">
        <v>5</v>
      </c>
      <c r="BD317" s="35">
        <v>20</v>
      </c>
      <c r="BE317" s="6">
        <v>0</v>
      </c>
      <c r="BF317" s="6">
        <v>0</v>
      </c>
      <c r="BG317" s="2">
        <v>0</v>
      </c>
      <c r="BH317" s="6">
        <v>0</v>
      </c>
      <c r="BI317" s="2">
        <v>0</v>
      </c>
      <c r="BJ317" s="6">
        <v>20</v>
      </c>
      <c r="BK317" s="6">
        <v>0</v>
      </c>
      <c r="BL317" s="6">
        <v>0</v>
      </c>
      <c r="BM317" s="6">
        <v>0</v>
      </c>
      <c r="BN317" s="2">
        <v>0</v>
      </c>
      <c r="BO317" s="6">
        <v>0.56999999999999995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30">
        <f t="shared" si="5"/>
        <v>100.57</v>
      </c>
      <c r="BV317" s="6">
        <v>23.6</v>
      </c>
      <c r="BW317" s="6">
        <v>1120</v>
      </c>
      <c r="BX317" s="6">
        <v>12</v>
      </c>
      <c r="BY317" s="6">
        <v>6.6</v>
      </c>
    </row>
    <row r="318" spans="1:82" x14ac:dyDescent="0.25">
      <c r="A318" s="6" t="s">
        <v>344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2">
        <v>13</v>
      </c>
      <c r="AX318" s="2">
        <v>6</v>
      </c>
      <c r="AY318" s="2">
        <v>0</v>
      </c>
      <c r="AZ318" s="2">
        <v>0</v>
      </c>
      <c r="BA318" s="2">
        <v>16</v>
      </c>
      <c r="BB318" s="2">
        <v>20</v>
      </c>
      <c r="BC318" s="2">
        <v>5</v>
      </c>
      <c r="BD318" s="35">
        <v>20</v>
      </c>
      <c r="BE318" s="6">
        <v>0</v>
      </c>
      <c r="BF318" s="6">
        <v>0</v>
      </c>
      <c r="BG318" s="2">
        <v>0</v>
      </c>
      <c r="BH318" s="6">
        <v>0</v>
      </c>
      <c r="BI318" s="2">
        <v>0</v>
      </c>
      <c r="BJ318" s="6">
        <v>20</v>
      </c>
      <c r="BK318" s="6">
        <v>0</v>
      </c>
      <c r="BL318" s="6">
        <v>0</v>
      </c>
      <c r="BM318" s="6">
        <v>0</v>
      </c>
      <c r="BN318" s="2">
        <v>0</v>
      </c>
      <c r="BO318" s="6">
        <v>0.56999999999999995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30">
        <f t="shared" si="5"/>
        <v>100.57</v>
      </c>
      <c r="BV318" s="6">
        <v>23.78</v>
      </c>
      <c r="BW318" s="2">
        <v>1130</v>
      </c>
      <c r="BX318" s="6">
        <v>12</v>
      </c>
      <c r="BY318" s="6">
        <v>6.72</v>
      </c>
    </row>
    <row r="319" spans="1:82" x14ac:dyDescent="0.25">
      <c r="A319" s="6" t="s">
        <v>345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2">
        <v>13</v>
      </c>
      <c r="AX319" s="2">
        <v>6</v>
      </c>
      <c r="AY319" s="2">
        <v>0</v>
      </c>
      <c r="AZ319" s="2">
        <v>0</v>
      </c>
      <c r="BA319" s="2">
        <v>16</v>
      </c>
      <c r="BB319" s="2">
        <v>20</v>
      </c>
      <c r="BC319" s="2">
        <v>5</v>
      </c>
      <c r="BD319" s="35">
        <v>20</v>
      </c>
      <c r="BE319" s="6">
        <v>0</v>
      </c>
      <c r="BF319" s="6">
        <v>0</v>
      </c>
      <c r="BG319" s="2">
        <v>0</v>
      </c>
      <c r="BH319" s="6">
        <v>0</v>
      </c>
      <c r="BI319" s="2">
        <v>0</v>
      </c>
      <c r="BJ319" s="6">
        <v>20</v>
      </c>
      <c r="BK319" s="6">
        <v>0</v>
      </c>
      <c r="BL319" s="6">
        <v>0</v>
      </c>
      <c r="BM319" s="6">
        <v>0</v>
      </c>
      <c r="BN319" s="2">
        <v>0</v>
      </c>
      <c r="BO319" s="6">
        <v>0.56999999999999995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30">
        <f t="shared" si="5"/>
        <v>100.57</v>
      </c>
      <c r="BV319" s="6">
        <v>23.95</v>
      </c>
      <c r="BW319" s="6">
        <v>1140</v>
      </c>
      <c r="BX319" s="6">
        <v>12</v>
      </c>
      <c r="BY319" s="6">
        <v>7.04</v>
      </c>
    </row>
    <row r="320" spans="1:82" x14ac:dyDescent="0.25">
      <c r="A320" s="6" t="s">
        <v>346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2">
        <v>13</v>
      </c>
      <c r="AX320" s="2">
        <v>6</v>
      </c>
      <c r="AY320" s="2">
        <v>0</v>
      </c>
      <c r="AZ320" s="2">
        <v>0</v>
      </c>
      <c r="BA320" s="2">
        <v>16</v>
      </c>
      <c r="BB320" s="2">
        <v>20</v>
      </c>
      <c r="BC320" s="2">
        <v>5</v>
      </c>
      <c r="BD320" s="35">
        <v>20</v>
      </c>
      <c r="BE320" s="6">
        <v>0</v>
      </c>
      <c r="BF320" s="6">
        <v>0</v>
      </c>
      <c r="BG320" s="2">
        <v>0</v>
      </c>
      <c r="BH320" s="6">
        <v>0</v>
      </c>
      <c r="BI320" s="2">
        <v>0</v>
      </c>
      <c r="BJ320" s="6">
        <v>20</v>
      </c>
      <c r="BK320" s="6">
        <v>0</v>
      </c>
      <c r="BL320" s="6">
        <v>0</v>
      </c>
      <c r="BM320" s="6">
        <v>0</v>
      </c>
      <c r="BN320" s="2">
        <v>0</v>
      </c>
      <c r="BO320" s="6">
        <v>0.56999999999999995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30">
        <f t="shared" si="5"/>
        <v>100.57</v>
      </c>
      <c r="BV320" s="6">
        <v>23.78</v>
      </c>
      <c r="BW320" s="6">
        <v>1150</v>
      </c>
      <c r="BX320" s="6">
        <v>12</v>
      </c>
      <c r="BY320" s="6">
        <v>8.36</v>
      </c>
    </row>
    <row r="321" spans="1:82" x14ac:dyDescent="0.25">
      <c r="A321" s="6" t="s">
        <v>347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2">
        <v>13</v>
      </c>
      <c r="AX321" s="2">
        <v>6</v>
      </c>
      <c r="AY321" s="2">
        <v>0</v>
      </c>
      <c r="AZ321" s="2">
        <v>0</v>
      </c>
      <c r="BA321" s="2">
        <v>16</v>
      </c>
      <c r="BB321" s="2">
        <v>20</v>
      </c>
      <c r="BC321" s="2">
        <v>5</v>
      </c>
      <c r="BD321" s="35">
        <v>20</v>
      </c>
      <c r="BE321" s="6">
        <v>0</v>
      </c>
      <c r="BF321" s="6">
        <v>0</v>
      </c>
      <c r="BG321" s="2">
        <v>0</v>
      </c>
      <c r="BH321" s="6">
        <v>0</v>
      </c>
      <c r="BI321" s="2">
        <v>0</v>
      </c>
      <c r="BJ321" s="6">
        <v>20</v>
      </c>
      <c r="BK321" s="6">
        <v>0</v>
      </c>
      <c r="BL321" s="6">
        <v>0</v>
      </c>
      <c r="BM321" s="6">
        <v>0</v>
      </c>
      <c r="BN321" s="2">
        <v>0</v>
      </c>
      <c r="BO321" s="6">
        <v>0.56999999999999995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30">
        <f t="shared" si="5"/>
        <v>100.57</v>
      </c>
      <c r="BV321" s="6">
        <v>23.31</v>
      </c>
      <c r="BW321" s="6">
        <v>1160</v>
      </c>
      <c r="BX321" s="6">
        <v>12</v>
      </c>
      <c r="BY321" s="6">
        <v>8.1199999999999992</v>
      </c>
    </row>
    <row r="322" spans="1:82" x14ac:dyDescent="0.25">
      <c r="A322" s="2" t="s">
        <v>348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>
        <v>13</v>
      </c>
      <c r="AX322" s="2">
        <v>0</v>
      </c>
      <c r="AY322" s="2">
        <v>0</v>
      </c>
      <c r="AZ322" s="2">
        <v>0</v>
      </c>
      <c r="BA322" s="2">
        <v>0</v>
      </c>
      <c r="BB322" s="2">
        <v>47</v>
      </c>
      <c r="BC322" s="2">
        <v>0</v>
      </c>
      <c r="BD322" s="2">
        <v>34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2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4</v>
      </c>
      <c r="BT322" s="2">
        <v>0</v>
      </c>
      <c r="BU322" s="2">
        <f t="shared" ref="BU322" si="6">SUM(AW322:BT322)</f>
        <v>100</v>
      </c>
      <c r="BV322" s="2">
        <v>21.47</v>
      </c>
      <c r="BW322" s="2">
        <v>1130</v>
      </c>
      <c r="BX322" s="6">
        <v>12</v>
      </c>
      <c r="BY322" s="2">
        <v>5.84</v>
      </c>
      <c r="BZ322" s="2">
        <v>11.56</v>
      </c>
      <c r="CA322" s="2">
        <v>1.34</v>
      </c>
      <c r="CB322" s="50">
        <v>141</v>
      </c>
      <c r="CC322" s="50">
        <v>111</v>
      </c>
      <c r="CD322" s="50">
        <v>90</v>
      </c>
    </row>
    <row r="323" spans="1:82" x14ac:dyDescent="0.25">
      <c r="A323" s="2" t="s">
        <v>349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>
        <v>13</v>
      </c>
      <c r="AX323" s="2">
        <v>0</v>
      </c>
      <c r="AY323" s="2">
        <v>0</v>
      </c>
      <c r="AZ323" s="2">
        <v>0</v>
      </c>
      <c r="BA323" s="2">
        <v>0</v>
      </c>
      <c r="BB323" s="2">
        <v>47</v>
      </c>
      <c r="BC323" s="2">
        <v>0</v>
      </c>
      <c r="BD323" s="2">
        <v>34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2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4</v>
      </c>
      <c r="BT323" s="2">
        <v>0</v>
      </c>
      <c r="BU323" s="2">
        <f t="shared" ref="BU323:BU328" si="7">SUM(AW323:BT323)</f>
        <v>100</v>
      </c>
      <c r="BV323" s="2">
        <v>21.71</v>
      </c>
      <c r="BW323" s="2">
        <v>1140</v>
      </c>
      <c r="BX323" s="6">
        <v>12</v>
      </c>
      <c r="BY323" s="2">
        <v>7</v>
      </c>
      <c r="BZ323" s="2">
        <v>13.56</v>
      </c>
      <c r="CA323" s="2">
        <v>1.44</v>
      </c>
      <c r="CB323" s="49">
        <v>136</v>
      </c>
      <c r="CC323" s="49">
        <v>113</v>
      </c>
      <c r="CD323" s="49">
        <v>97</v>
      </c>
    </row>
    <row r="324" spans="1:82" x14ac:dyDescent="0.25">
      <c r="A324" s="2" t="s">
        <v>350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>
        <v>13</v>
      </c>
      <c r="AX324" s="2">
        <v>0</v>
      </c>
      <c r="AY324" s="2">
        <v>0</v>
      </c>
      <c r="AZ324" s="2">
        <v>0</v>
      </c>
      <c r="BA324" s="2">
        <v>0</v>
      </c>
      <c r="BB324" s="2">
        <v>47</v>
      </c>
      <c r="BC324" s="2">
        <v>0</v>
      </c>
      <c r="BD324" s="2">
        <v>34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2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4</v>
      </c>
      <c r="BT324" s="2">
        <v>0</v>
      </c>
      <c r="BU324" s="2">
        <f t="shared" si="7"/>
        <v>100</v>
      </c>
      <c r="BV324" s="2">
        <v>22.44</v>
      </c>
      <c r="BW324" s="2">
        <v>1150</v>
      </c>
      <c r="BX324" s="6">
        <v>12</v>
      </c>
      <c r="BY324" s="2">
        <v>7.22</v>
      </c>
      <c r="BZ324" s="2">
        <v>12.2</v>
      </c>
      <c r="CA324" s="2">
        <v>0.7</v>
      </c>
      <c r="CB324" s="48">
        <v>158</v>
      </c>
      <c r="CC324" s="48">
        <v>134</v>
      </c>
      <c r="CD324" s="48">
        <v>109</v>
      </c>
    </row>
    <row r="325" spans="1:82" x14ac:dyDescent="0.25">
      <c r="A325" s="2" t="s">
        <v>351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>
        <v>13</v>
      </c>
      <c r="AX325" s="2">
        <v>0</v>
      </c>
      <c r="AY325" s="2">
        <v>0</v>
      </c>
      <c r="AZ325" s="2">
        <v>0</v>
      </c>
      <c r="BA325" s="2">
        <v>0</v>
      </c>
      <c r="BB325" s="2">
        <v>47</v>
      </c>
      <c r="BC325" s="2">
        <v>0</v>
      </c>
      <c r="BD325" s="2">
        <v>34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2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4</v>
      </c>
      <c r="BT325" s="2">
        <v>0</v>
      </c>
      <c r="BU325" s="2">
        <f t="shared" si="7"/>
        <v>100</v>
      </c>
      <c r="BV325" s="2">
        <v>22.5</v>
      </c>
      <c r="BW325" s="2">
        <v>1120</v>
      </c>
      <c r="BX325" s="6">
        <v>12</v>
      </c>
      <c r="BY325" s="2">
        <v>6.72</v>
      </c>
      <c r="BZ325" s="2">
        <v>10.16</v>
      </c>
      <c r="CA325" s="2">
        <v>4.1100000000000003</v>
      </c>
      <c r="CB325" s="47">
        <v>165</v>
      </c>
      <c r="CC325" s="47">
        <v>120</v>
      </c>
      <c r="CD325" s="47">
        <v>90</v>
      </c>
    </row>
    <row r="326" spans="1:82" x14ac:dyDescent="0.25">
      <c r="A326" s="2" t="s">
        <v>352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>
        <v>13</v>
      </c>
      <c r="AX326" s="2">
        <v>0</v>
      </c>
      <c r="AY326" s="2">
        <v>0</v>
      </c>
      <c r="AZ326" s="2">
        <v>0</v>
      </c>
      <c r="BA326" s="2">
        <v>0</v>
      </c>
      <c r="BB326" s="2">
        <v>47</v>
      </c>
      <c r="BC326" s="2">
        <v>0</v>
      </c>
      <c r="BD326" s="2">
        <v>34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2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4</v>
      </c>
      <c r="BT326" s="2">
        <v>0</v>
      </c>
      <c r="BU326" s="2">
        <f t="shared" si="7"/>
        <v>100</v>
      </c>
      <c r="BV326" s="2">
        <v>23.13</v>
      </c>
      <c r="BW326" s="2">
        <v>1135</v>
      </c>
      <c r="BX326" s="6">
        <v>12</v>
      </c>
      <c r="BY326" s="2">
        <v>7.36</v>
      </c>
      <c r="BZ326" s="2">
        <v>8.8800000000000008</v>
      </c>
      <c r="CA326" s="2"/>
      <c r="CB326" s="259">
        <v>168</v>
      </c>
      <c r="CC326" s="259">
        <v>119</v>
      </c>
      <c r="CD326" s="259">
        <v>90</v>
      </c>
    </row>
    <row r="327" spans="1:82" x14ac:dyDescent="0.25">
      <c r="A327" s="2" t="s">
        <v>353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>
        <v>13</v>
      </c>
      <c r="AX327" s="2">
        <v>0</v>
      </c>
      <c r="AY327" s="2">
        <v>0</v>
      </c>
      <c r="AZ327" s="2">
        <v>0</v>
      </c>
      <c r="BA327" s="2">
        <v>0</v>
      </c>
      <c r="BB327" s="2">
        <v>47</v>
      </c>
      <c r="BC327" s="2">
        <v>0</v>
      </c>
      <c r="BD327" s="2">
        <v>34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2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4</v>
      </c>
      <c r="BT327" s="2">
        <v>0</v>
      </c>
      <c r="BU327" s="2">
        <f t="shared" si="7"/>
        <v>100</v>
      </c>
      <c r="BV327" s="2">
        <v>22.5</v>
      </c>
      <c r="BW327" s="2">
        <v>1145</v>
      </c>
      <c r="BX327" s="6">
        <v>12</v>
      </c>
      <c r="BY327" s="2">
        <v>9</v>
      </c>
      <c r="BZ327" s="2">
        <v>12.24</v>
      </c>
      <c r="CA327" s="2">
        <v>1.37</v>
      </c>
      <c r="CB327" s="260">
        <v>133</v>
      </c>
      <c r="CC327" s="260">
        <v>109</v>
      </c>
      <c r="CD327" s="260">
        <v>90</v>
      </c>
    </row>
    <row r="328" spans="1:82" x14ac:dyDescent="0.25">
      <c r="A328" s="2" t="s">
        <v>354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>
        <v>13</v>
      </c>
      <c r="AX328" s="2">
        <v>0</v>
      </c>
      <c r="AY328" s="2">
        <v>0</v>
      </c>
      <c r="AZ328" s="2">
        <v>0</v>
      </c>
      <c r="BA328" s="2">
        <v>0</v>
      </c>
      <c r="BB328" s="2">
        <v>46</v>
      </c>
      <c r="BC328" s="2">
        <v>0</v>
      </c>
      <c r="BD328" s="2">
        <v>33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2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6</v>
      </c>
      <c r="BT328" s="2">
        <v>0</v>
      </c>
      <c r="BU328" s="2">
        <f t="shared" si="7"/>
        <v>100</v>
      </c>
      <c r="BV328" s="2">
        <v>21.69</v>
      </c>
      <c r="BW328" s="2">
        <v>1130</v>
      </c>
      <c r="BX328" s="6">
        <v>12</v>
      </c>
      <c r="BY328" s="2">
        <v>9.84</v>
      </c>
      <c r="BZ328" s="2">
        <v>13.92</v>
      </c>
      <c r="CA328" s="2">
        <v>1.34</v>
      </c>
      <c r="CB328" s="51">
        <v>161</v>
      </c>
      <c r="CC328" s="51">
        <v>136</v>
      </c>
      <c r="CD328" s="51">
        <v>109</v>
      </c>
    </row>
    <row r="329" spans="1:82" x14ac:dyDescent="0.25">
      <c r="A329" s="2" t="s">
        <v>355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>
        <v>13</v>
      </c>
      <c r="AX329" s="2">
        <v>0</v>
      </c>
      <c r="AY329" s="2">
        <v>0</v>
      </c>
      <c r="AZ329" s="2">
        <v>0</v>
      </c>
      <c r="BA329" s="2">
        <v>0</v>
      </c>
      <c r="BB329" s="2">
        <v>46</v>
      </c>
      <c r="BC329" s="2">
        <v>0</v>
      </c>
      <c r="BD329" s="2">
        <v>33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2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6</v>
      </c>
      <c r="BT329" s="2">
        <v>0</v>
      </c>
      <c r="BU329" s="2">
        <f t="shared" ref="BU329:BU334" si="8">SUM(AW329:BT329)</f>
        <v>100</v>
      </c>
      <c r="BV329" s="2">
        <v>21.6</v>
      </c>
      <c r="BW329" s="2">
        <v>1140</v>
      </c>
      <c r="BX329" s="6">
        <v>12</v>
      </c>
      <c r="BY329" s="2">
        <v>8.8000000000000007</v>
      </c>
      <c r="BZ329" s="2">
        <v>15.08</v>
      </c>
      <c r="CA329" s="2">
        <v>0.68</v>
      </c>
      <c r="CB329" s="52">
        <v>162</v>
      </c>
      <c r="CC329" s="52">
        <v>137</v>
      </c>
      <c r="CD329" s="52">
        <v>111</v>
      </c>
    </row>
    <row r="330" spans="1:82" x14ac:dyDescent="0.25">
      <c r="A330" s="2" t="s">
        <v>356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>
        <v>13</v>
      </c>
      <c r="AX330" s="2">
        <v>0</v>
      </c>
      <c r="AY330" s="2">
        <v>0</v>
      </c>
      <c r="AZ330" s="2">
        <v>0</v>
      </c>
      <c r="BA330" s="2">
        <v>0</v>
      </c>
      <c r="BB330" s="2">
        <v>46</v>
      </c>
      <c r="BC330" s="2">
        <v>0</v>
      </c>
      <c r="BD330" s="2">
        <v>33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2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6</v>
      </c>
      <c r="BT330" s="2">
        <v>0</v>
      </c>
      <c r="BU330" s="2">
        <f t="shared" si="8"/>
        <v>100</v>
      </c>
      <c r="BV330" s="2">
        <v>21.47</v>
      </c>
      <c r="BW330" s="2">
        <v>1150</v>
      </c>
      <c r="BX330" s="6">
        <v>12</v>
      </c>
      <c r="BY330" s="2">
        <v>7.76</v>
      </c>
      <c r="BZ330" s="2">
        <v>8.1999999999999993</v>
      </c>
      <c r="CA330" s="2">
        <v>0.68</v>
      </c>
      <c r="CB330" s="53">
        <v>171</v>
      </c>
      <c r="CC330" s="53">
        <v>142</v>
      </c>
      <c r="CD330" s="53">
        <v>108</v>
      </c>
    </row>
    <row r="331" spans="1:82" x14ac:dyDescent="0.25">
      <c r="A331" s="2" t="s">
        <v>357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>
        <v>13</v>
      </c>
      <c r="AX331" s="2">
        <v>0</v>
      </c>
      <c r="AY331" s="2">
        <v>0</v>
      </c>
      <c r="AZ331" s="2">
        <v>0</v>
      </c>
      <c r="BA331" s="2">
        <v>0</v>
      </c>
      <c r="BB331" s="2">
        <v>46</v>
      </c>
      <c r="BC331" s="2">
        <v>0</v>
      </c>
      <c r="BD331" s="2">
        <v>33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2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6</v>
      </c>
      <c r="BT331" s="2">
        <v>0</v>
      </c>
      <c r="BU331" s="2">
        <f t="shared" si="8"/>
        <v>100</v>
      </c>
      <c r="BV331" s="2">
        <v>21.69</v>
      </c>
      <c r="BW331" s="2">
        <v>1120</v>
      </c>
      <c r="BX331" s="6">
        <v>12</v>
      </c>
      <c r="BY331" s="2">
        <v>7.84</v>
      </c>
      <c r="BZ331" s="2">
        <v>13.36</v>
      </c>
      <c r="CA331" s="2">
        <v>2.0099999999999998</v>
      </c>
      <c r="CB331" s="54">
        <v>172</v>
      </c>
      <c r="CC331" s="54">
        <v>139</v>
      </c>
      <c r="CD331" s="54">
        <v>104</v>
      </c>
    </row>
    <row r="332" spans="1:82" x14ac:dyDescent="0.25">
      <c r="A332" s="2" t="s">
        <v>358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>
        <v>13</v>
      </c>
      <c r="AX332" s="2">
        <v>0</v>
      </c>
      <c r="AY332" s="2">
        <v>0</v>
      </c>
      <c r="AZ332" s="2">
        <v>0</v>
      </c>
      <c r="BA332" s="2">
        <v>0</v>
      </c>
      <c r="BB332" s="2">
        <v>46</v>
      </c>
      <c r="BC332" s="2">
        <v>0</v>
      </c>
      <c r="BD332" s="2">
        <v>33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2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6</v>
      </c>
      <c r="BT332" s="2">
        <v>0</v>
      </c>
      <c r="BU332" s="2">
        <f t="shared" si="8"/>
        <v>100</v>
      </c>
      <c r="BV332" s="2">
        <v>22.5</v>
      </c>
      <c r="BW332" s="2">
        <v>1135</v>
      </c>
      <c r="BX332" s="6">
        <v>12</v>
      </c>
      <c r="BY332" s="2">
        <v>8.9600000000000009</v>
      </c>
      <c r="BZ332" s="2">
        <v>10.88</v>
      </c>
      <c r="CA332" s="2"/>
      <c r="CB332" s="261">
        <v>187</v>
      </c>
      <c r="CC332" s="261">
        <v>142</v>
      </c>
      <c r="CD332" s="261">
        <v>107</v>
      </c>
    </row>
    <row r="333" spans="1:82" x14ac:dyDescent="0.25">
      <c r="A333" s="2" t="s">
        <v>359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>
        <v>13</v>
      </c>
      <c r="AX333" s="2">
        <v>0</v>
      </c>
      <c r="AY333" s="2">
        <v>0</v>
      </c>
      <c r="AZ333" s="2">
        <v>0</v>
      </c>
      <c r="BA333" s="2">
        <v>0</v>
      </c>
      <c r="BB333" s="2">
        <v>46</v>
      </c>
      <c r="BC333" s="2">
        <v>0</v>
      </c>
      <c r="BD333" s="2">
        <v>33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2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6</v>
      </c>
      <c r="BT333" s="2">
        <v>0</v>
      </c>
      <c r="BU333" s="2">
        <f t="shared" si="8"/>
        <v>100</v>
      </c>
      <c r="BV333" s="2">
        <v>23.03</v>
      </c>
      <c r="BW333" s="2">
        <v>1145</v>
      </c>
      <c r="BX333" s="6">
        <v>12</v>
      </c>
      <c r="BY333" s="2">
        <v>7.64</v>
      </c>
      <c r="BZ333" s="2">
        <v>12.32</v>
      </c>
      <c r="CA333" s="2">
        <v>1.33</v>
      </c>
      <c r="CB333" s="262">
        <v>143</v>
      </c>
      <c r="CC333" s="262">
        <v>116</v>
      </c>
      <c r="CD333" s="262">
        <v>88</v>
      </c>
    </row>
    <row r="334" spans="1:82" x14ac:dyDescent="0.25">
      <c r="A334" s="2" t="s">
        <v>360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>
        <v>13</v>
      </c>
      <c r="AX334" s="2">
        <v>0</v>
      </c>
      <c r="AY334" s="2">
        <v>0</v>
      </c>
      <c r="AZ334" s="2">
        <v>0</v>
      </c>
      <c r="BA334" s="2">
        <v>0</v>
      </c>
      <c r="BB334" s="2">
        <v>45</v>
      </c>
      <c r="BC334" s="2">
        <v>0</v>
      </c>
      <c r="BD334" s="2">
        <v>32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2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8</v>
      </c>
      <c r="BT334" s="2">
        <v>0</v>
      </c>
      <c r="BU334" s="2">
        <f t="shared" si="8"/>
        <v>100</v>
      </c>
      <c r="BV334" s="2">
        <v>22.67</v>
      </c>
      <c r="BW334" s="2">
        <v>1130</v>
      </c>
      <c r="BX334" s="6">
        <v>12</v>
      </c>
      <c r="BY334" s="2">
        <v>7.84</v>
      </c>
      <c r="BZ334" s="2">
        <v>12.44</v>
      </c>
      <c r="CA334" s="2">
        <v>1.49</v>
      </c>
      <c r="CB334" s="44">
        <v>172</v>
      </c>
      <c r="CC334" s="44">
        <v>143</v>
      </c>
      <c r="CD334" s="44">
        <v>110</v>
      </c>
    </row>
    <row r="335" spans="1:82" x14ac:dyDescent="0.25">
      <c r="A335" s="2" t="s">
        <v>361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>
        <v>13</v>
      </c>
      <c r="AX335" s="2">
        <v>0</v>
      </c>
      <c r="AY335" s="2">
        <v>0</v>
      </c>
      <c r="AZ335" s="2">
        <v>0</v>
      </c>
      <c r="BA335" s="2">
        <v>0</v>
      </c>
      <c r="BB335" s="2">
        <v>45</v>
      </c>
      <c r="BC335" s="2">
        <v>0</v>
      </c>
      <c r="BD335" s="2">
        <v>32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2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8</v>
      </c>
      <c r="BT335" s="2">
        <v>0</v>
      </c>
      <c r="BU335" s="2">
        <f t="shared" ref="BU335:BU340" si="9">SUM(AW335:BT335)</f>
        <v>100</v>
      </c>
      <c r="BV335" s="6">
        <v>21.34</v>
      </c>
      <c r="BW335" s="2">
        <v>1140</v>
      </c>
      <c r="BX335" s="6">
        <v>12</v>
      </c>
      <c r="BY335" s="2">
        <v>7.32</v>
      </c>
      <c r="BZ335" s="2">
        <v>12.28</v>
      </c>
      <c r="CA335" s="2">
        <v>0.68</v>
      </c>
      <c r="CB335" s="43">
        <v>172</v>
      </c>
      <c r="CC335" s="43">
        <v>143</v>
      </c>
      <c r="CD335" s="43">
        <v>112</v>
      </c>
    </row>
    <row r="336" spans="1:82" x14ac:dyDescent="0.25">
      <c r="A336" s="2" t="s">
        <v>362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>
        <v>13</v>
      </c>
      <c r="AX336" s="2">
        <v>0</v>
      </c>
      <c r="AY336" s="2">
        <v>0</v>
      </c>
      <c r="AZ336" s="2">
        <v>0</v>
      </c>
      <c r="BA336" s="2">
        <v>0</v>
      </c>
      <c r="BB336" s="2">
        <v>45</v>
      </c>
      <c r="BC336" s="2">
        <v>0</v>
      </c>
      <c r="BD336" s="2">
        <v>32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2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8</v>
      </c>
      <c r="BT336" s="2">
        <v>0</v>
      </c>
      <c r="BU336" s="2">
        <f t="shared" si="9"/>
        <v>100</v>
      </c>
      <c r="BV336" s="6">
        <v>21.74</v>
      </c>
      <c r="BW336" s="2">
        <v>1150</v>
      </c>
      <c r="BX336" s="6">
        <v>12</v>
      </c>
      <c r="BY336" s="2">
        <v>6.64</v>
      </c>
      <c r="BZ336" s="2">
        <v>7.44</v>
      </c>
      <c r="CA336" s="2">
        <v>0.69</v>
      </c>
      <c r="CB336" s="38">
        <v>164</v>
      </c>
      <c r="CC336" s="38">
        <v>133</v>
      </c>
      <c r="CD336" s="38">
        <v>92</v>
      </c>
    </row>
    <row r="337" spans="1:82" x14ac:dyDescent="0.25">
      <c r="A337" s="2" t="s">
        <v>363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>
        <v>13</v>
      </c>
      <c r="AX337" s="2">
        <v>0</v>
      </c>
      <c r="AY337" s="2">
        <v>0</v>
      </c>
      <c r="AZ337" s="2">
        <v>0</v>
      </c>
      <c r="BA337" s="2">
        <v>0</v>
      </c>
      <c r="BB337" s="2">
        <v>45</v>
      </c>
      <c r="BC337" s="2">
        <v>0</v>
      </c>
      <c r="BD337" s="2">
        <v>32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2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8</v>
      </c>
      <c r="BT337" s="2">
        <v>0</v>
      </c>
      <c r="BU337" s="2">
        <f t="shared" si="9"/>
        <v>100</v>
      </c>
      <c r="BV337" s="2">
        <v>22.44</v>
      </c>
      <c r="BW337" s="2">
        <v>1120</v>
      </c>
      <c r="BX337" s="6">
        <v>12</v>
      </c>
      <c r="BY337" s="2">
        <v>8.84</v>
      </c>
      <c r="BZ337" s="2">
        <v>13.96</v>
      </c>
      <c r="CA337" s="2">
        <v>2.88</v>
      </c>
      <c r="CB337" s="40">
        <v>175</v>
      </c>
      <c r="CC337" s="40">
        <v>143</v>
      </c>
      <c r="CD337" s="40">
        <v>106</v>
      </c>
    </row>
    <row r="338" spans="1:82" x14ac:dyDescent="0.25">
      <c r="A338" s="2" t="s">
        <v>364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>
        <v>13</v>
      </c>
      <c r="AX338" s="2">
        <v>0</v>
      </c>
      <c r="AY338" s="2">
        <v>0</v>
      </c>
      <c r="AZ338" s="2">
        <v>0</v>
      </c>
      <c r="BA338" s="2">
        <v>0</v>
      </c>
      <c r="BB338" s="2">
        <v>45</v>
      </c>
      <c r="BC338" s="2">
        <v>0</v>
      </c>
      <c r="BD338" s="2">
        <v>32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2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8</v>
      </c>
      <c r="BT338" s="2">
        <v>0</v>
      </c>
      <c r="BU338" s="2">
        <f t="shared" si="9"/>
        <v>100</v>
      </c>
      <c r="BV338" s="2">
        <v>22.56</v>
      </c>
      <c r="BW338" s="2">
        <v>1135</v>
      </c>
      <c r="BX338" s="6">
        <v>12</v>
      </c>
      <c r="BY338" s="2">
        <v>6.72</v>
      </c>
      <c r="BZ338" s="2">
        <v>9.24</v>
      </c>
      <c r="CA338" s="2"/>
      <c r="CB338" s="263">
        <v>194</v>
      </c>
      <c r="CC338" s="263">
        <v>156</v>
      </c>
      <c r="CD338" s="263">
        <v>117</v>
      </c>
    </row>
    <row r="339" spans="1:82" x14ac:dyDescent="0.25">
      <c r="A339" s="2" t="s">
        <v>365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>
        <v>13</v>
      </c>
      <c r="AX339" s="2">
        <v>0</v>
      </c>
      <c r="AY339" s="2">
        <v>0</v>
      </c>
      <c r="AZ339" s="2">
        <v>0</v>
      </c>
      <c r="BA339" s="2">
        <v>0</v>
      </c>
      <c r="BB339" s="2">
        <v>45</v>
      </c>
      <c r="BC339" s="2">
        <v>0</v>
      </c>
      <c r="BD339" s="2">
        <v>32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2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8</v>
      </c>
      <c r="BT339" s="2">
        <v>0</v>
      </c>
      <c r="BU339" s="2">
        <f t="shared" si="9"/>
        <v>100</v>
      </c>
      <c r="BV339" s="2">
        <v>21.82</v>
      </c>
      <c r="BW339" s="2">
        <v>1145</v>
      </c>
      <c r="BX339" s="6">
        <v>12</v>
      </c>
      <c r="BY339" s="2">
        <v>8.44</v>
      </c>
      <c r="BZ339" s="2">
        <v>12.88</v>
      </c>
      <c r="CA339" s="2">
        <v>1.36</v>
      </c>
      <c r="CB339" s="264">
        <v>142</v>
      </c>
      <c r="CC339" s="264">
        <v>120</v>
      </c>
      <c r="CD339" s="264">
        <v>89</v>
      </c>
    </row>
    <row r="340" spans="1:82" x14ac:dyDescent="0.25">
      <c r="A340" s="2" t="s">
        <v>366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>
        <v>12</v>
      </c>
      <c r="AX340" s="2">
        <v>0</v>
      </c>
      <c r="AY340" s="2">
        <v>0</v>
      </c>
      <c r="AZ340" s="2">
        <v>0</v>
      </c>
      <c r="BA340" s="2">
        <v>0</v>
      </c>
      <c r="BB340" s="2">
        <v>44</v>
      </c>
      <c r="BC340" s="2">
        <v>0</v>
      </c>
      <c r="BD340" s="2">
        <v>32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2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10</v>
      </c>
      <c r="BT340" s="2">
        <v>0</v>
      </c>
      <c r="BU340" s="2">
        <f t="shared" si="9"/>
        <v>100</v>
      </c>
      <c r="BV340" s="2">
        <v>21.79</v>
      </c>
      <c r="BW340" s="2">
        <v>1130</v>
      </c>
      <c r="BX340" s="6">
        <v>12</v>
      </c>
      <c r="BY340" s="2">
        <v>7.92</v>
      </c>
      <c r="BZ340" s="2">
        <v>13.4</v>
      </c>
      <c r="CA340" s="2">
        <v>0.72</v>
      </c>
      <c r="CB340" s="269">
        <v>155</v>
      </c>
      <c r="CC340" s="269">
        <v>130</v>
      </c>
      <c r="CD340" s="269">
        <v>99</v>
      </c>
    </row>
    <row r="341" spans="1:82" x14ac:dyDescent="0.25">
      <c r="A341" s="2" t="s">
        <v>367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>
        <v>12</v>
      </c>
      <c r="AX341" s="2">
        <v>0</v>
      </c>
      <c r="AY341" s="2">
        <v>0</v>
      </c>
      <c r="AZ341" s="2">
        <v>0</v>
      </c>
      <c r="BA341" s="2">
        <v>0</v>
      </c>
      <c r="BB341" s="2">
        <v>44</v>
      </c>
      <c r="BC341" s="2">
        <v>0</v>
      </c>
      <c r="BD341" s="2">
        <v>32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2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10</v>
      </c>
      <c r="BT341" s="2">
        <v>0</v>
      </c>
      <c r="BU341" s="2">
        <f t="shared" ref="BU341:BU346" si="10">SUM(AW341:BT341)</f>
        <v>100</v>
      </c>
      <c r="BV341" s="2">
        <v>21.57</v>
      </c>
      <c r="BW341" s="2">
        <v>1140</v>
      </c>
      <c r="BX341" s="6">
        <v>12</v>
      </c>
      <c r="BY341" s="2">
        <v>6.72</v>
      </c>
      <c r="BZ341" s="2">
        <v>10.24</v>
      </c>
      <c r="CA341" s="2">
        <v>1.47</v>
      </c>
      <c r="CB341" s="270">
        <v>147</v>
      </c>
      <c r="CC341" s="270">
        <v>125</v>
      </c>
      <c r="CD341" s="270">
        <v>95</v>
      </c>
    </row>
    <row r="342" spans="1:82" x14ac:dyDescent="0.25">
      <c r="A342" s="2" t="s">
        <v>368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>
        <v>12</v>
      </c>
      <c r="AX342" s="2">
        <v>0</v>
      </c>
      <c r="AY342" s="2">
        <v>0</v>
      </c>
      <c r="AZ342" s="2">
        <v>0</v>
      </c>
      <c r="BA342" s="2">
        <v>0</v>
      </c>
      <c r="BB342" s="2">
        <v>44</v>
      </c>
      <c r="BC342" s="2">
        <v>0</v>
      </c>
      <c r="BD342" s="2">
        <v>32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2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10</v>
      </c>
      <c r="BT342" s="2">
        <v>0</v>
      </c>
      <c r="BU342" s="2">
        <f t="shared" si="10"/>
        <v>100</v>
      </c>
      <c r="BV342" s="2">
        <v>21.94</v>
      </c>
      <c r="BW342" s="2">
        <v>1150</v>
      </c>
      <c r="BX342" s="6">
        <v>12</v>
      </c>
      <c r="BY342" s="2">
        <v>7.04</v>
      </c>
      <c r="BZ342" s="2"/>
      <c r="CA342" s="2"/>
      <c r="CB342" s="2"/>
      <c r="CC342" s="2"/>
      <c r="CD342" s="2"/>
    </row>
    <row r="343" spans="1:82" x14ac:dyDescent="0.25">
      <c r="A343" s="2" t="s">
        <v>369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>
        <v>12</v>
      </c>
      <c r="AX343" s="2">
        <v>0</v>
      </c>
      <c r="AY343" s="2">
        <v>0</v>
      </c>
      <c r="AZ343" s="2">
        <v>0</v>
      </c>
      <c r="BA343" s="2">
        <v>0</v>
      </c>
      <c r="BB343" s="2">
        <v>44</v>
      </c>
      <c r="BC343" s="2">
        <v>0</v>
      </c>
      <c r="BD343" s="2">
        <v>32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2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10</v>
      </c>
      <c r="BT343" s="2">
        <v>0</v>
      </c>
      <c r="BU343" s="2">
        <f t="shared" si="10"/>
        <v>100</v>
      </c>
      <c r="BV343" s="2">
        <v>20.71</v>
      </c>
      <c r="BW343" s="2">
        <v>1120</v>
      </c>
      <c r="BX343" s="6">
        <v>12</v>
      </c>
      <c r="BY343" s="2">
        <v>7.84</v>
      </c>
      <c r="BZ343" s="2">
        <v>11.84</v>
      </c>
      <c r="CA343" s="2">
        <v>2.13</v>
      </c>
      <c r="CB343" s="271">
        <v>185</v>
      </c>
      <c r="CC343" s="271">
        <v>150</v>
      </c>
      <c r="CD343" s="271">
        <v>108</v>
      </c>
    </row>
    <row r="344" spans="1:82" x14ac:dyDescent="0.25">
      <c r="A344" s="2" t="s">
        <v>370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>
        <v>12</v>
      </c>
      <c r="AX344" s="2">
        <v>0</v>
      </c>
      <c r="AY344" s="2">
        <v>0</v>
      </c>
      <c r="AZ344" s="2">
        <v>0</v>
      </c>
      <c r="BA344" s="2">
        <v>0</v>
      </c>
      <c r="BB344" s="2">
        <v>44</v>
      </c>
      <c r="BC344" s="2">
        <v>0</v>
      </c>
      <c r="BD344" s="2">
        <v>32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2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10</v>
      </c>
      <c r="BT344" s="2">
        <v>0</v>
      </c>
      <c r="BU344" s="2">
        <f t="shared" si="10"/>
        <v>100</v>
      </c>
      <c r="BV344" s="2">
        <v>22.15</v>
      </c>
      <c r="BW344" s="2">
        <v>1135</v>
      </c>
      <c r="BX344" s="6">
        <v>12</v>
      </c>
      <c r="BY344" s="2">
        <v>8.76</v>
      </c>
      <c r="BZ344" s="2">
        <v>10.48</v>
      </c>
      <c r="CA344" s="2"/>
      <c r="CB344" s="265">
        <v>195</v>
      </c>
      <c r="CC344" s="265">
        <v>153</v>
      </c>
      <c r="CD344" s="265">
        <v>114</v>
      </c>
    </row>
    <row r="345" spans="1:82" x14ac:dyDescent="0.25">
      <c r="A345" s="2" t="s">
        <v>371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>
        <v>12</v>
      </c>
      <c r="AX345" s="2">
        <v>0</v>
      </c>
      <c r="AY345" s="2">
        <v>0</v>
      </c>
      <c r="AZ345" s="2">
        <v>0</v>
      </c>
      <c r="BA345" s="2">
        <v>0</v>
      </c>
      <c r="BB345" s="2">
        <v>44</v>
      </c>
      <c r="BC345" s="2">
        <v>0</v>
      </c>
      <c r="BD345" s="2">
        <v>32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2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10</v>
      </c>
      <c r="BT345" s="2">
        <v>0</v>
      </c>
      <c r="BU345" s="2">
        <f t="shared" si="10"/>
        <v>100</v>
      </c>
      <c r="BV345" s="2">
        <v>21.94</v>
      </c>
      <c r="BW345" s="2">
        <v>1145</v>
      </c>
      <c r="BX345" s="6">
        <v>12</v>
      </c>
      <c r="BY345" s="2">
        <v>7.08</v>
      </c>
      <c r="BZ345" s="2">
        <v>7</v>
      </c>
      <c r="CA345" s="2">
        <v>1.44</v>
      </c>
      <c r="CB345" s="266">
        <v>157</v>
      </c>
      <c r="CC345" s="266">
        <v>128</v>
      </c>
      <c r="CD345" s="266">
        <v>89</v>
      </c>
    </row>
    <row r="346" spans="1:82" x14ac:dyDescent="0.25">
      <c r="A346" s="2" t="s">
        <v>372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>
        <v>12</v>
      </c>
      <c r="AX346" s="2">
        <v>0</v>
      </c>
      <c r="AY346" s="2">
        <v>0</v>
      </c>
      <c r="AZ346" s="2">
        <v>0</v>
      </c>
      <c r="BA346" s="2">
        <v>0</v>
      </c>
      <c r="BB346" s="2">
        <v>43</v>
      </c>
      <c r="BC346" s="2">
        <v>0</v>
      </c>
      <c r="BD346" s="2">
        <v>31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2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12</v>
      </c>
      <c r="BT346" s="2">
        <v>0</v>
      </c>
      <c r="BU346" s="2">
        <f t="shared" si="10"/>
        <v>100</v>
      </c>
      <c r="BV346" s="2">
        <v>21.52</v>
      </c>
      <c r="BW346" s="2">
        <v>1130</v>
      </c>
      <c r="BX346" s="6">
        <v>12</v>
      </c>
      <c r="BY346" s="2">
        <v>6.84</v>
      </c>
      <c r="BZ346" s="2">
        <v>12.68</v>
      </c>
      <c r="CA346" s="2">
        <v>0.72</v>
      </c>
      <c r="CB346" s="272">
        <v>150</v>
      </c>
      <c r="CC346" s="272">
        <v>124</v>
      </c>
      <c r="CD346" s="272">
        <v>90</v>
      </c>
    </row>
    <row r="347" spans="1:82" x14ac:dyDescent="0.25">
      <c r="A347" s="2" t="s">
        <v>373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>
        <v>12</v>
      </c>
      <c r="AX347" s="2">
        <v>0</v>
      </c>
      <c r="AY347" s="2">
        <v>0</v>
      </c>
      <c r="AZ347" s="2">
        <v>0</v>
      </c>
      <c r="BA347" s="2">
        <v>0</v>
      </c>
      <c r="BB347" s="2">
        <v>43</v>
      </c>
      <c r="BC347" s="2">
        <v>0</v>
      </c>
      <c r="BD347" s="2">
        <v>31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2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12</v>
      </c>
      <c r="BT347" s="2">
        <v>0</v>
      </c>
      <c r="BU347" s="2">
        <f t="shared" ref="BU347:BU370" si="11">SUM(AW347:BT347)</f>
        <v>100</v>
      </c>
      <c r="BV347" s="2">
        <v>21.15</v>
      </c>
      <c r="BW347" s="2">
        <v>1140</v>
      </c>
      <c r="BX347" s="6">
        <v>12</v>
      </c>
      <c r="BY347" s="2">
        <v>6.96</v>
      </c>
      <c r="BZ347" s="2">
        <v>10.72</v>
      </c>
      <c r="CA347" s="2">
        <v>0.73</v>
      </c>
      <c r="CB347" s="274">
        <v>159</v>
      </c>
      <c r="CC347" s="274">
        <v>130</v>
      </c>
      <c r="CD347" s="274">
        <v>95</v>
      </c>
    </row>
    <row r="348" spans="1:82" x14ac:dyDescent="0.25">
      <c r="A348" s="2" t="s">
        <v>374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>
        <v>12</v>
      </c>
      <c r="AX348" s="2">
        <v>0</v>
      </c>
      <c r="AY348" s="2">
        <v>0</v>
      </c>
      <c r="AZ348" s="2">
        <v>0</v>
      </c>
      <c r="BA348" s="2">
        <v>0</v>
      </c>
      <c r="BB348" s="2">
        <v>43</v>
      </c>
      <c r="BC348" s="2">
        <v>0</v>
      </c>
      <c r="BD348" s="2">
        <v>31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2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12</v>
      </c>
      <c r="BT348" s="2">
        <v>0</v>
      </c>
      <c r="BU348" s="2">
        <f t="shared" si="11"/>
        <v>100</v>
      </c>
      <c r="BV348" s="2">
        <v>20.75</v>
      </c>
      <c r="BW348" s="2">
        <v>1150</v>
      </c>
      <c r="BX348" s="6">
        <v>12</v>
      </c>
      <c r="BY348" s="2">
        <v>5.6</v>
      </c>
      <c r="BZ348" s="2">
        <v>8.1999999999999993</v>
      </c>
      <c r="CA348" s="2">
        <v>0.72</v>
      </c>
      <c r="CB348" s="275">
        <v>163</v>
      </c>
      <c r="CC348" s="275">
        <v>133</v>
      </c>
      <c r="CD348" s="275">
        <v>97</v>
      </c>
    </row>
    <row r="349" spans="1:82" x14ac:dyDescent="0.25">
      <c r="A349" s="2" t="s">
        <v>375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>
        <v>12</v>
      </c>
      <c r="AX349" s="2">
        <v>0</v>
      </c>
      <c r="AY349" s="2">
        <v>0</v>
      </c>
      <c r="AZ349" s="2">
        <v>0</v>
      </c>
      <c r="BA349" s="2">
        <v>0</v>
      </c>
      <c r="BB349" s="2">
        <v>43</v>
      </c>
      <c r="BC349" s="2">
        <v>0</v>
      </c>
      <c r="BD349" s="2">
        <v>31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2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12</v>
      </c>
      <c r="BT349" s="2">
        <v>0</v>
      </c>
      <c r="BU349" s="2">
        <f t="shared" si="11"/>
        <v>100</v>
      </c>
      <c r="BV349" s="2">
        <v>20.99</v>
      </c>
      <c r="BW349" s="2">
        <v>1120</v>
      </c>
      <c r="BX349" s="6">
        <v>12</v>
      </c>
      <c r="BY349" s="2">
        <v>7.04</v>
      </c>
      <c r="BZ349" s="2">
        <v>12.48</v>
      </c>
      <c r="CA349" s="2">
        <v>1.34</v>
      </c>
      <c r="CB349" s="273">
        <v>174</v>
      </c>
      <c r="CC349" s="273">
        <v>140</v>
      </c>
      <c r="CD349" s="273">
        <v>104</v>
      </c>
    </row>
    <row r="350" spans="1:82" x14ac:dyDescent="0.25">
      <c r="A350" s="2" t="s">
        <v>376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>
        <v>12</v>
      </c>
      <c r="AX350" s="2">
        <v>0</v>
      </c>
      <c r="AY350" s="2">
        <v>0</v>
      </c>
      <c r="AZ350" s="2">
        <v>0</v>
      </c>
      <c r="BA350" s="2">
        <v>0</v>
      </c>
      <c r="BB350" s="2">
        <v>43</v>
      </c>
      <c r="BC350" s="2">
        <v>0</v>
      </c>
      <c r="BD350" s="2">
        <v>31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2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12</v>
      </c>
      <c r="BT350" s="2">
        <v>0</v>
      </c>
      <c r="BU350" s="2">
        <f t="shared" si="11"/>
        <v>100</v>
      </c>
      <c r="BV350" s="2">
        <v>21.12</v>
      </c>
      <c r="BW350" s="2">
        <v>1135</v>
      </c>
      <c r="BX350" s="6">
        <v>12</v>
      </c>
      <c r="BY350" s="2">
        <v>7.72</v>
      </c>
      <c r="BZ350" s="2">
        <v>9.44</v>
      </c>
      <c r="CA350" s="2"/>
      <c r="CB350" s="267">
        <v>202</v>
      </c>
      <c r="CC350" s="267">
        <v>162</v>
      </c>
      <c r="CD350" s="267">
        <v>123</v>
      </c>
    </row>
    <row r="351" spans="1:82" x14ac:dyDescent="0.25">
      <c r="A351" s="2" t="s">
        <v>377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>
        <v>12</v>
      </c>
      <c r="AX351" s="2">
        <v>0</v>
      </c>
      <c r="AY351" s="2">
        <v>0</v>
      </c>
      <c r="AZ351" s="2">
        <v>0</v>
      </c>
      <c r="BA351" s="2">
        <v>0</v>
      </c>
      <c r="BB351" s="2">
        <v>43</v>
      </c>
      <c r="BC351" s="2">
        <v>0</v>
      </c>
      <c r="BD351" s="2">
        <v>31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2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12</v>
      </c>
      <c r="BT351" s="2">
        <v>0</v>
      </c>
      <c r="BU351" s="2">
        <f t="shared" si="11"/>
        <v>100</v>
      </c>
      <c r="BV351" s="2">
        <v>21.08</v>
      </c>
      <c r="BW351" s="2">
        <v>1145</v>
      </c>
      <c r="BX351" s="6">
        <v>12</v>
      </c>
      <c r="BY351" s="2">
        <v>7.84</v>
      </c>
      <c r="BZ351" s="2">
        <v>5.84</v>
      </c>
      <c r="CA351" s="19">
        <v>1.37</v>
      </c>
      <c r="CB351" s="268">
        <v>160</v>
      </c>
      <c r="CC351" s="268">
        <v>135</v>
      </c>
      <c r="CD351" s="268">
        <v>92</v>
      </c>
    </row>
    <row r="352" spans="1:82" x14ac:dyDescent="0.25">
      <c r="A352" s="2" t="s">
        <v>380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>
        <v>13</v>
      </c>
      <c r="AX352" s="2">
        <v>0</v>
      </c>
      <c r="AY352" s="2">
        <v>0</v>
      </c>
      <c r="AZ352" s="2">
        <v>0</v>
      </c>
      <c r="BA352" s="2">
        <v>0</v>
      </c>
      <c r="BB352" s="2">
        <v>48</v>
      </c>
      <c r="BC352" s="2">
        <v>0</v>
      </c>
      <c r="BD352" s="2">
        <v>35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2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2</v>
      </c>
      <c r="BU352" s="2">
        <f t="shared" si="11"/>
        <v>100</v>
      </c>
      <c r="BV352" s="6">
        <v>24.84</v>
      </c>
      <c r="BW352" s="2">
        <v>1130</v>
      </c>
      <c r="BX352" s="6">
        <v>12</v>
      </c>
      <c r="BY352" s="6">
        <v>9.68</v>
      </c>
      <c r="BZ352" s="6">
        <v>11.12</v>
      </c>
      <c r="CA352" s="6">
        <v>5.67</v>
      </c>
      <c r="CB352" s="285">
        <v>133</v>
      </c>
      <c r="CC352" s="285">
        <v>98</v>
      </c>
      <c r="CD352" s="285">
        <v>78</v>
      </c>
    </row>
    <row r="353" spans="1:82" x14ac:dyDescent="0.25">
      <c r="A353" s="2" t="s">
        <v>381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>
        <v>13</v>
      </c>
      <c r="AX353" s="2">
        <v>0</v>
      </c>
      <c r="AY353" s="2">
        <v>0</v>
      </c>
      <c r="AZ353" s="2">
        <v>0</v>
      </c>
      <c r="BA353" s="2">
        <v>0</v>
      </c>
      <c r="BB353" s="2">
        <v>48</v>
      </c>
      <c r="BC353" s="2">
        <v>0</v>
      </c>
      <c r="BD353" s="2">
        <v>35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2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2</v>
      </c>
      <c r="BU353" s="2">
        <f t="shared" si="11"/>
        <v>100</v>
      </c>
      <c r="BV353" s="6">
        <v>23.23</v>
      </c>
      <c r="BW353" s="6">
        <v>1140</v>
      </c>
      <c r="BX353" s="6">
        <v>12</v>
      </c>
      <c r="BY353" s="6">
        <v>9.0399999999999991</v>
      </c>
      <c r="BZ353" s="6">
        <v>11.68</v>
      </c>
      <c r="CA353" s="6">
        <v>2.11</v>
      </c>
      <c r="CB353" s="276">
        <v>126</v>
      </c>
      <c r="CC353" s="276">
        <v>99</v>
      </c>
      <c r="CD353" s="276">
        <v>84</v>
      </c>
    </row>
    <row r="354" spans="1:82" x14ac:dyDescent="0.25">
      <c r="A354" s="2" t="s">
        <v>382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>
        <v>13</v>
      </c>
      <c r="AX354" s="2">
        <v>0</v>
      </c>
      <c r="AY354" s="2">
        <v>0</v>
      </c>
      <c r="AZ354" s="2">
        <v>0</v>
      </c>
      <c r="BA354" s="2">
        <v>0</v>
      </c>
      <c r="BB354" s="2">
        <v>48</v>
      </c>
      <c r="BC354" s="2">
        <v>0</v>
      </c>
      <c r="BD354" s="2">
        <v>35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2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2</v>
      </c>
      <c r="BU354" s="2">
        <f t="shared" si="11"/>
        <v>100</v>
      </c>
      <c r="BV354" s="6">
        <v>23.08</v>
      </c>
      <c r="BW354" s="2">
        <v>1150</v>
      </c>
      <c r="BX354" s="6">
        <v>12</v>
      </c>
      <c r="BY354" s="6">
        <v>8.64</v>
      </c>
      <c r="BZ354" s="6">
        <v>11.68</v>
      </c>
      <c r="CA354" s="6">
        <v>2.11</v>
      </c>
      <c r="CB354" s="277">
        <v>115</v>
      </c>
      <c r="CC354" s="277">
        <v>92</v>
      </c>
      <c r="CD354" s="277">
        <v>77</v>
      </c>
    </row>
    <row r="355" spans="1:82" x14ac:dyDescent="0.25">
      <c r="A355" s="2" t="s">
        <v>383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>
        <v>13</v>
      </c>
      <c r="AX355" s="2">
        <v>0</v>
      </c>
      <c r="AY355" s="2">
        <v>0</v>
      </c>
      <c r="AZ355" s="2">
        <v>0</v>
      </c>
      <c r="BA355" s="2">
        <v>0</v>
      </c>
      <c r="BB355" s="2">
        <v>48</v>
      </c>
      <c r="BC355" s="2">
        <v>0</v>
      </c>
      <c r="BD355" s="2">
        <v>35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2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2</v>
      </c>
      <c r="BU355" s="2">
        <f t="shared" si="11"/>
        <v>100</v>
      </c>
      <c r="BV355" s="6">
        <v>23.68</v>
      </c>
      <c r="BW355" s="6">
        <v>1120</v>
      </c>
      <c r="BX355" s="6">
        <v>12</v>
      </c>
      <c r="BY355" s="6">
        <v>6.32</v>
      </c>
      <c r="BZ355" s="6">
        <v>10.4</v>
      </c>
      <c r="CA355" s="6">
        <v>7.58</v>
      </c>
      <c r="CB355" s="278">
        <v>160</v>
      </c>
      <c r="CC355" s="278">
        <v>119</v>
      </c>
      <c r="CD355" s="278">
        <v>99</v>
      </c>
    </row>
    <row r="356" spans="1:82" x14ac:dyDescent="0.25">
      <c r="A356" s="2" t="s">
        <v>384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>
        <v>13</v>
      </c>
      <c r="AX356" s="2">
        <v>0</v>
      </c>
      <c r="AY356" s="2">
        <v>0</v>
      </c>
      <c r="AZ356" s="2">
        <v>0</v>
      </c>
      <c r="BA356" s="2">
        <v>0</v>
      </c>
      <c r="BB356" s="2">
        <v>48</v>
      </c>
      <c r="BC356" s="2">
        <v>0</v>
      </c>
      <c r="BD356" s="2">
        <v>35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2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2</v>
      </c>
      <c r="BU356" s="2">
        <f t="shared" si="11"/>
        <v>100</v>
      </c>
      <c r="BV356" s="6">
        <v>23.87</v>
      </c>
      <c r="BW356" s="2">
        <v>1135</v>
      </c>
      <c r="BX356" s="6">
        <v>12</v>
      </c>
      <c r="BY356" s="6">
        <v>8.84</v>
      </c>
      <c r="BZ356" s="6">
        <v>12.48</v>
      </c>
      <c r="CA356" s="6">
        <v>2.1</v>
      </c>
      <c r="CB356" s="286">
        <v>116</v>
      </c>
      <c r="CC356" s="286">
        <v>89</v>
      </c>
      <c r="CD356" s="286">
        <v>73</v>
      </c>
    </row>
    <row r="357" spans="1:82" x14ac:dyDescent="0.25">
      <c r="A357" s="2" t="s">
        <v>385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>
        <v>13</v>
      </c>
      <c r="AX357" s="2">
        <v>0</v>
      </c>
      <c r="AY357" s="2">
        <v>0</v>
      </c>
      <c r="AZ357" s="2">
        <v>0</v>
      </c>
      <c r="BA357" s="2">
        <v>0</v>
      </c>
      <c r="BB357" s="2">
        <v>48</v>
      </c>
      <c r="BC357" s="2">
        <v>0</v>
      </c>
      <c r="BD357" s="2">
        <v>35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2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2</v>
      </c>
      <c r="BU357" s="2">
        <f t="shared" si="11"/>
        <v>100</v>
      </c>
      <c r="BV357" s="6">
        <v>23.84</v>
      </c>
      <c r="BW357" s="2">
        <v>1145</v>
      </c>
      <c r="BX357" s="6">
        <v>12</v>
      </c>
      <c r="BY357" s="6">
        <v>7.04</v>
      </c>
      <c r="BZ357" s="6">
        <v>13.12</v>
      </c>
      <c r="CA357" s="2">
        <v>1.44</v>
      </c>
      <c r="CB357" s="297">
        <v>112</v>
      </c>
      <c r="CC357" s="297">
        <v>90</v>
      </c>
      <c r="CD357" s="297">
        <v>70</v>
      </c>
    </row>
    <row r="358" spans="1:82" x14ac:dyDescent="0.25">
      <c r="A358" s="2" t="s">
        <v>386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>
        <v>13</v>
      </c>
      <c r="AX358" s="2">
        <v>0</v>
      </c>
      <c r="AY358" s="2">
        <v>0</v>
      </c>
      <c r="AZ358" s="2">
        <v>0</v>
      </c>
      <c r="BA358" s="2">
        <v>0</v>
      </c>
      <c r="BB358" s="2">
        <v>47</v>
      </c>
      <c r="BC358" s="2">
        <v>0</v>
      </c>
      <c r="BD358" s="2">
        <v>34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2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4</v>
      </c>
      <c r="BU358" s="2">
        <f t="shared" si="11"/>
        <v>100</v>
      </c>
      <c r="BV358" s="6">
        <v>22.5</v>
      </c>
      <c r="BW358" s="2">
        <v>1130</v>
      </c>
      <c r="BX358" s="6">
        <v>12</v>
      </c>
      <c r="BY358" s="6">
        <v>6.24</v>
      </c>
      <c r="BZ358" s="6">
        <v>9.44</v>
      </c>
      <c r="CA358" s="6">
        <v>4.1100000000000003</v>
      </c>
      <c r="CB358" s="287">
        <v>127</v>
      </c>
      <c r="CC358" s="287">
        <v>95</v>
      </c>
      <c r="CD358" s="287">
        <v>75</v>
      </c>
    </row>
    <row r="359" spans="1:82" x14ac:dyDescent="0.25">
      <c r="A359" s="2" t="s">
        <v>387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>
        <v>13</v>
      </c>
      <c r="AX359" s="2">
        <v>0</v>
      </c>
      <c r="AY359" s="2">
        <v>0</v>
      </c>
      <c r="AZ359" s="2">
        <v>0</v>
      </c>
      <c r="BA359" s="2">
        <v>0</v>
      </c>
      <c r="BB359" s="2">
        <v>47</v>
      </c>
      <c r="BC359" s="2">
        <v>0</v>
      </c>
      <c r="BD359" s="2">
        <v>34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2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4</v>
      </c>
      <c r="BU359" s="2">
        <f t="shared" si="11"/>
        <v>100</v>
      </c>
      <c r="BV359" s="6">
        <v>22.29</v>
      </c>
      <c r="BW359" s="6">
        <v>1140</v>
      </c>
      <c r="BX359" s="6">
        <v>12</v>
      </c>
      <c r="BY359" s="6">
        <v>9.24</v>
      </c>
      <c r="BZ359" s="6">
        <v>12.96</v>
      </c>
      <c r="CA359" s="6">
        <v>1.41</v>
      </c>
      <c r="CB359" s="279">
        <v>142</v>
      </c>
      <c r="CC359" s="279">
        <v>118</v>
      </c>
      <c r="CD359" s="279">
        <v>99</v>
      </c>
    </row>
    <row r="360" spans="1:82" x14ac:dyDescent="0.25">
      <c r="A360" s="2" t="s">
        <v>388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>
        <v>13</v>
      </c>
      <c r="AX360" s="2">
        <v>0</v>
      </c>
      <c r="AY360" s="2">
        <v>0</v>
      </c>
      <c r="AZ360" s="2">
        <v>0</v>
      </c>
      <c r="BA360" s="2">
        <v>0</v>
      </c>
      <c r="BB360" s="2">
        <v>47</v>
      </c>
      <c r="BC360" s="2">
        <v>0</v>
      </c>
      <c r="BD360" s="2">
        <v>34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2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4</v>
      </c>
      <c r="BU360" s="2">
        <f t="shared" si="11"/>
        <v>100</v>
      </c>
      <c r="BV360" s="6">
        <v>22.73</v>
      </c>
      <c r="BW360" s="2">
        <v>1150</v>
      </c>
      <c r="BX360" s="6">
        <v>12</v>
      </c>
      <c r="BY360" s="6">
        <v>5.32</v>
      </c>
      <c r="BZ360" s="6">
        <v>11.16</v>
      </c>
      <c r="CA360" s="6">
        <v>1.43</v>
      </c>
      <c r="CB360" s="280">
        <v>145</v>
      </c>
      <c r="CC360" s="280">
        <v>123</v>
      </c>
      <c r="CD360" s="280">
        <v>104</v>
      </c>
    </row>
    <row r="361" spans="1:82" x14ac:dyDescent="0.25">
      <c r="A361" s="2" t="s">
        <v>389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>
        <v>13</v>
      </c>
      <c r="AX361" s="2">
        <v>0</v>
      </c>
      <c r="AY361" s="2">
        <v>0</v>
      </c>
      <c r="AZ361" s="2">
        <v>0</v>
      </c>
      <c r="BA361" s="2">
        <v>0</v>
      </c>
      <c r="BB361" s="2">
        <v>47</v>
      </c>
      <c r="BC361" s="2">
        <v>0</v>
      </c>
      <c r="BD361" s="2">
        <v>34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2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4</v>
      </c>
      <c r="BU361" s="2">
        <f t="shared" si="11"/>
        <v>100</v>
      </c>
      <c r="BV361" s="6">
        <v>22.5</v>
      </c>
      <c r="BW361" s="6">
        <v>1120</v>
      </c>
      <c r="BX361" s="6">
        <v>12</v>
      </c>
      <c r="BY361" s="6">
        <v>7.04</v>
      </c>
      <c r="BZ361" s="6">
        <v>9.36</v>
      </c>
      <c r="CA361" s="6">
        <v>8.2799999999999994</v>
      </c>
      <c r="CB361" s="281">
        <v>164</v>
      </c>
      <c r="CC361" s="281">
        <v>119</v>
      </c>
      <c r="CD361" s="281">
        <v>90</v>
      </c>
    </row>
    <row r="362" spans="1:82" x14ac:dyDescent="0.25">
      <c r="A362" s="2" t="s">
        <v>390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>
        <v>13</v>
      </c>
      <c r="AX362" s="2">
        <v>0</v>
      </c>
      <c r="AY362" s="2">
        <v>0</v>
      </c>
      <c r="AZ362" s="2">
        <v>0</v>
      </c>
      <c r="BA362" s="2">
        <v>0</v>
      </c>
      <c r="BB362" s="2">
        <v>47</v>
      </c>
      <c r="BC362" s="2">
        <v>0</v>
      </c>
      <c r="BD362" s="2">
        <v>34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2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4</v>
      </c>
      <c r="BU362" s="2">
        <f t="shared" si="11"/>
        <v>100</v>
      </c>
      <c r="BV362" s="6">
        <v>22.78</v>
      </c>
      <c r="BW362" s="2">
        <v>1135</v>
      </c>
      <c r="BX362" s="6">
        <v>12</v>
      </c>
      <c r="BY362" s="6">
        <v>7.56</v>
      </c>
      <c r="BZ362" s="6">
        <v>13.36</v>
      </c>
      <c r="CA362" s="6">
        <v>1.39</v>
      </c>
      <c r="CB362" s="288">
        <v>135</v>
      </c>
      <c r="CC362" s="288">
        <v>112</v>
      </c>
      <c r="CD362" s="288">
        <v>91</v>
      </c>
    </row>
    <row r="363" spans="1:82" x14ac:dyDescent="0.25">
      <c r="A363" s="2" t="s">
        <v>391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>
        <v>13</v>
      </c>
      <c r="AX363" s="2">
        <v>0</v>
      </c>
      <c r="AY363" s="2">
        <v>0</v>
      </c>
      <c r="AZ363" s="2">
        <v>0</v>
      </c>
      <c r="BA363" s="2">
        <v>0</v>
      </c>
      <c r="BB363" s="2">
        <v>47</v>
      </c>
      <c r="BC363" s="2">
        <v>0</v>
      </c>
      <c r="BD363" s="2">
        <v>34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2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4</v>
      </c>
      <c r="BU363" s="2">
        <f t="shared" si="11"/>
        <v>100</v>
      </c>
      <c r="BV363" s="6">
        <v>22.78</v>
      </c>
      <c r="BW363" s="2">
        <v>1145</v>
      </c>
      <c r="BX363" s="6">
        <v>12</v>
      </c>
      <c r="BY363" s="6">
        <v>7.64</v>
      </c>
      <c r="BZ363" s="6">
        <v>13.16</v>
      </c>
      <c r="CA363" s="2">
        <v>1.39</v>
      </c>
      <c r="CB363" s="298">
        <v>123</v>
      </c>
      <c r="CC363" s="298">
        <v>102</v>
      </c>
      <c r="CD363" s="298">
        <v>87</v>
      </c>
    </row>
    <row r="364" spans="1:82" x14ac:dyDescent="0.25">
      <c r="A364" s="2" t="s">
        <v>392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>
        <v>13</v>
      </c>
      <c r="AX364" s="2">
        <v>0</v>
      </c>
      <c r="AY364" s="2">
        <v>0</v>
      </c>
      <c r="AZ364" s="2">
        <v>0</v>
      </c>
      <c r="BA364" s="2">
        <v>0</v>
      </c>
      <c r="BB364" s="2">
        <v>46</v>
      </c>
      <c r="BC364" s="2">
        <v>0</v>
      </c>
      <c r="BD364" s="2">
        <v>33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2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6</v>
      </c>
      <c r="BU364" s="2">
        <f t="shared" si="11"/>
        <v>100</v>
      </c>
      <c r="BV364" s="6">
        <v>25.17</v>
      </c>
      <c r="BW364" s="2">
        <v>1130</v>
      </c>
      <c r="BX364" s="6">
        <v>12</v>
      </c>
      <c r="BY364" s="6">
        <v>10.52</v>
      </c>
      <c r="BZ364" s="6">
        <v>15.36</v>
      </c>
      <c r="CA364" s="6">
        <v>3.03</v>
      </c>
      <c r="CB364" s="289">
        <v>139</v>
      </c>
      <c r="CC364" s="289">
        <v>114</v>
      </c>
      <c r="CD364" s="289">
        <v>81</v>
      </c>
    </row>
    <row r="365" spans="1:82" x14ac:dyDescent="0.25">
      <c r="A365" s="2" t="s">
        <v>393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>
        <v>13</v>
      </c>
      <c r="AX365" s="2">
        <v>0</v>
      </c>
      <c r="AY365" s="2">
        <v>0</v>
      </c>
      <c r="AZ365" s="2">
        <v>0</v>
      </c>
      <c r="BA365" s="2">
        <v>0</v>
      </c>
      <c r="BB365" s="2">
        <v>46</v>
      </c>
      <c r="BC365" s="2">
        <v>0</v>
      </c>
      <c r="BD365" s="2">
        <v>33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2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6</v>
      </c>
      <c r="BU365" s="2">
        <f t="shared" si="11"/>
        <v>100</v>
      </c>
      <c r="BV365" s="6">
        <v>24.83</v>
      </c>
      <c r="BW365" s="6">
        <v>1140</v>
      </c>
      <c r="BX365" s="6">
        <v>12</v>
      </c>
      <c r="BY365" s="6">
        <v>9.32</v>
      </c>
      <c r="BZ365" s="6">
        <v>15.36</v>
      </c>
      <c r="CA365" s="6">
        <v>1.49</v>
      </c>
      <c r="CB365" s="282">
        <v>138</v>
      </c>
      <c r="CC365" s="282">
        <v>116</v>
      </c>
      <c r="CD365" s="282">
        <v>89</v>
      </c>
    </row>
    <row r="366" spans="1:82" x14ac:dyDescent="0.25">
      <c r="A366" s="2" t="s">
        <v>394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>
        <v>13</v>
      </c>
      <c r="AX366" s="2">
        <v>0</v>
      </c>
      <c r="AY366" s="2">
        <v>0</v>
      </c>
      <c r="AZ366" s="2">
        <v>0</v>
      </c>
      <c r="BA366" s="2">
        <v>0</v>
      </c>
      <c r="BB366" s="2">
        <v>46</v>
      </c>
      <c r="BC366" s="2">
        <v>0</v>
      </c>
      <c r="BD366" s="2">
        <v>33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2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6</v>
      </c>
      <c r="BU366" s="2">
        <f t="shared" si="11"/>
        <v>100</v>
      </c>
      <c r="BV366" s="6">
        <v>24.84</v>
      </c>
      <c r="BW366" s="2">
        <v>1150</v>
      </c>
      <c r="BX366" s="6">
        <v>12</v>
      </c>
      <c r="BY366" s="6">
        <v>8.92</v>
      </c>
      <c r="BZ366" s="6">
        <v>13.08</v>
      </c>
      <c r="CA366" s="6">
        <v>0.73</v>
      </c>
      <c r="CB366" s="283">
        <v>135</v>
      </c>
      <c r="CC366" s="283">
        <v>115</v>
      </c>
      <c r="CD366" s="283">
        <v>88</v>
      </c>
    </row>
    <row r="367" spans="1:82" x14ac:dyDescent="0.25">
      <c r="A367" s="2" t="s">
        <v>395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>
        <v>13</v>
      </c>
      <c r="AX367" s="2">
        <v>0</v>
      </c>
      <c r="AY367" s="2">
        <v>0</v>
      </c>
      <c r="AZ367" s="2">
        <v>0</v>
      </c>
      <c r="BA367" s="2">
        <v>0</v>
      </c>
      <c r="BB367" s="2">
        <v>46</v>
      </c>
      <c r="BC367" s="2">
        <v>0</v>
      </c>
      <c r="BD367" s="2">
        <v>33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2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6</v>
      </c>
      <c r="BU367" s="2">
        <f t="shared" si="11"/>
        <v>100</v>
      </c>
      <c r="BV367" s="6">
        <v>24.49</v>
      </c>
      <c r="BW367" s="6">
        <v>1120</v>
      </c>
      <c r="BX367" s="6">
        <v>12</v>
      </c>
      <c r="BY367" s="6">
        <v>7.36</v>
      </c>
      <c r="BZ367" s="6">
        <v>8.24</v>
      </c>
      <c r="CA367" s="6">
        <v>8.57</v>
      </c>
      <c r="CB367" s="284">
        <v>166</v>
      </c>
      <c r="CC367" s="284">
        <v>117</v>
      </c>
      <c r="CD367" s="284">
        <v>89</v>
      </c>
    </row>
    <row r="368" spans="1:82" x14ac:dyDescent="0.25">
      <c r="A368" s="2" t="s">
        <v>396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>
        <v>13</v>
      </c>
      <c r="AX368" s="2">
        <v>0</v>
      </c>
      <c r="AY368" s="2">
        <v>0</v>
      </c>
      <c r="AZ368" s="2">
        <v>0</v>
      </c>
      <c r="BA368" s="2">
        <v>0</v>
      </c>
      <c r="BB368" s="2">
        <v>46</v>
      </c>
      <c r="BC368" s="2">
        <v>0</v>
      </c>
      <c r="BD368" s="2">
        <v>33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2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6</v>
      </c>
      <c r="BU368" s="2">
        <f t="shared" si="11"/>
        <v>100</v>
      </c>
      <c r="BV368" s="6">
        <v>25.52</v>
      </c>
      <c r="BW368" s="2">
        <v>1135</v>
      </c>
      <c r="BX368" s="6">
        <v>12</v>
      </c>
      <c r="BY368" s="6">
        <v>8.92</v>
      </c>
      <c r="BZ368" s="6">
        <v>16.559999999999999</v>
      </c>
      <c r="CA368" s="6">
        <v>1.53</v>
      </c>
      <c r="CB368" s="290">
        <v>137</v>
      </c>
      <c r="CC368" s="290">
        <v>114</v>
      </c>
      <c r="CD368" s="290">
        <v>90</v>
      </c>
    </row>
    <row r="369" spans="1:82" x14ac:dyDescent="0.25">
      <c r="A369" s="2" t="s">
        <v>397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>
        <v>13</v>
      </c>
      <c r="AX369" s="2">
        <v>0</v>
      </c>
      <c r="AY369" s="2">
        <v>0</v>
      </c>
      <c r="AZ369" s="2">
        <v>0</v>
      </c>
      <c r="BA369" s="2">
        <v>0</v>
      </c>
      <c r="BB369" s="2">
        <v>46</v>
      </c>
      <c r="BC369" s="2">
        <v>0</v>
      </c>
      <c r="BD369" s="2">
        <v>33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2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6</v>
      </c>
      <c r="BU369" s="2">
        <f t="shared" si="11"/>
        <v>100</v>
      </c>
      <c r="BV369" s="6">
        <v>25.16</v>
      </c>
      <c r="BW369" s="2">
        <v>1145</v>
      </c>
      <c r="BX369" s="6">
        <v>12</v>
      </c>
      <c r="BY369" s="6">
        <v>6.84</v>
      </c>
      <c r="BZ369" s="6">
        <v>13.88</v>
      </c>
      <c r="CA369" s="2">
        <v>1.44</v>
      </c>
      <c r="CB369" s="299">
        <v>130</v>
      </c>
      <c r="CC369" s="299">
        <v>104</v>
      </c>
      <c r="CD369" s="299">
        <v>77</v>
      </c>
    </row>
    <row r="370" spans="1:82" x14ac:dyDescent="0.25">
      <c r="A370" s="6" t="s">
        <v>398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2">
        <v>13</v>
      </c>
      <c r="AX370" s="2">
        <v>6</v>
      </c>
      <c r="AY370" s="2">
        <v>0</v>
      </c>
      <c r="AZ370" s="2">
        <v>0</v>
      </c>
      <c r="BA370" s="2">
        <v>16</v>
      </c>
      <c r="BB370" s="2">
        <v>20</v>
      </c>
      <c r="BC370" s="2">
        <v>5</v>
      </c>
      <c r="BD370" s="2">
        <v>0</v>
      </c>
      <c r="BE370" s="2">
        <v>0</v>
      </c>
      <c r="BF370" s="2">
        <v>0</v>
      </c>
      <c r="BG370" s="2">
        <v>40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3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f t="shared" si="11"/>
        <v>103</v>
      </c>
      <c r="BV370" s="2">
        <v>30.52</v>
      </c>
      <c r="BW370" s="2">
        <v>1100</v>
      </c>
      <c r="BX370" s="2">
        <v>12</v>
      </c>
      <c r="BY370" s="6">
        <v>9</v>
      </c>
      <c r="BZ370" s="6">
        <v>12.12</v>
      </c>
      <c r="CA370" s="6">
        <v>8.9</v>
      </c>
      <c r="CB370" s="365">
        <v>67</v>
      </c>
      <c r="CC370" s="365">
        <v>48</v>
      </c>
      <c r="CD370" s="365">
        <v>40</v>
      </c>
    </row>
    <row r="371" spans="1:82" x14ac:dyDescent="0.25">
      <c r="A371" s="6" t="s">
        <v>399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2">
        <v>13</v>
      </c>
      <c r="AX371" s="2">
        <v>6</v>
      </c>
      <c r="AY371" s="2">
        <v>0</v>
      </c>
      <c r="AZ371" s="2">
        <v>0</v>
      </c>
      <c r="BA371" s="2">
        <v>16</v>
      </c>
      <c r="BB371" s="2">
        <v>20</v>
      </c>
      <c r="BC371" s="2">
        <v>5</v>
      </c>
      <c r="BD371" s="2">
        <v>0</v>
      </c>
      <c r="BE371" s="2">
        <v>0</v>
      </c>
      <c r="BF371" s="2">
        <v>0</v>
      </c>
      <c r="BG371" s="2">
        <v>40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3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f t="shared" ref="BU371:BU375" si="12">SUM(AW371:BT371)</f>
        <v>103</v>
      </c>
      <c r="BV371" s="2">
        <v>30.52</v>
      </c>
      <c r="BW371" s="2">
        <v>1110</v>
      </c>
      <c r="BX371" s="2">
        <v>12</v>
      </c>
      <c r="BY371" s="6">
        <v>9.24</v>
      </c>
      <c r="BZ371" s="6">
        <v>14.36</v>
      </c>
      <c r="CA371" s="6">
        <v>4.79</v>
      </c>
      <c r="CB371" s="366">
        <v>55</v>
      </c>
      <c r="CC371" s="366">
        <v>41</v>
      </c>
      <c r="CD371" s="366">
        <v>41</v>
      </c>
    </row>
    <row r="372" spans="1:82" x14ac:dyDescent="0.25">
      <c r="A372" s="6" t="s">
        <v>400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2">
        <v>13</v>
      </c>
      <c r="AX372" s="2">
        <v>6</v>
      </c>
      <c r="AY372" s="2">
        <v>0</v>
      </c>
      <c r="AZ372" s="2">
        <v>0</v>
      </c>
      <c r="BA372" s="2">
        <v>16</v>
      </c>
      <c r="BB372" s="2">
        <v>20</v>
      </c>
      <c r="BC372" s="2">
        <v>5</v>
      </c>
      <c r="BD372" s="2">
        <v>0</v>
      </c>
      <c r="BE372" s="2">
        <v>0</v>
      </c>
      <c r="BF372" s="2">
        <v>0</v>
      </c>
      <c r="BG372" s="2">
        <v>40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3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f t="shared" si="12"/>
        <v>103</v>
      </c>
      <c r="BV372" s="2">
        <v>30.32</v>
      </c>
      <c r="BW372" s="2">
        <v>1120</v>
      </c>
      <c r="BX372" s="2">
        <v>12</v>
      </c>
      <c r="BY372" s="6">
        <v>8.92</v>
      </c>
      <c r="BZ372" s="5">
        <v>15.04</v>
      </c>
      <c r="CA372" s="2">
        <v>2.72</v>
      </c>
      <c r="CB372" s="367">
        <v>61</v>
      </c>
      <c r="CC372" s="367">
        <v>48</v>
      </c>
      <c r="CD372" s="367">
        <v>45</v>
      </c>
    </row>
    <row r="373" spans="1:82" x14ac:dyDescent="0.25">
      <c r="A373" s="6" t="s">
        <v>401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2">
        <v>13</v>
      </c>
      <c r="AX373" s="2">
        <v>6</v>
      </c>
      <c r="AY373" s="2">
        <v>0</v>
      </c>
      <c r="AZ373" s="2">
        <v>0</v>
      </c>
      <c r="BA373" s="2">
        <v>16</v>
      </c>
      <c r="BB373" s="2">
        <v>20</v>
      </c>
      <c r="BC373" s="2">
        <v>5</v>
      </c>
      <c r="BD373" s="2">
        <v>0</v>
      </c>
      <c r="BE373" s="2">
        <v>0</v>
      </c>
      <c r="BF373" s="2">
        <v>0</v>
      </c>
      <c r="BG373" s="2">
        <v>40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3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f t="shared" si="12"/>
        <v>103</v>
      </c>
      <c r="BV373" s="2">
        <v>29.68</v>
      </c>
      <c r="BW373" s="2">
        <v>1130</v>
      </c>
      <c r="BX373" s="2">
        <v>12</v>
      </c>
      <c r="BY373" s="6">
        <v>10.68</v>
      </c>
      <c r="BZ373" s="6">
        <v>17.440000000000001</v>
      </c>
      <c r="CA373" s="6">
        <v>2.74</v>
      </c>
      <c r="CB373" s="368">
        <v>53</v>
      </c>
      <c r="CC373" s="368">
        <v>34</v>
      </c>
      <c r="CD373" s="368">
        <v>33</v>
      </c>
    </row>
    <row r="374" spans="1:82" x14ac:dyDescent="0.25">
      <c r="A374" s="6" t="s">
        <v>402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2">
        <v>13</v>
      </c>
      <c r="AX374" s="2">
        <v>6</v>
      </c>
      <c r="AY374" s="2">
        <v>0</v>
      </c>
      <c r="AZ374" s="2">
        <v>0</v>
      </c>
      <c r="BA374" s="2">
        <v>16</v>
      </c>
      <c r="BB374" s="2">
        <v>20</v>
      </c>
      <c r="BC374" s="2">
        <v>5</v>
      </c>
      <c r="BD374" s="2">
        <v>0</v>
      </c>
      <c r="BE374" s="2">
        <v>0</v>
      </c>
      <c r="BF374" s="2">
        <v>0</v>
      </c>
      <c r="BG374" s="2">
        <v>40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3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f t="shared" si="12"/>
        <v>103</v>
      </c>
      <c r="BV374" s="2">
        <v>31.13</v>
      </c>
      <c r="BW374" s="2">
        <v>1140</v>
      </c>
      <c r="BX374" s="2">
        <v>12</v>
      </c>
      <c r="BY374" s="6">
        <v>10.199999999999999</v>
      </c>
      <c r="BZ374" s="6">
        <v>17.079999999999998</v>
      </c>
      <c r="CA374" s="6">
        <v>1.4</v>
      </c>
      <c r="CB374" s="369">
        <v>59</v>
      </c>
      <c r="CC374" s="369">
        <v>53</v>
      </c>
      <c r="CD374" s="369">
        <v>50</v>
      </c>
    </row>
    <row r="375" spans="1:82" x14ac:dyDescent="0.25">
      <c r="A375" s="6" t="s">
        <v>403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2">
        <v>13</v>
      </c>
      <c r="AX375" s="2">
        <v>6</v>
      </c>
      <c r="AY375" s="2">
        <v>0</v>
      </c>
      <c r="AZ375" s="2">
        <v>0</v>
      </c>
      <c r="BA375" s="2">
        <v>16</v>
      </c>
      <c r="BB375" s="2">
        <v>20</v>
      </c>
      <c r="BC375" s="2">
        <v>5</v>
      </c>
      <c r="BD375" s="2">
        <v>0</v>
      </c>
      <c r="BE375" s="2">
        <v>0</v>
      </c>
      <c r="BF375" s="2">
        <v>0</v>
      </c>
      <c r="BG375" s="2">
        <v>40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3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f t="shared" si="12"/>
        <v>103</v>
      </c>
      <c r="BV375" s="2">
        <v>29.8</v>
      </c>
      <c r="BW375" s="2">
        <v>1150</v>
      </c>
      <c r="BX375" s="2">
        <v>12</v>
      </c>
      <c r="BY375" s="6">
        <v>9.0399999999999991</v>
      </c>
      <c r="BZ375" s="6">
        <v>14.68</v>
      </c>
      <c r="CA375" s="6">
        <v>1.41</v>
      </c>
      <c r="CB375" s="370">
        <v>67</v>
      </c>
      <c r="CC375" s="370">
        <v>57</v>
      </c>
      <c r="CD375" s="370">
        <v>50</v>
      </c>
    </row>
    <row r="376" spans="1:82" x14ac:dyDescent="0.25">
      <c r="A376" s="2" t="s">
        <v>405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>
        <v>13</v>
      </c>
      <c r="AX376" s="2">
        <v>0</v>
      </c>
      <c r="AY376" s="2">
        <v>0</v>
      </c>
      <c r="AZ376" s="2">
        <v>0</v>
      </c>
      <c r="BA376" s="2">
        <v>0</v>
      </c>
      <c r="BB376" s="2">
        <v>45</v>
      </c>
      <c r="BC376" s="2">
        <v>0</v>
      </c>
      <c r="BD376" s="2">
        <v>32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2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8</v>
      </c>
      <c r="BU376" s="2">
        <f t="shared" ref="BU376:BU394" si="13">SUM(AW376:BT376)</f>
        <v>100</v>
      </c>
      <c r="BV376" s="6">
        <v>22.38</v>
      </c>
      <c r="BW376" s="2">
        <v>1130</v>
      </c>
      <c r="BX376" s="6">
        <v>12</v>
      </c>
      <c r="BY376" s="2">
        <v>6.64</v>
      </c>
      <c r="BZ376" s="6">
        <v>11.36</v>
      </c>
      <c r="CA376" s="6">
        <v>2.16</v>
      </c>
      <c r="CB376" s="291">
        <v>148</v>
      </c>
      <c r="CC376" s="291">
        <v>122</v>
      </c>
      <c r="CD376" s="291">
        <v>93</v>
      </c>
    </row>
    <row r="377" spans="1:82" x14ac:dyDescent="0.25">
      <c r="A377" s="2" t="s">
        <v>406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>
        <v>13</v>
      </c>
      <c r="AX377" s="2">
        <v>0</v>
      </c>
      <c r="AY377" s="2">
        <v>0</v>
      </c>
      <c r="AZ377" s="2">
        <v>0</v>
      </c>
      <c r="BA377" s="2">
        <v>0</v>
      </c>
      <c r="BB377" s="2">
        <v>45</v>
      </c>
      <c r="BC377" s="2">
        <v>0</v>
      </c>
      <c r="BD377" s="2">
        <v>32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2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8</v>
      </c>
      <c r="BU377" s="2">
        <f t="shared" si="13"/>
        <v>100</v>
      </c>
      <c r="BV377" s="6">
        <v>22.78</v>
      </c>
      <c r="BW377" s="6">
        <v>1140</v>
      </c>
      <c r="BX377" s="6">
        <v>12</v>
      </c>
      <c r="BY377" s="2">
        <v>6.12</v>
      </c>
      <c r="BZ377" s="6">
        <v>11.6</v>
      </c>
      <c r="CA377" s="6">
        <v>1.41</v>
      </c>
      <c r="CB377" s="300">
        <v>144</v>
      </c>
      <c r="CC377" s="300">
        <v>116</v>
      </c>
      <c r="CD377" s="300">
        <v>90</v>
      </c>
    </row>
    <row r="378" spans="1:82" x14ac:dyDescent="0.25">
      <c r="A378" s="2" t="s">
        <v>407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>
        <v>13</v>
      </c>
      <c r="AX378" s="2">
        <v>0</v>
      </c>
      <c r="AY378" s="2">
        <v>0</v>
      </c>
      <c r="AZ378" s="2">
        <v>0</v>
      </c>
      <c r="BA378" s="2">
        <v>0</v>
      </c>
      <c r="BB378" s="2">
        <v>45</v>
      </c>
      <c r="BC378" s="2">
        <v>0</v>
      </c>
      <c r="BD378" s="2">
        <v>32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2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8</v>
      </c>
      <c r="BU378" s="2">
        <f t="shared" si="13"/>
        <v>100</v>
      </c>
      <c r="BV378" s="6">
        <v>22.88</v>
      </c>
      <c r="BW378" s="2">
        <v>1150</v>
      </c>
      <c r="BX378" s="6">
        <v>12</v>
      </c>
      <c r="BY378" s="2">
        <v>7.56</v>
      </c>
      <c r="BZ378" s="6">
        <v>13.56</v>
      </c>
      <c r="CA378" s="6">
        <v>0.72</v>
      </c>
      <c r="CB378" s="301">
        <v>168</v>
      </c>
      <c r="CC378" s="301">
        <v>137</v>
      </c>
      <c r="CD378" s="301">
        <v>101</v>
      </c>
    </row>
    <row r="379" spans="1:82" x14ac:dyDescent="0.25">
      <c r="A379" s="2" t="s">
        <v>408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>
        <v>13</v>
      </c>
      <c r="AX379" s="2">
        <v>0</v>
      </c>
      <c r="AY379" s="2">
        <v>0</v>
      </c>
      <c r="AZ379" s="2">
        <v>0</v>
      </c>
      <c r="BA379" s="2">
        <v>0</v>
      </c>
      <c r="BB379" s="2">
        <v>45</v>
      </c>
      <c r="BC379" s="2">
        <v>0</v>
      </c>
      <c r="BD379" s="2">
        <v>32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2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8</v>
      </c>
      <c r="BU379" s="2">
        <f t="shared" si="13"/>
        <v>100</v>
      </c>
      <c r="BV379" s="6">
        <v>22.78</v>
      </c>
      <c r="BW379" s="6">
        <v>1120</v>
      </c>
      <c r="BX379" s="6">
        <v>12</v>
      </c>
      <c r="BY379" s="2">
        <v>11.08</v>
      </c>
      <c r="BZ379" s="6">
        <v>10.8</v>
      </c>
      <c r="CA379" s="6">
        <v>3.52</v>
      </c>
      <c r="CB379" s="302">
        <v>175</v>
      </c>
      <c r="CC379" s="302">
        <v>141</v>
      </c>
      <c r="CD379" s="302">
        <v>105</v>
      </c>
    </row>
    <row r="380" spans="1:82" x14ac:dyDescent="0.25">
      <c r="A380" s="2" t="s">
        <v>409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>
        <v>13</v>
      </c>
      <c r="AX380" s="2">
        <v>0</v>
      </c>
      <c r="AY380" s="2">
        <v>0</v>
      </c>
      <c r="AZ380" s="2">
        <v>0</v>
      </c>
      <c r="BA380" s="2">
        <v>0</v>
      </c>
      <c r="BB380" s="2">
        <v>45</v>
      </c>
      <c r="BC380" s="2">
        <v>0</v>
      </c>
      <c r="BD380" s="2">
        <v>32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2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8</v>
      </c>
      <c r="BU380" s="2">
        <f t="shared" si="13"/>
        <v>100</v>
      </c>
      <c r="BV380" s="6">
        <v>22.58</v>
      </c>
      <c r="BW380" s="2">
        <v>1135</v>
      </c>
      <c r="BX380" s="6">
        <v>12</v>
      </c>
      <c r="BY380" s="2">
        <v>7</v>
      </c>
      <c r="BZ380" s="6">
        <v>11.96</v>
      </c>
      <c r="CA380" s="6">
        <v>0.71</v>
      </c>
      <c r="CB380" s="292">
        <v>146</v>
      </c>
      <c r="CC380" s="292">
        <v>120</v>
      </c>
      <c r="CD380" s="292">
        <v>93</v>
      </c>
    </row>
    <row r="381" spans="1:82" x14ac:dyDescent="0.25">
      <c r="A381" s="2" t="s">
        <v>410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>
        <v>13</v>
      </c>
      <c r="AX381" s="2">
        <v>0</v>
      </c>
      <c r="AY381" s="2">
        <v>0</v>
      </c>
      <c r="AZ381" s="2">
        <v>0</v>
      </c>
      <c r="BA381" s="2">
        <v>0</v>
      </c>
      <c r="BB381" s="2">
        <v>45</v>
      </c>
      <c r="BC381" s="2">
        <v>0</v>
      </c>
      <c r="BD381" s="2">
        <v>32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2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8</v>
      </c>
      <c r="BU381" s="2">
        <f t="shared" si="13"/>
        <v>100</v>
      </c>
      <c r="BV381" s="6">
        <v>23.38</v>
      </c>
      <c r="BW381" s="2">
        <v>1145</v>
      </c>
      <c r="BX381" s="6">
        <v>12</v>
      </c>
      <c r="BY381" s="2">
        <v>5.16</v>
      </c>
      <c r="BZ381" s="6">
        <v>10.64</v>
      </c>
      <c r="CA381" s="6">
        <v>0.72</v>
      </c>
      <c r="CB381" s="303">
        <v>146</v>
      </c>
      <c r="CC381" s="303">
        <v>123</v>
      </c>
      <c r="CD381" s="303">
        <v>92</v>
      </c>
    </row>
    <row r="382" spans="1:82" x14ac:dyDescent="0.25">
      <c r="A382" s="2" t="s">
        <v>422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>
        <v>12</v>
      </c>
      <c r="AX382" s="2">
        <v>0</v>
      </c>
      <c r="AY382" s="2">
        <v>0</v>
      </c>
      <c r="AZ382" s="2">
        <v>0</v>
      </c>
      <c r="BA382" s="2">
        <v>0</v>
      </c>
      <c r="BB382" s="2">
        <v>44</v>
      </c>
      <c r="BC382" s="2">
        <v>0</v>
      </c>
      <c r="BD382" s="2">
        <v>32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2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10</v>
      </c>
      <c r="BU382" s="2">
        <f t="shared" si="13"/>
        <v>100</v>
      </c>
      <c r="BV382" s="6">
        <v>24.31</v>
      </c>
      <c r="BW382" s="2">
        <v>1130</v>
      </c>
      <c r="BX382" s="6">
        <v>12</v>
      </c>
      <c r="BY382" s="2">
        <v>8.08</v>
      </c>
      <c r="BZ382" s="6">
        <v>12.28</v>
      </c>
      <c r="CA382" s="6">
        <v>3.13</v>
      </c>
      <c r="CB382" s="293">
        <v>159</v>
      </c>
      <c r="CC382" s="293">
        <v>132</v>
      </c>
      <c r="CD382" s="293">
        <v>98</v>
      </c>
    </row>
    <row r="383" spans="1:82" x14ac:dyDescent="0.25">
      <c r="A383" s="2" t="s">
        <v>411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>
        <v>12</v>
      </c>
      <c r="AX383" s="2">
        <v>0</v>
      </c>
      <c r="AY383" s="2">
        <v>0</v>
      </c>
      <c r="AZ383" s="2">
        <v>0</v>
      </c>
      <c r="BA383" s="2">
        <v>0</v>
      </c>
      <c r="BB383" s="2">
        <v>44</v>
      </c>
      <c r="BC383" s="2">
        <v>0</v>
      </c>
      <c r="BD383" s="2">
        <v>32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2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10</v>
      </c>
      <c r="BU383" s="2">
        <f t="shared" si="13"/>
        <v>100</v>
      </c>
      <c r="BV383" s="6">
        <v>23.18</v>
      </c>
      <c r="BW383" s="6">
        <v>1140</v>
      </c>
      <c r="BX383" s="6">
        <v>12</v>
      </c>
      <c r="BY383" s="2">
        <v>7.32</v>
      </c>
      <c r="BZ383" s="6">
        <v>13.2</v>
      </c>
      <c r="CA383" s="6">
        <v>1.49</v>
      </c>
      <c r="CB383" s="304">
        <v>155</v>
      </c>
      <c r="CC383" s="304">
        <v>124</v>
      </c>
      <c r="CD383" s="304">
        <v>90</v>
      </c>
    </row>
    <row r="384" spans="1:82" x14ac:dyDescent="0.25">
      <c r="A384" s="2" t="s">
        <v>412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>
        <v>12</v>
      </c>
      <c r="AX384" s="2">
        <v>0</v>
      </c>
      <c r="AY384" s="2">
        <v>0</v>
      </c>
      <c r="AZ384" s="2">
        <v>0</v>
      </c>
      <c r="BA384" s="2">
        <v>0</v>
      </c>
      <c r="BB384" s="2">
        <v>44</v>
      </c>
      <c r="BC384" s="2">
        <v>0</v>
      </c>
      <c r="BD384" s="2">
        <v>32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2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10</v>
      </c>
      <c r="BU384" s="2">
        <f t="shared" si="13"/>
        <v>100</v>
      </c>
      <c r="BV384" s="6">
        <v>24.32</v>
      </c>
      <c r="BW384" s="2">
        <v>1150</v>
      </c>
      <c r="BX384" s="6">
        <v>12</v>
      </c>
      <c r="BY384" s="2">
        <v>9.76</v>
      </c>
      <c r="BZ384" s="6">
        <v>12.56</v>
      </c>
      <c r="CA384" s="6">
        <v>1.5</v>
      </c>
      <c r="CB384" s="305">
        <v>155</v>
      </c>
      <c r="CC384" s="305">
        <v>123</v>
      </c>
      <c r="CD384" s="305">
        <v>89</v>
      </c>
    </row>
    <row r="385" spans="1:82" x14ac:dyDescent="0.25">
      <c r="A385" s="2" t="s">
        <v>413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>
        <v>12</v>
      </c>
      <c r="AX385" s="2">
        <v>0</v>
      </c>
      <c r="AY385" s="2">
        <v>0</v>
      </c>
      <c r="AZ385" s="2">
        <v>0</v>
      </c>
      <c r="BA385" s="2">
        <v>0</v>
      </c>
      <c r="BB385" s="2">
        <v>44</v>
      </c>
      <c r="BC385" s="2">
        <v>0</v>
      </c>
      <c r="BD385" s="2">
        <v>32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2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10</v>
      </c>
      <c r="BU385" s="2">
        <f t="shared" si="13"/>
        <v>100</v>
      </c>
      <c r="BV385" s="6">
        <v>24.32</v>
      </c>
      <c r="BW385" s="6">
        <v>1120</v>
      </c>
      <c r="BX385" s="6">
        <v>12</v>
      </c>
      <c r="BY385" s="2">
        <v>8.24</v>
      </c>
      <c r="BZ385" s="6">
        <v>12</v>
      </c>
      <c r="CA385" s="6">
        <v>5.34</v>
      </c>
      <c r="CB385" s="306">
        <v>175</v>
      </c>
      <c r="CC385" s="306">
        <v>137</v>
      </c>
      <c r="CD385" s="306">
        <v>102</v>
      </c>
    </row>
    <row r="386" spans="1:82" x14ac:dyDescent="0.25">
      <c r="A386" s="2" t="s">
        <v>414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>
        <v>12</v>
      </c>
      <c r="AX386" s="2">
        <v>0</v>
      </c>
      <c r="AY386" s="2">
        <v>0</v>
      </c>
      <c r="AZ386" s="2">
        <v>0</v>
      </c>
      <c r="BA386" s="2">
        <v>0</v>
      </c>
      <c r="BB386" s="2">
        <v>44</v>
      </c>
      <c r="BC386" s="2">
        <v>0</v>
      </c>
      <c r="BD386" s="2">
        <v>32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2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10</v>
      </c>
      <c r="BU386" s="2">
        <f t="shared" si="13"/>
        <v>100</v>
      </c>
      <c r="BV386" s="6">
        <v>24.32</v>
      </c>
      <c r="BW386" s="2">
        <v>1135</v>
      </c>
      <c r="BX386" s="6">
        <v>12</v>
      </c>
      <c r="BY386" s="2">
        <v>7.44</v>
      </c>
      <c r="BZ386" s="6">
        <v>13.12</v>
      </c>
      <c r="CA386" s="6">
        <v>2.31</v>
      </c>
      <c r="CB386" s="294">
        <v>150</v>
      </c>
      <c r="CC386" s="294">
        <v>125</v>
      </c>
      <c r="CD386" s="294">
        <v>97</v>
      </c>
    </row>
    <row r="387" spans="1:82" x14ac:dyDescent="0.25">
      <c r="A387" s="2" t="s">
        <v>415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>
        <v>12</v>
      </c>
      <c r="AX387" s="2">
        <v>0</v>
      </c>
      <c r="AY387" s="2">
        <v>0</v>
      </c>
      <c r="AZ387" s="2">
        <v>0</v>
      </c>
      <c r="BA387" s="2">
        <v>0</v>
      </c>
      <c r="BB387" s="2">
        <v>44</v>
      </c>
      <c r="BC387" s="2">
        <v>0</v>
      </c>
      <c r="BD387" s="2">
        <v>32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2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10</v>
      </c>
      <c r="BU387" s="2">
        <f t="shared" si="13"/>
        <v>100</v>
      </c>
      <c r="BV387" s="6">
        <v>25.17</v>
      </c>
      <c r="BW387" s="2">
        <v>1145</v>
      </c>
      <c r="BX387" s="6">
        <v>12</v>
      </c>
      <c r="BY387" s="2">
        <v>7.04</v>
      </c>
      <c r="BZ387" s="6">
        <v>13.36</v>
      </c>
      <c r="CA387" s="6">
        <v>0.76</v>
      </c>
      <c r="CB387" s="307">
        <v>146</v>
      </c>
      <c r="CC387" s="307">
        <v>120</v>
      </c>
      <c r="CD387" s="307">
        <v>86</v>
      </c>
    </row>
    <row r="388" spans="1:82" x14ac:dyDescent="0.25">
      <c r="A388" s="2" t="s">
        <v>416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>
        <v>12</v>
      </c>
      <c r="AX388" s="2">
        <v>0</v>
      </c>
      <c r="AY388" s="2">
        <v>0</v>
      </c>
      <c r="AZ388" s="2">
        <v>0</v>
      </c>
      <c r="BA388" s="2">
        <v>0</v>
      </c>
      <c r="BB388" s="2">
        <v>43</v>
      </c>
      <c r="BC388" s="2">
        <v>0</v>
      </c>
      <c r="BD388" s="2">
        <v>31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2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12</v>
      </c>
      <c r="BU388" s="2">
        <f t="shared" si="13"/>
        <v>100</v>
      </c>
      <c r="BV388" s="6">
        <v>23.97</v>
      </c>
      <c r="BW388" s="2">
        <v>1130</v>
      </c>
      <c r="BX388" s="6">
        <v>12</v>
      </c>
      <c r="BY388" s="2">
        <v>7.92</v>
      </c>
      <c r="BZ388" s="6">
        <v>11.88</v>
      </c>
      <c r="CA388" s="6">
        <v>3.13</v>
      </c>
      <c r="CB388" s="295">
        <v>162</v>
      </c>
      <c r="CC388" s="295">
        <v>133</v>
      </c>
      <c r="CD388" s="295">
        <v>101</v>
      </c>
    </row>
    <row r="389" spans="1:82" x14ac:dyDescent="0.25">
      <c r="A389" s="2" t="s">
        <v>417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>
        <v>12</v>
      </c>
      <c r="AX389" s="2">
        <v>0</v>
      </c>
      <c r="AY389" s="2">
        <v>0</v>
      </c>
      <c r="AZ389" s="2">
        <v>0</v>
      </c>
      <c r="BA389" s="2">
        <v>0</v>
      </c>
      <c r="BB389" s="2">
        <v>43</v>
      </c>
      <c r="BC389" s="2">
        <v>0</v>
      </c>
      <c r="BD389" s="2">
        <v>31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2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12</v>
      </c>
      <c r="BU389" s="2">
        <f t="shared" si="13"/>
        <v>100</v>
      </c>
      <c r="BV389" s="6">
        <v>24.18</v>
      </c>
      <c r="BW389" s="6">
        <v>1140</v>
      </c>
      <c r="BX389" s="6">
        <v>12</v>
      </c>
      <c r="BY389" s="2">
        <v>8.0399999999999991</v>
      </c>
      <c r="BZ389" s="6">
        <v>14.96</v>
      </c>
      <c r="CA389" s="6">
        <v>0.74</v>
      </c>
      <c r="CB389" s="308">
        <v>148</v>
      </c>
      <c r="CC389" s="308">
        <v>119</v>
      </c>
      <c r="CD389" s="308">
        <v>86</v>
      </c>
    </row>
    <row r="390" spans="1:82" x14ac:dyDescent="0.25">
      <c r="A390" s="2" t="s">
        <v>418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>
        <v>12</v>
      </c>
      <c r="AX390" s="2">
        <v>0</v>
      </c>
      <c r="AY390" s="2">
        <v>0</v>
      </c>
      <c r="AZ390" s="2">
        <v>0</v>
      </c>
      <c r="BA390" s="2">
        <v>0</v>
      </c>
      <c r="BB390" s="2">
        <v>43</v>
      </c>
      <c r="BC390" s="2">
        <v>0</v>
      </c>
      <c r="BD390" s="2">
        <v>31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2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12</v>
      </c>
      <c r="BU390" s="2">
        <f t="shared" si="13"/>
        <v>100</v>
      </c>
      <c r="BV390" s="6">
        <v>23.84</v>
      </c>
      <c r="BW390" s="2">
        <v>1150</v>
      </c>
      <c r="BX390" s="6">
        <v>12</v>
      </c>
      <c r="BY390" s="2">
        <v>8.24</v>
      </c>
      <c r="BZ390" s="6">
        <v>14.36</v>
      </c>
      <c r="CA390" s="6">
        <v>0.75</v>
      </c>
      <c r="CB390" s="309">
        <v>163</v>
      </c>
      <c r="CC390" s="309">
        <v>132</v>
      </c>
      <c r="CD390" s="309">
        <v>96</v>
      </c>
    </row>
    <row r="391" spans="1:82" x14ac:dyDescent="0.25">
      <c r="A391" s="2" t="s">
        <v>419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>
        <v>12</v>
      </c>
      <c r="AX391" s="2">
        <v>0</v>
      </c>
      <c r="AY391" s="2">
        <v>0</v>
      </c>
      <c r="AZ391" s="2">
        <v>0</v>
      </c>
      <c r="BA391" s="2">
        <v>0</v>
      </c>
      <c r="BB391" s="2">
        <v>43</v>
      </c>
      <c r="BC391" s="2">
        <v>0</v>
      </c>
      <c r="BD391" s="2">
        <v>31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2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12</v>
      </c>
      <c r="BU391" s="2">
        <f t="shared" si="13"/>
        <v>100</v>
      </c>
      <c r="BV391" s="6">
        <v>24.5</v>
      </c>
      <c r="BW391" s="6">
        <v>1120</v>
      </c>
      <c r="BX391" s="6">
        <v>12</v>
      </c>
      <c r="BY391" s="2">
        <v>9.16</v>
      </c>
      <c r="BZ391" s="6">
        <v>12.92</v>
      </c>
      <c r="CA391" s="6">
        <v>3.76</v>
      </c>
      <c r="CB391" s="310">
        <v>171</v>
      </c>
      <c r="CC391" s="310">
        <v>138</v>
      </c>
      <c r="CD391" s="310">
        <v>101</v>
      </c>
    </row>
    <row r="392" spans="1:82" x14ac:dyDescent="0.25">
      <c r="A392" s="2" t="s">
        <v>420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>
        <v>12</v>
      </c>
      <c r="AX392" s="2">
        <v>0</v>
      </c>
      <c r="AY392" s="2">
        <v>0</v>
      </c>
      <c r="AZ392" s="2">
        <v>0</v>
      </c>
      <c r="BA392" s="2">
        <v>0</v>
      </c>
      <c r="BB392" s="2">
        <v>43</v>
      </c>
      <c r="BC392" s="2">
        <v>0</v>
      </c>
      <c r="BD392" s="2">
        <v>31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2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12</v>
      </c>
      <c r="BU392" s="2">
        <f t="shared" si="13"/>
        <v>100</v>
      </c>
      <c r="BV392" s="6">
        <v>24.16</v>
      </c>
      <c r="BW392" s="2">
        <v>1135</v>
      </c>
      <c r="BX392" s="6">
        <v>12</v>
      </c>
      <c r="BY392" s="2">
        <v>7.92</v>
      </c>
      <c r="BZ392" s="6">
        <v>14.16</v>
      </c>
      <c r="CA392" s="6">
        <v>0.75</v>
      </c>
      <c r="CB392" s="296">
        <v>155</v>
      </c>
      <c r="CC392" s="296">
        <v>130</v>
      </c>
      <c r="CD392" s="296">
        <v>95</v>
      </c>
    </row>
    <row r="393" spans="1:82" x14ac:dyDescent="0.25">
      <c r="A393" s="2" t="s">
        <v>421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>
        <v>12</v>
      </c>
      <c r="AX393" s="2">
        <v>0</v>
      </c>
      <c r="AY393" s="2">
        <v>0</v>
      </c>
      <c r="AZ393" s="2">
        <v>0</v>
      </c>
      <c r="BA393" s="2">
        <v>0</v>
      </c>
      <c r="BB393" s="2">
        <v>43</v>
      </c>
      <c r="BC393" s="2">
        <v>0</v>
      </c>
      <c r="BD393" s="2">
        <v>31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2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12</v>
      </c>
      <c r="BU393" s="2">
        <f t="shared" si="13"/>
        <v>100</v>
      </c>
      <c r="BV393" s="6">
        <v>23.53</v>
      </c>
      <c r="BW393" s="2">
        <v>1145</v>
      </c>
      <c r="BX393" s="6">
        <v>12</v>
      </c>
      <c r="BY393" s="2">
        <v>9.1199999999999992</v>
      </c>
      <c r="BZ393" s="6">
        <v>14.2</v>
      </c>
      <c r="CA393" s="6">
        <v>0.75</v>
      </c>
      <c r="CB393" s="311">
        <v>157</v>
      </c>
      <c r="CC393" s="311">
        <v>128</v>
      </c>
      <c r="CD393" s="311">
        <v>93</v>
      </c>
    </row>
    <row r="394" spans="1:82" x14ac:dyDescent="0.25">
      <c r="A394" s="6" t="s">
        <v>424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>
        <v>0</v>
      </c>
      <c r="AX394" s="6">
        <v>0</v>
      </c>
      <c r="AY394" s="6">
        <v>100</v>
      </c>
      <c r="AZ394" s="2"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v>0</v>
      </c>
      <c r="BN394" s="2">
        <v>0</v>
      </c>
      <c r="BO394" s="6">
        <v>0</v>
      </c>
      <c r="BP394" s="2">
        <v>0</v>
      </c>
      <c r="BQ394" s="6">
        <v>0</v>
      </c>
      <c r="BR394" s="2">
        <v>0</v>
      </c>
      <c r="BS394" s="6">
        <v>0</v>
      </c>
      <c r="BT394" s="6">
        <v>0</v>
      </c>
      <c r="BU394" s="6">
        <f t="shared" si="13"/>
        <v>100</v>
      </c>
      <c r="BV394" s="6">
        <v>25.16</v>
      </c>
      <c r="BW394" s="6">
        <v>1100</v>
      </c>
      <c r="BX394" s="6">
        <v>12</v>
      </c>
      <c r="BY394" s="6">
        <v>4.72</v>
      </c>
      <c r="BZ394" s="6">
        <v>6.56</v>
      </c>
      <c r="CA394" s="6">
        <v>15.44</v>
      </c>
      <c r="CB394" s="312">
        <v>137</v>
      </c>
      <c r="CC394" s="312">
        <v>84</v>
      </c>
      <c r="CD394" s="312">
        <v>63</v>
      </c>
    </row>
    <row r="395" spans="1:82" x14ac:dyDescent="0.25">
      <c r="A395" s="6" t="s">
        <v>425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>
        <v>0</v>
      </c>
      <c r="AX395" s="6">
        <v>0</v>
      </c>
      <c r="AY395" s="6">
        <v>100</v>
      </c>
      <c r="AZ395" s="2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v>0</v>
      </c>
      <c r="BN395" s="2">
        <v>0</v>
      </c>
      <c r="BO395" s="6">
        <v>0</v>
      </c>
      <c r="BP395" s="2">
        <v>0</v>
      </c>
      <c r="BQ395" s="6">
        <v>0</v>
      </c>
      <c r="BR395" s="2">
        <v>0</v>
      </c>
      <c r="BS395" s="6">
        <v>0</v>
      </c>
      <c r="BT395" s="6">
        <v>0</v>
      </c>
      <c r="BU395" s="6">
        <f t="shared" ref="BU395:BU400" si="14">SUM(AW395:BT395)</f>
        <v>100</v>
      </c>
      <c r="BV395" s="6">
        <v>24.38</v>
      </c>
      <c r="BW395" s="6">
        <v>1110</v>
      </c>
      <c r="BX395" s="6">
        <v>12</v>
      </c>
      <c r="BY395" s="6">
        <v>7.12</v>
      </c>
      <c r="BZ395" s="6">
        <v>10.68</v>
      </c>
      <c r="CA395" s="6">
        <v>12.42</v>
      </c>
      <c r="CB395" s="314">
        <v>113</v>
      </c>
      <c r="CC395" s="314">
        <v>70</v>
      </c>
      <c r="CD395" s="314">
        <v>51</v>
      </c>
    </row>
    <row r="396" spans="1:82" x14ac:dyDescent="0.25">
      <c r="A396" s="6" t="s">
        <v>426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>
        <v>0</v>
      </c>
      <c r="AX396" s="6">
        <v>0</v>
      </c>
      <c r="AY396" s="6">
        <v>100</v>
      </c>
      <c r="AZ396" s="2"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v>0</v>
      </c>
      <c r="BN396" s="2">
        <v>0</v>
      </c>
      <c r="BO396" s="6">
        <v>0</v>
      </c>
      <c r="BP396" s="2">
        <v>0</v>
      </c>
      <c r="BQ396" s="6">
        <v>0</v>
      </c>
      <c r="BR396" s="2">
        <v>0</v>
      </c>
      <c r="BS396" s="6">
        <v>0</v>
      </c>
      <c r="BT396" s="6">
        <v>0</v>
      </c>
      <c r="BU396" s="6">
        <f t="shared" si="14"/>
        <v>100</v>
      </c>
      <c r="BV396" s="6">
        <v>24.03</v>
      </c>
      <c r="BW396" s="6">
        <v>1120</v>
      </c>
      <c r="BX396" s="6">
        <v>12</v>
      </c>
      <c r="BY396" s="6">
        <v>5.92</v>
      </c>
      <c r="BZ396" s="6">
        <v>10.16</v>
      </c>
      <c r="CA396" s="6">
        <v>9.4600000000000009</v>
      </c>
      <c r="CB396" s="313">
        <v>107</v>
      </c>
      <c r="CC396" s="313">
        <v>64</v>
      </c>
      <c r="CD396" s="313">
        <v>50</v>
      </c>
    </row>
    <row r="397" spans="1:82" x14ac:dyDescent="0.25">
      <c r="A397" s="6" t="s">
        <v>427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>
        <v>0</v>
      </c>
      <c r="AX397" s="6">
        <v>0</v>
      </c>
      <c r="AY397" s="6">
        <v>100</v>
      </c>
      <c r="AZ397" s="2"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v>0</v>
      </c>
      <c r="BN397" s="2">
        <v>0</v>
      </c>
      <c r="BO397" s="6">
        <v>0</v>
      </c>
      <c r="BP397" s="2">
        <v>0</v>
      </c>
      <c r="BQ397" s="6">
        <v>0</v>
      </c>
      <c r="BR397" s="2">
        <v>0</v>
      </c>
      <c r="BS397" s="6">
        <v>0</v>
      </c>
      <c r="BT397" s="6">
        <v>0</v>
      </c>
      <c r="BU397" s="6">
        <f t="shared" si="14"/>
        <v>100</v>
      </c>
      <c r="BV397" s="6">
        <v>25.32</v>
      </c>
      <c r="BW397" s="6">
        <v>1130</v>
      </c>
      <c r="BX397" s="6">
        <v>12</v>
      </c>
      <c r="BY397" s="6">
        <v>5.32</v>
      </c>
      <c r="BZ397" s="6">
        <v>10.96</v>
      </c>
      <c r="CA397" s="6">
        <v>6.58</v>
      </c>
      <c r="CB397" s="315">
        <v>102</v>
      </c>
      <c r="CC397" s="316">
        <v>64</v>
      </c>
      <c r="CD397" s="315">
        <v>56</v>
      </c>
    </row>
    <row r="398" spans="1:82" x14ac:dyDescent="0.25">
      <c r="A398" s="6" t="s">
        <v>428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>
        <v>0</v>
      </c>
      <c r="AX398" s="6">
        <v>0</v>
      </c>
      <c r="AY398" s="6">
        <v>100</v>
      </c>
      <c r="AZ398" s="2"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v>0</v>
      </c>
      <c r="BN398" s="2">
        <v>0</v>
      </c>
      <c r="BO398" s="6">
        <v>0</v>
      </c>
      <c r="BP398" s="2">
        <v>0</v>
      </c>
      <c r="BQ398" s="6">
        <v>0</v>
      </c>
      <c r="BR398" s="2">
        <v>0</v>
      </c>
      <c r="BS398" s="6">
        <v>0</v>
      </c>
      <c r="BT398" s="6">
        <v>0</v>
      </c>
      <c r="BU398" s="6">
        <f t="shared" si="14"/>
        <v>100</v>
      </c>
      <c r="BV398" s="6">
        <v>24.84</v>
      </c>
      <c r="BW398" s="6">
        <v>1140</v>
      </c>
      <c r="BX398" s="6">
        <v>12</v>
      </c>
      <c r="BY398" s="6">
        <v>5.44</v>
      </c>
      <c r="BZ398" s="6">
        <v>13.12</v>
      </c>
      <c r="CA398" s="6">
        <v>5.33</v>
      </c>
      <c r="CB398" s="317">
        <v>101</v>
      </c>
      <c r="CC398" s="318">
        <v>69</v>
      </c>
      <c r="CD398" s="318">
        <v>51</v>
      </c>
    </row>
    <row r="399" spans="1:82" x14ac:dyDescent="0.25">
      <c r="A399" s="6" t="s">
        <v>429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>
        <v>0</v>
      </c>
      <c r="AX399" s="6">
        <v>0</v>
      </c>
      <c r="AY399" s="6">
        <v>100</v>
      </c>
      <c r="AZ399" s="2"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v>0</v>
      </c>
      <c r="BN399" s="2">
        <v>0</v>
      </c>
      <c r="BO399" s="6">
        <v>0</v>
      </c>
      <c r="BP399" s="2">
        <v>0</v>
      </c>
      <c r="BQ399" s="6">
        <v>0</v>
      </c>
      <c r="BR399" s="2">
        <v>0</v>
      </c>
      <c r="BS399" s="6">
        <v>0</v>
      </c>
      <c r="BT399" s="6">
        <v>0</v>
      </c>
      <c r="BU399" s="6">
        <f t="shared" si="14"/>
        <v>100</v>
      </c>
      <c r="BV399" s="6">
        <v>25</v>
      </c>
      <c r="BW399" s="6">
        <v>1150</v>
      </c>
      <c r="BX399" s="6">
        <v>12</v>
      </c>
      <c r="BY399" s="6">
        <v>5.84</v>
      </c>
      <c r="BZ399" s="6">
        <v>13.2</v>
      </c>
      <c r="CA399" s="6">
        <v>1.45</v>
      </c>
      <c r="CB399" s="319">
        <v>99</v>
      </c>
      <c r="CC399" s="319">
        <v>79</v>
      </c>
      <c r="CD399" s="319">
        <v>61</v>
      </c>
    </row>
    <row r="400" spans="1:82" x14ac:dyDescent="0.25">
      <c r="A400" s="6" t="s">
        <v>430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>
        <v>100</v>
      </c>
      <c r="AX400" s="6">
        <v>0</v>
      </c>
      <c r="AY400" s="6">
        <v>0</v>
      </c>
      <c r="AZ400" s="2"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v>0</v>
      </c>
      <c r="BN400" s="2">
        <v>0</v>
      </c>
      <c r="BO400" s="6">
        <v>0</v>
      </c>
      <c r="BP400" s="2">
        <v>0</v>
      </c>
      <c r="BQ400" s="6">
        <v>0</v>
      </c>
      <c r="BR400" s="2">
        <v>0</v>
      </c>
      <c r="BS400" s="6">
        <v>0</v>
      </c>
      <c r="BT400" s="6">
        <v>0</v>
      </c>
      <c r="BU400" s="6">
        <f t="shared" si="14"/>
        <v>100</v>
      </c>
      <c r="BV400" s="6">
        <v>42.52</v>
      </c>
      <c r="BW400" s="6">
        <v>1100</v>
      </c>
      <c r="BX400" s="6">
        <v>12</v>
      </c>
      <c r="BY400" s="6">
        <v>7.92</v>
      </c>
      <c r="BZ400" s="6">
        <v>9.84</v>
      </c>
      <c r="CA400" s="6">
        <v>15.13</v>
      </c>
      <c r="CB400" s="320">
        <v>161</v>
      </c>
      <c r="CC400" s="320">
        <v>72</v>
      </c>
      <c r="CD400" s="320">
        <v>52</v>
      </c>
    </row>
    <row r="401" spans="1:82" x14ac:dyDescent="0.25">
      <c r="A401" s="6" t="s">
        <v>431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>
        <v>100</v>
      </c>
      <c r="AX401" s="6">
        <v>0</v>
      </c>
      <c r="AY401" s="6">
        <v>0</v>
      </c>
      <c r="AZ401" s="2"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v>0</v>
      </c>
      <c r="BN401" s="2">
        <v>0</v>
      </c>
      <c r="BO401" s="6">
        <v>0</v>
      </c>
      <c r="BP401" s="2">
        <v>0</v>
      </c>
      <c r="BQ401" s="6">
        <v>0</v>
      </c>
      <c r="BR401" s="2">
        <v>0</v>
      </c>
      <c r="BS401" s="6">
        <v>0</v>
      </c>
      <c r="BT401" s="6">
        <v>0</v>
      </c>
      <c r="BU401" s="6">
        <f t="shared" ref="BU401:BU406" si="15">SUM(AW401:BT401)</f>
        <v>100</v>
      </c>
      <c r="BV401" s="6">
        <v>43.31</v>
      </c>
      <c r="BW401" s="6">
        <v>1110</v>
      </c>
      <c r="BX401" s="6">
        <v>12</v>
      </c>
      <c r="BY401" s="6">
        <v>9.8000000000000007</v>
      </c>
      <c r="BZ401" s="6">
        <v>11.84</v>
      </c>
      <c r="CA401" s="6">
        <v>12.5</v>
      </c>
      <c r="CB401" s="321">
        <v>135</v>
      </c>
      <c r="CC401" s="321">
        <v>50</v>
      </c>
      <c r="CD401" s="321">
        <v>37</v>
      </c>
    </row>
    <row r="402" spans="1:82" x14ac:dyDescent="0.25">
      <c r="A402" s="6" t="s">
        <v>432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>
        <v>100</v>
      </c>
      <c r="AX402" s="6">
        <v>0</v>
      </c>
      <c r="AY402" s="6">
        <v>0</v>
      </c>
      <c r="AZ402" s="2"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v>0</v>
      </c>
      <c r="BN402" s="2">
        <v>0</v>
      </c>
      <c r="BO402" s="6">
        <v>0</v>
      </c>
      <c r="BP402" s="2">
        <v>0</v>
      </c>
      <c r="BQ402" s="6">
        <v>0</v>
      </c>
      <c r="BR402" s="2">
        <v>0</v>
      </c>
      <c r="BS402" s="6">
        <v>0</v>
      </c>
      <c r="BT402" s="6">
        <v>0</v>
      </c>
      <c r="BU402" s="6">
        <f t="shared" si="15"/>
        <v>100</v>
      </c>
      <c r="BV402" s="6">
        <v>41.41</v>
      </c>
      <c r="BW402" s="6">
        <v>1120</v>
      </c>
      <c r="BX402" s="6">
        <v>12</v>
      </c>
      <c r="BY402" s="6">
        <v>5.08</v>
      </c>
      <c r="BZ402" s="6">
        <v>9.1199999999999992</v>
      </c>
      <c r="CA402" s="6">
        <v>11.67</v>
      </c>
      <c r="CB402" s="322">
        <v>123</v>
      </c>
      <c r="CC402" s="322">
        <v>55</v>
      </c>
      <c r="CD402" s="322">
        <v>42</v>
      </c>
    </row>
    <row r="403" spans="1:82" x14ac:dyDescent="0.25">
      <c r="A403" s="6" t="s">
        <v>433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>
        <v>100</v>
      </c>
      <c r="AX403" s="6">
        <v>0</v>
      </c>
      <c r="AY403" s="6">
        <v>0</v>
      </c>
      <c r="AZ403" s="2"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v>0</v>
      </c>
      <c r="BN403" s="2">
        <v>0</v>
      </c>
      <c r="BO403" s="6">
        <v>0</v>
      </c>
      <c r="BP403" s="2">
        <v>0</v>
      </c>
      <c r="BQ403" s="6">
        <v>0</v>
      </c>
      <c r="BR403" s="2">
        <v>0</v>
      </c>
      <c r="BS403" s="6">
        <v>0</v>
      </c>
      <c r="BT403" s="6">
        <v>0</v>
      </c>
      <c r="BU403" s="6">
        <f t="shared" si="15"/>
        <v>100</v>
      </c>
      <c r="BV403" s="6">
        <v>42.97</v>
      </c>
      <c r="BW403" s="6">
        <v>1130</v>
      </c>
      <c r="BX403" s="6">
        <v>12</v>
      </c>
      <c r="BY403" s="6">
        <v>7.24</v>
      </c>
      <c r="BZ403" s="6">
        <v>13.52</v>
      </c>
      <c r="CA403" s="6">
        <v>10.83</v>
      </c>
      <c r="CB403" s="323">
        <v>124</v>
      </c>
      <c r="CC403" s="324">
        <v>63</v>
      </c>
      <c r="CD403" s="324">
        <v>53</v>
      </c>
    </row>
    <row r="404" spans="1:82" x14ac:dyDescent="0.25">
      <c r="A404" s="6" t="s">
        <v>434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>
        <v>100</v>
      </c>
      <c r="AX404" s="6">
        <v>0</v>
      </c>
      <c r="AY404" s="6">
        <v>0</v>
      </c>
      <c r="AZ404" s="2"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v>0</v>
      </c>
      <c r="BN404" s="2">
        <v>0</v>
      </c>
      <c r="BO404" s="6">
        <v>0</v>
      </c>
      <c r="BP404" s="2">
        <v>0</v>
      </c>
      <c r="BQ404" s="6">
        <v>0</v>
      </c>
      <c r="BR404" s="2">
        <v>0</v>
      </c>
      <c r="BS404" s="6">
        <v>0</v>
      </c>
      <c r="BT404" s="6">
        <v>0</v>
      </c>
      <c r="BU404" s="6">
        <f t="shared" si="15"/>
        <v>100</v>
      </c>
      <c r="BV404" s="6">
        <v>42.74</v>
      </c>
      <c r="BW404" s="6">
        <v>1140</v>
      </c>
      <c r="BX404" s="6">
        <v>12</v>
      </c>
      <c r="BY404" s="6">
        <v>9.68</v>
      </c>
      <c r="BZ404" s="6">
        <v>12.44</v>
      </c>
      <c r="CA404" s="6">
        <v>9.4</v>
      </c>
      <c r="CB404" s="325">
        <v>119</v>
      </c>
      <c r="CC404" s="325">
        <v>50</v>
      </c>
      <c r="CD404" s="325">
        <v>44</v>
      </c>
    </row>
    <row r="405" spans="1:82" x14ac:dyDescent="0.25">
      <c r="A405" s="6" t="s">
        <v>435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>
        <v>100</v>
      </c>
      <c r="AX405" s="6">
        <v>0</v>
      </c>
      <c r="AY405" s="6">
        <v>0</v>
      </c>
      <c r="AZ405" s="2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v>0</v>
      </c>
      <c r="BN405" s="2">
        <v>0</v>
      </c>
      <c r="BO405" s="6">
        <v>0</v>
      </c>
      <c r="BP405" s="2">
        <v>0</v>
      </c>
      <c r="BQ405" s="6">
        <v>0</v>
      </c>
      <c r="BR405" s="2">
        <v>0</v>
      </c>
      <c r="BS405" s="6">
        <v>0</v>
      </c>
      <c r="BT405" s="6">
        <v>0</v>
      </c>
      <c r="BU405" s="6">
        <f t="shared" si="15"/>
        <v>100</v>
      </c>
      <c r="BV405" s="6">
        <v>43.08</v>
      </c>
      <c r="BW405" s="6">
        <v>1150</v>
      </c>
      <c r="BX405" s="6">
        <v>12</v>
      </c>
      <c r="BY405" s="2"/>
      <c r="BZ405" s="2"/>
      <c r="CA405" s="6">
        <v>6.56</v>
      </c>
      <c r="CB405" s="326">
        <v>118</v>
      </c>
      <c r="CC405" s="326">
        <v>57</v>
      </c>
      <c r="CD405" s="327">
        <v>53</v>
      </c>
    </row>
    <row r="406" spans="1:82" x14ac:dyDescent="0.25">
      <c r="A406" s="6" t="s">
        <v>436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>
        <v>0</v>
      </c>
      <c r="AX406" s="6">
        <v>100</v>
      </c>
      <c r="AY406" s="6">
        <v>0</v>
      </c>
      <c r="AZ406" s="2"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v>0</v>
      </c>
      <c r="BN406" s="2">
        <v>0</v>
      </c>
      <c r="BO406" s="6">
        <v>0</v>
      </c>
      <c r="BP406" s="2">
        <v>0</v>
      </c>
      <c r="BQ406" s="6">
        <v>0</v>
      </c>
      <c r="BR406" s="2">
        <v>0</v>
      </c>
      <c r="BS406" s="6">
        <v>0</v>
      </c>
      <c r="BT406" s="6">
        <v>0</v>
      </c>
      <c r="BU406" s="6">
        <f t="shared" si="15"/>
        <v>100</v>
      </c>
      <c r="BV406" s="2">
        <v>50.89</v>
      </c>
      <c r="BW406" s="6">
        <v>1100</v>
      </c>
      <c r="BX406" s="6">
        <v>12</v>
      </c>
      <c r="BY406" s="5">
        <v>16.28</v>
      </c>
      <c r="BZ406" s="2"/>
      <c r="CA406" s="6">
        <v>9.9</v>
      </c>
      <c r="CB406" s="328">
        <v>142</v>
      </c>
      <c r="CC406" s="328">
        <v>75</v>
      </c>
      <c r="CD406" s="328">
        <v>52</v>
      </c>
    </row>
    <row r="407" spans="1:82" x14ac:dyDescent="0.25">
      <c r="A407" s="6" t="s">
        <v>437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>
        <v>0</v>
      </c>
      <c r="AX407" s="6">
        <v>100</v>
      </c>
      <c r="AY407" s="6">
        <v>0</v>
      </c>
      <c r="AZ407" s="2"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v>0</v>
      </c>
      <c r="BN407" s="2">
        <v>0</v>
      </c>
      <c r="BO407" s="6">
        <v>0</v>
      </c>
      <c r="BP407" s="2">
        <v>0</v>
      </c>
      <c r="BQ407" s="6">
        <v>0</v>
      </c>
      <c r="BR407" s="2">
        <v>0</v>
      </c>
      <c r="BS407" s="6">
        <v>0</v>
      </c>
      <c r="BT407" s="6">
        <v>0</v>
      </c>
      <c r="BU407" s="6">
        <f t="shared" ref="BU407:BU412" si="16">SUM(AW407:BT407)</f>
        <v>100</v>
      </c>
      <c r="BV407" s="2">
        <v>52.68</v>
      </c>
      <c r="BW407" s="6">
        <v>1110</v>
      </c>
      <c r="BX407" s="6">
        <v>12</v>
      </c>
      <c r="BY407" s="5">
        <v>15.96</v>
      </c>
      <c r="BZ407" s="2"/>
      <c r="CA407" s="6">
        <v>6.93</v>
      </c>
      <c r="CB407" s="329">
        <v>127</v>
      </c>
      <c r="CC407" s="329">
        <v>46</v>
      </c>
      <c r="CD407" s="329">
        <v>23</v>
      </c>
    </row>
    <row r="408" spans="1:82" x14ac:dyDescent="0.25">
      <c r="A408" s="6" t="s">
        <v>438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>
        <v>0</v>
      </c>
      <c r="AX408" s="6">
        <v>100</v>
      </c>
      <c r="AY408" s="6">
        <v>0</v>
      </c>
      <c r="AZ408" s="2"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v>0</v>
      </c>
      <c r="BN408" s="2">
        <v>0</v>
      </c>
      <c r="BO408" s="6">
        <v>0</v>
      </c>
      <c r="BP408" s="2">
        <v>0</v>
      </c>
      <c r="BQ408" s="6">
        <v>0</v>
      </c>
      <c r="BR408" s="2">
        <v>0</v>
      </c>
      <c r="BS408" s="6">
        <v>0</v>
      </c>
      <c r="BT408" s="6">
        <v>0</v>
      </c>
      <c r="BU408" s="6">
        <f t="shared" si="16"/>
        <v>100</v>
      </c>
      <c r="BV408" s="2">
        <v>52.25</v>
      </c>
      <c r="BW408" s="6">
        <v>1120</v>
      </c>
      <c r="BX408" s="6">
        <v>12</v>
      </c>
      <c r="BY408" s="5">
        <v>15.44</v>
      </c>
      <c r="BZ408" s="2"/>
      <c r="CA408" s="6">
        <v>4.95</v>
      </c>
      <c r="CB408" s="330">
        <v>116</v>
      </c>
      <c r="CC408" s="330">
        <v>31</v>
      </c>
      <c r="CD408" s="330">
        <v>15</v>
      </c>
    </row>
    <row r="409" spans="1:82" x14ac:dyDescent="0.25">
      <c r="A409" s="6" t="s">
        <v>439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>
        <v>0</v>
      </c>
      <c r="AX409" s="6">
        <v>100</v>
      </c>
      <c r="AY409" s="6">
        <v>0</v>
      </c>
      <c r="AZ409" s="2"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v>0</v>
      </c>
      <c r="BN409" s="2">
        <v>0</v>
      </c>
      <c r="BO409" s="6">
        <v>0</v>
      </c>
      <c r="BP409" s="2">
        <v>0</v>
      </c>
      <c r="BQ409" s="6">
        <v>0</v>
      </c>
      <c r="BR409" s="2">
        <v>0</v>
      </c>
      <c r="BS409" s="6">
        <v>0</v>
      </c>
      <c r="BT409" s="6">
        <v>0</v>
      </c>
      <c r="BU409" s="6">
        <f t="shared" si="16"/>
        <v>100</v>
      </c>
      <c r="BV409" s="2">
        <v>53.21</v>
      </c>
      <c r="BW409" s="6">
        <v>1130</v>
      </c>
      <c r="BX409" s="6">
        <v>12</v>
      </c>
      <c r="BY409" s="5">
        <v>14.32</v>
      </c>
      <c r="BZ409" s="6">
        <v>20.48</v>
      </c>
      <c r="CA409" s="6">
        <v>4.04</v>
      </c>
      <c r="CB409" s="331">
        <v>119</v>
      </c>
      <c r="CC409" s="331">
        <v>42</v>
      </c>
      <c r="CD409" s="331">
        <v>27</v>
      </c>
    </row>
    <row r="410" spans="1:82" x14ac:dyDescent="0.25">
      <c r="A410" s="6" t="s">
        <v>440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>
        <v>0</v>
      </c>
      <c r="AX410" s="6">
        <v>100</v>
      </c>
      <c r="AY410" s="6">
        <v>0</v>
      </c>
      <c r="AZ410" s="2"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v>0</v>
      </c>
      <c r="BN410" s="2">
        <v>0</v>
      </c>
      <c r="BO410" s="6">
        <v>0</v>
      </c>
      <c r="BP410" s="2">
        <v>0</v>
      </c>
      <c r="BQ410" s="6">
        <v>0</v>
      </c>
      <c r="BR410" s="2">
        <v>0</v>
      </c>
      <c r="BS410" s="6">
        <v>0</v>
      </c>
      <c r="BT410" s="6">
        <v>0</v>
      </c>
      <c r="BU410" s="6">
        <f t="shared" si="16"/>
        <v>100</v>
      </c>
      <c r="BV410" s="2">
        <v>51.85</v>
      </c>
      <c r="BW410" s="6">
        <v>1140</v>
      </c>
      <c r="BX410" s="6">
        <v>12</v>
      </c>
      <c r="BY410" s="5">
        <v>17.84</v>
      </c>
      <c r="BZ410" s="6">
        <v>22.92</v>
      </c>
      <c r="CA410" s="6">
        <v>3.06</v>
      </c>
      <c r="CB410" s="332">
        <v>107</v>
      </c>
      <c r="CC410" s="332">
        <v>40</v>
      </c>
      <c r="CD410" s="332">
        <v>25</v>
      </c>
    </row>
    <row r="411" spans="1:82" x14ac:dyDescent="0.25">
      <c r="A411" s="6" t="s">
        <v>441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>
        <v>0</v>
      </c>
      <c r="AX411" s="6">
        <v>100</v>
      </c>
      <c r="AY411" s="6">
        <v>0</v>
      </c>
      <c r="AZ411" s="2"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v>0</v>
      </c>
      <c r="BN411" s="2">
        <v>0</v>
      </c>
      <c r="BO411" s="6">
        <v>0</v>
      </c>
      <c r="BP411" s="2">
        <v>0</v>
      </c>
      <c r="BQ411" s="6">
        <v>0</v>
      </c>
      <c r="BR411" s="2">
        <v>0</v>
      </c>
      <c r="BS411" s="6">
        <v>0</v>
      </c>
      <c r="BT411" s="6">
        <v>0</v>
      </c>
      <c r="BU411" s="6">
        <f t="shared" si="16"/>
        <v>100</v>
      </c>
      <c r="BV411" s="2">
        <v>51.38</v>
      </c>
      <c r="BW411" s="6">
        <v>1150</v>
      </c>
      <c r="BX411" s="6">
        <v>12</v>
      </c>
      <c r="BY411" s="5">
        <v>18.440000000000001</v>
      </c>
      <c r="BZ411" s="6">
        <v>13.32</v>
      </c>
      <c r="CA411" s="6">
        <v>3.03</v>
      </c>
      <c r="CB411" s="333">
        <v>98</v>
      </c>
      <c r="CC411" s="333">
        <v>33</v>
      </c>
      <c r="CD411" s="333">
        <v>28</v>
      </c>
    </row>
    <row r="412" spans="1:82" x14ac:dyDescent="0.25">
      <c r="A412" s="6" t="s">
        <v>443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>
        <v>0</v>
      </c>
      <c r="AX412" s="6">
        <v>0</v>
      </c>
      <c r="AY412" s="6">
        <v>0</v>
      </c>
      <c r="AZ412" s="6">
        <v>100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v>0</v>
      </c>
      <c r="BN412" s="2">
        <v>0</v>
      </c>
      <c r="BO412" s="6">
        <v>0</v>
      </c>
      <c r="BP412" s="2">
        <v>0</v>
      </c>
      <c r="BQ412" s="6">
        <v>0</v>
      </c>
      <c r="BR412" s="2">
        <v>0</v>
      </c>
      <c r="BS412" s="6">
        <v>0</v>
      </c>
      <c r="BT412" s="6">
        <v>0</v>
      </c>
      <c r="BU412" s="6">
        <f t="shared" si="16"/>
        <v>100</v>
      </c>
      <c r="BV412" s="2">
        <v>86.9</v>
      </c>
      <c r="BW412" s="6">
        <v>1100</v>
      </c>
      <c r="BX412" s="6">
        <v>12</v>
      </c>
      <c r="BY412" s="5">
        <v>19.84</v>
      </c>
      <c r="BZ412" s="6">
        <v>27.72</v>
      </c>
      <c r="CA412" s="6">
        <v>5.56</v>
      </c>
      <c r="CB412" s="334">
        <v>150</v>
      </c>
      <c r="CC412" s="334">
        <v>105</v>
      </c>
      <c r="CD412" s="334">
        <v>74</v>
      </c>
    </row>
    <row r="413" spans="1:82" x14ac:dyDescent="0.25">
      <c r="A413" s="6" t="s">
        <v>444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>
        <v>0</v>
      </c>
      <c r="AX413" s="6">
        <v>0</v>
      </c>
      <c r="AY413" s="6">
        <v>0</v>
      </c>
      <c r="AZ413" s="6">
        <v>100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v>0</v>
      </c>
      <c r="BN413" s="2">
        <v>0</v>
      </c>
      <c r="BO413" s="6">
        <v>0</v>
      </c>
      <c r="BP413" s="2">
        <v>0</v>
      </c>
      <c r="BQ413" s="6">
        <v>0</v>
      </c>
      <c r="BR413" s="2">
        <v>0</v>
      </c>
      <c r="BS413" s="6">
        <v>0</v>
      </c>
      <c r="BT413" s="6">
        <v>0</v>
      </c>
      <c r="BU413" s="6">
        <f t="shared" ref="BU413:BU418" si="17">SUM(AW413:BT413)</f>
        <v>100</v>
      </c>
      <c r="BV413" s="2">
        <v>83.53</v>
      </c>
      <c r="BW413" s="6">
        <v>1110</v>
      </c>
      <c r="BX413" s="6">
        <v>12</v>
      </c>
      <c r="BY413" s="5">
        <v>19.559999999999999</v>
      </c>
      <c r="BZ413" s="6">
        <v>29.08</v>
      </c>
      <c r="CA413" s="6">
        <v>4.17</v>
      </c>
      <c r="CB413" s="335">
        <v>112</v>
      </c>
      <c r="CC413" s="335">
        <v>72</v>
      </c>
      <c r="CD413" s="335">
        <v>36</v>
      </c>
    </row>
    <row r="414" spans="1:82" x14ac:dyDescent="0.25">
      <c r="A414" s="6" t="s">
        <v>445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>
        <v>0</v>
      </c>
      <c r="AX414" s="6">
        <v>0</v>
      </c>
      <c r="AY414" s="6">
        <v>0</v>
      </c>
      <c r="AZ414" s="6">
        <v>100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v>0</v>
      </c>
      <c r="BN414" s="2">
        <v>0</v>
      </c>
      <c r="BO414" s="6">
        <v>0</v>
      </c>
      <c r="BP414" s="2">
        <v>0</v>
      </c>
      <c r="BQ414" s="6">
        <v>0</v>
      </c>
      <c r="BR414" s="2">
        <v>0</v>
      </c>
      <c r="BS414" s="6">
        <v>0</v>
      </c>
      <c r="BT414" s="6">
        <v>0</v>
      </c>
      <c r="BU414" s="6">
        <f t="shared" si="17"/>
        <v>100</v>
      </c>
      <c r="BV414" s="2">
        <v>84.15</v>
      </c>
      <c r="BW414" s="6">
        <v>1120</v>
      </c>
      <c r="BX414" s="6">
        <v>12</v>
      </c>
      <c r="BY414" s="5">
        <v>18.88</v>
      </c>
      <c r="BZ414" s="6">
        <v>28.12</v>
      </c>
      <c r="CA414" s="6">
        <v>2.9</v>
      </c>
      <c r="CB414" s="336">
        <v>101</v>
      </c>
      <c r="CC414" s="336">
        <v>66</v>
      </c>
      <c r="CD414" s="336">
        <v>39</v>
      </c>
    </row>
    <row r="415" spans="1:82" x14ac:dyDescent="0.25">
      <c r="A415" s="6" t="s">
        <v>446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>
        <v>0</v>
      </c>
      <c r="AX415" s="6">
        <v>0</v>
      </c>
      <c r="AY415" s="6">
        <v>0</v>
      </c>
      <c r="AZ415" s="6">
        <v>100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v>0</v>
      </c>
      <c r="BN415" s="2">
        <v>0</v>
      </c>
      <c r="BO415" s="6">
        <v>0</v>
      </c>
      <c r="BP415" s="2">
        <v>0</v>
      </c>
      <c r="BQ415" s="6">
        <v>0</v>
      </c>
      <c r="BR415" s="2">
        <v>0</v>
      </c>
      <c r="BS415" s="6">
        <v>0</v>
      </c>
      <c r="BT415" s="6">
        <v>0</v>
      </c>
      <c r="BU415" s="6">
        <f t="shared" si="17"/>
        <v>100</v>
      </c>
      <c r="BV415" s="2">
        <v>86.75</v>
      </c>
      <c r="BW415" s="6">
        <v>1130</v>
      </c>
      <c r="BX415" s="6">
        <v>12</v>
      </c>
      <c r="BY415" s="5">
        <v>21.28</v>
      </c>
      <c r="BZ415" s="6">
        <v>30.52</v>
      </c>
      <c r="CA415" s="6">
        <v>2.82</v>
      </c>
      <c r="CB415" s="337">
        <v>135</v>
      </c>
      <c r="CC415" s="337">
        <v>117</v>
      </c>
      <c r="CD415" s="337">
        <v>92</v>
      </c>
    </row>
    <row r="416" spans="1:82" x14ac:dyDescent="0.25">
      <c r="A416" s="6" t="s">
        <v>447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>
        <v>0</v>
      </c>
      <c r="AX416" s="6">
        <v>0</v>
      </c>
      <c r="AY416" s="6">
        <v>0</v>
      </c>
      <c r="AZ416" s="6">
        <v>100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v>0</v>
      </c>
      <c r="BN416" s="2">
        <v>0</v>
      </c>
      <c r="BO416" s="6">
        <v>0</v>
      </c>
      <c r="BP416" s="2">
        <v>0</v>
      </c>
      <c r="BQ416" s="6">
        <v>0</v>
      </c>
      <c r="BR416" s="2">
        <v>0</v>
      </c>
      <c r="BS416" s="6">
        <v>0</v>
      </c>
      <c r="BT416" s="6">
        <v>0</v>
      </c>
      <c r="BU416" s="6">
        <f t="shared" si="17"/>
        <v>100</v>
      </c>
      <c r="BV416" s="2">
        <v>82.35</v>
      </c>
      <c r="BW416" s="6">
        <v>1140</v>
      </c>
      <c r="BX416" s="6">
        <v>12</v>
      </c>
      <c r="BY416" s="5">
        <v>17.28</v>
      </c>
      <c r="BZ416" s="6">
        <v>25.88</v>
      </c>
      <c r="CA416" s="6">
        <v>0</v>
      </c>
      <c r="CB416" s="338">
        <v>132</v>
      </c>
      <c r="CC416" s="338">
        <v>119</v>
      </c>
      <c r="CD416" s="338">
        <v>102</v>
      </c>
    </row>
    <row r="417" spans="1:82" x14ac:dyDescent="0.25">
      <c r="A417" s="6" t="s">
        <v>448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>
        <v>0</v>
      </c>
      <c r="AX417" s="6">
        <v>0</v>
      </c>
      <c r="AY417" s="6">
        <v>0</v>
      </c>
      <c r="AZ417" s="6">
        <v>100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v>0</v>
      </c>
      <c r="BN417" s="2">
        <v>0</v>
      </c>
      <c r="BO417" s="6">
        <v>0</v>
      </c>
      <c r="BP417" s="2">
        <v>0</v>
      </c>
      <c r="BQ417" s="6">
        <v>0</v>
      </c>
      <c r="BR417" s="2">
        <v>0</v>
      </c>
      <c r="BS417" s="6">
        <v>0</v>
      </c>
      <c r="BT417" s="6">
        <v>0</v>
      </c>
      <c r="BU417" s="6">
        <f t="shared" si="17"/>
        <v>100</v>
      </c>
      <c r="BV417" s="2">
        <v>85.54</v>
      </c>
      <c r="BW417" s="6">
        <v>1150</v>
      </c>
      <c r="BX417" s="6">
        <v>12</v>
      </c>
      <c r="BY417" s="5">
        <v>20.76</v>
      </c>
      <c r="BZ417" s="6"/>
      <c r="CA417" s="6"/>
      <c r="CB417" s="339">
        <v>85</v>
      </c>
      <c r="CC417" s="339">
        <v>79</v>
      </c>
      <c r="CD417" s="339">
        <v>73</v>
      </c>
    </row>
    <row r="418" spans="1:82" x14ac:dyDescent="0.25">
      <c r="A418" s="6" t="s">
        <v>449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>
        <v>0</v>
      </c>
      <c r="AX418" s="6">
        <v>0</v>
      </c>
      <c r="AY418" s="6">
        <v>50</v>
      </c>
      <c r="AZ418" s="6">
        <v>50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v>0</v>
      </c>
      <c r="BN418" s="2">
        <v>0</v>
      </c>
      <c r="BO418" s="6">
        <v>0</v>
      </c>
      <c r="BP418" s="2">
        <v>0</v>
      </c>
      <c r="BQ418" s="6">
        <v>0</v>
      </c>
      <c r="BR418" s="2">
        <v>0</v>
      </c>
      <c r="BS418" s="6">
        <v>0</v>
      </c>
      <c r="BT418" s="6">
        <v>0</v>
      </c>
      <c r="BU418" s="6">
        <f t="shared" si="17"/>
        <v>100</v>
      </c>
      <c r="BV418" s="6">
        <v>39.53</v>
      </c>
      <c r="BW418" s="6">
        <v>1100</v>
      </c>
      <c r="BX418" s="6">
        <v>12</v>
      </c>
      <c r="BY418" s="11">
        <v>11.12</v>
      </c>
      <c r="BZ418" s="6">
        <v>15.32</v>
      </c>
      <c r="CA418" s="6">
        <v>10.92</v>
      </c>
      <c r="CB418" s="340">
        <v>142</v>
      </c>
      <c r="CC418" s="340">
        <v>87</v>
      </c>
      <c r="CD418" s="340">
        <v>50</v>
      </c>
    </row>
    <row r="419" spans="1:82" x14ac:dyDescent="0.25">
      <c r="A419" s="6" t="s">
        <v>450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>
        <v>0</v>
      </c>
      <c r="AX419" s="6">
        <v>0</v>
      </c>
      <c r="AY419" s="6">
        <v>50</v>
      </c>
      <c r="AZ419" s="6">
        <v>50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v>0</v>
      </c>
      <c r="BN419" s="2">
        <v>0</v>
      </c>
      <c r="BO419" s="6">
        <v>0</v>
      </c>
      <c r="BP419" s="2">
        <v>0</v>
      </c>
      <c r="BQ419" s="6">
        <v>0</v>
      </c>
      <c r="BR419" s="2">
        <v>0</v>
      </c>
      <c r="BS419" s="6">
        <v>0</v>
      </c>
      <c r="BT419" s="6">
        <v>0</v>
      </c>
      <c r="BU419" s="6">
        <f t="shared" ref="BU419:BU424" si="18">SUM(AW419:BT419)</f>
        <v>100</v>
      </c>
      <c r="BV419" s="6">
        <v>37.78</v>
      </c>
      <c r="BW419" s="6">
        <v>1110</v>
      </c>
      <c r="BX419" s="6">
        <v>12</v>
      </c>
      <c r="BY419" s="11">
        <v>11.8</v>
      </c>
      <c r="BZ419" s="6">
        <v>18.239999999999998</v>
      </c>
      <c r="CA419" s="6">
        <v>8.84</v>
      </c>
      <c r="CB419" s="341">
        <v>120</v>
      </c>
      <c r="CC419" s="341">
        <v>66</v>
      </c>
      <c r="CD419" s="341">
        <v>27</v>
      </c>
    </row>
    <row r="420" spans="1:82" x14ac:dyDescent="0.25">
      <c r="A420" s="6" t="s">
        <v>451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>
        <v>0</v>
      </c>
      <c r="AX420" s="6">
        <v>0</v>
      </c>
      <c r="AY420" s="6">
        <v>50</v>
      </c>
      <c r="AZ420" s="6">
        <v>50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v>0</v>
      </c>
      <c r="BN420" s="2">
        <v>0</v>
      </c>
      <c r="BO420" s="6">
        <v>0</v>
      </c>
      <c r="BP420" s="2">
        <v>0</v>
      </c>
      <c r="BQ420" s="6">
        <v>0</v>
      </c>
      <c r="BR420" s="2">
        <v>0</v>
      </c>
      <c r="BS420" s="6">
        <v>0</v>
      </c>
      <c r="BT420" s="6">
        <v>0</v>
      </c>
      <c r="BU420" s="6">
        <f t="shared" si="18"/>
        <v>100</v>
      </c>
      <c r="BV420" s="6">
        <v>38.97</v>
      </c>
      <c r="BW420" s="6">
        <v>1120</v>
      </c>
      <c r="BX420" s="6">
        <v>12</v>
      </c>
      <c r="BY420" s="11">
        <v>10.96</v>
      </c>
      <c r="BZ420" s="6">
        <v>19.760000000000002</v>
      </c>
      <c r="CA420" s="6">
        <v>2.4</v>
      </c>
      <c r="CB420" s="342">
        <v>116</v>
      </c>
      <c r="CC420" s="343">
        <v>74</v>
      </c>
      <c r="CD420" s="343">
        <v>43</v>
      </c>
    </row>
    <row r="421" spans="1:82" x14ac:dyDescent="0.25">
      <c r="A421" s="6" t="s">
        <v>452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>
        <v>0</v>
      </c>
      <c r="AX421" s="6">
        <v>0</v>
      </c>
      <c r="AY421" s="6">
        <v>50</v>
      </c>
      <c r="AZ421" s="6">
        <v>50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v>0</v>
      </c>
      <c r="BN421" s="2">
        <v>0</v>
      </c>
      <c r="BO421" s="6">
        <v>0</v>
      </c>
      <c r="BP421" s="2">
        <v>0</v>
      </c>
      <c r="BQ421" s="6">
        <v>0</v>
      </c>
      <c r="BR421" s="2">
        <v>0</v>
      </c>
      <c r="BS421" s="6">
        <v>0</v>
      </c>
      <c r="BT421" s="6">
        <v>0</v>
      </c>
      <c r="BU421" s="6">
        <f t="shared" si="18"/>
        <v>100</v>
      </c>
      <c r="BV421" s="6">
        <v>38.520000000000003</v>
      </c>
      <c r="BW421" s="6">
        <v>1130</v>
      </c>
      <c r="BX421" s="6">
        <v>12</v>
      </c>
      <c r="BY421" s="11">
        <v>11.76</v>
      </c>
      <c r="BZ421" s="6">
        <v>19.8</v>
      </c>
      <c r="CA421" s="6">
        <v>2.42</v>
      </c>
      <c r="CB421" s="344">
        <v>123</v>
      </c>
      <c r="CC421" s="344">
        <v>92</v>
      </c>
      <c r="CD421" s="344">
        <v>67</v>
      </c>
    </row>
    <row r="422" spans="1:82" x14ac:dyDescent="0.25">
      <c r="A422" s="6" t="s">
        <v>453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>
        <v>0</v>
      </c>
      <c r="AX422" s="6">
        <v>0</v>
      </c>
      <c r="AY422" s="6">
        <v>50</v>
      </c>
      <c r="AZ422" s="6">
        <v>50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v>0</v>
      </c>
      <c r="BN422" s="2">
        <v>0</v>
      </c>
      <c r="BO422" s="6">
        <v>0</v>
      </c>
      <c r="BP422" s="2">
        <v>0</v>
      </c>
      <c r="BQ422" s="6">
        <v>0</v>
      </c>
      <c r="BR422" s="2">
        <v>0</v>
      </c>
      <c r="BS422" s="6">
        <v>0</v>
      </c>
      <c r="BT422" s="6">
        <v>0</v>
      </c>
      <c r="BU422" s="6">
        <f t="shared" si="18"/>
        <v>100</v>
      </c>
      <c r="BV422" s="6">
        <v>37.31</v>
      </c>
      <c r="BW422" s="6">
        <v>1140</v>
      </c>
      <c r="BX422" s="6">
        <v>12</v>
      </c>
      <c r="BY422" s="11">
        <v>11.56</v>
      </c>
      <c r="BZ422" s="6">
        <v>20.84</v>
      </c>
      <c r="CA422" s="6">
        <v>1.63</v>
      </c>
      <c r="CB422" s="345">
        <v>111</v>
      </c>
      <c r="CC422" s="345">
        <v>93</v>
      </c>
      <c r="CD422" s="345">
        <v>76</v>
      </c>
    </row>
    <row r="423" spans="1:82" x14ac:dyDescent="0.25">
      <c r="A423" s="6" t="s">
        <v>454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>
        <v>0</v>
      </c>
      <c r="AX423" s="6">
        <v>0</v>
      </c>
      <c r="AY423" s="6">
        <v>50</v>
      </c>
      <c r="AZ423" s="6">
        <v>50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v>0</v>
      </c>
      <c r="BN423" s="2">
        <v>0</v>
      </c>
      <c r="BO423" s="6">
        <v>0</v>
      </c>
      <c r="BP423" s="2">
        <v>0</v>
      </c>
      <c r="BQ423" s="6">
        <v>0</v>
      </c>
      <c r="BR423" s="2">
        <v>0</v>
      </c>
      <c r="BS423" s="6">
        <v>0</v>
      </c>
      <c r="BT423" s="6">
        <v>0</v>
      </c>
      <c r="BU423" s="6">
        <f t="shared" si="18"/>
        <v>100</v>
      </c>
      <c r="BV423" s="2"/>
      <c r="BW423" s="6">
        <v>1150</v>
      </c>
      <c r="BX423" s="6">
        <v>12</v>
      </c>
      <c r="BY423" s="11">
        <v>10.32</v>
      </c>
      <c r="BZ423" s="6">
        <v>20.2</v>
      </c>
      <c r="CA423" s="6">
        <v>0.85</v>
      </c>
      <c r="CB423" s="346">
        <v>110</v>
      </c>
      <c r="CC423" s="346">
        <v>97</v>
      </c>
      <c r="CD423" s="346">
        <v>79</v>
      </c>
    </row>
    <row r="424" spans="1:82" x14ac:dyDescent="0.25">
      <c r="A424" s="6" t="s">
        <v>455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>
        <v>0</v>
      </c>
      <c r="AX424" s="6">
        <v>50</v>
      </c>
      <c r="AY424" s="6">
        <v>0</v>
      </c>
      <c r="AZ424" s="6">
        <v>50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v>0</v>
      </c>
      <c r="BN424" s="2">
        <v>0</v>
      </c>
      <c r="BO424" s="6">
        <v>0</v>
      </c>
      <c r="BP424" s="2">
        <v>0</v>
      </c>
      <c r="BQ424" s="6">
        <v>0</v>
      </c>
      <c r="BR424" s="2">
        <v>0</v>
      </c>
      <c r="BS424" s="6">
        <v>0</v>
      </c>
      <c r="BT424" s="6">
        <v>0</v>
      </c>
      <c r="BU424" s="6">
        <f t="shared" si="18"/>
        <v>100</v>
      </c>
      <c r="BV424" s="6">
        <v>49.57</v>
      </c>
      <c r="BW424" s="6">
        <v>1100</v>
      </c>
      <c r="BX424" s="6">
        <v>12</v>
      </c>
      <c r="BY424" s="11">
        <v>13.36</v>
      </c>
      <c r="BZ424" s="6">
        <v>18.88</v>
      </c>
      <c r="CA424" s="6">
        <v>8.74</v>
      </c>
      <c r="CB424" s="347">
        <v>139</v>
      </c>
      <c r="CC424" s="347">
        <v>81.599999999999994</v>
      </c>
      <c r="CD424" s="347">
        <v>53</v>
      </c>
    </row>
    <row r="425" spans="1:82" x14ac:dyDescent="0.25">
      <c r="A425" s="6" t="s">
        <v>456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>
        <v>0</v>
      </c>
      <c r="AX425" s="6">
        <v>50</v>
      </c>
      <c r="AY425" s="6">
        <v>0</v>
      </c>
      <c r="AZ425" s="6">
        <v>50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v>0</v>
      </c>
      <c r="BN425" s="2">
        <v>0</v>
      </c>
      <c r="BO425" s="6">
        <v>0</v>
      </c>
      <c r="BP425" s="2">
        <v>0</v>
      </c>
      <c r="BQ425" s="6">
        <v>0</v>
      </c>
      <c r="BR425" s="2">
        <v>0</v>
      </c>
      <c r="BS425" s="6">
        <v>0</v>
      </c>
      <c r="BT425" s="6">
        <v>0</v>
      </c>
      <c r="BU425" s="6">
        <f t="shared" ref="BU425:BU430" si="19">SUM(AW425:BT425)</f>
        <v>100</v>
      </c>
      <c r="BV425" s="6">
        <v>48.28</v>
      </c>
      <c r="BW425" s="6">
        <v>1110</v>
      </c>
      <c r="BX425" s="6">
        <v>12</v>
      </c>
      <c r="BY425" s="11">
        <v>13.84</v>
      </c>
      <c r="BZ425" s="6">
        <v>22.2</v>
      </c>
      <c r="CA425" s="6">
        <v>2.88</v>
      </c>
      <c r="CB425" s="348">
        <v>118.4</v>
      </c>
      <c r="CC425" s="348">
        <v>72.400000000000006</v>
      </c>
      <c r="CD425" s="348">
        <v>50.2</v>
      </c>
    </row>
    <row r="426" spans="1:82" x14ac:dyDescent="0.25">
      <c r="A426" s="6" t="s">
        <v>457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>
        <v>0</v>
      </c>
      <c r="AX426" s="6">
        <v>50</v>
      </c>
      <c r="AY426" s="6">
        <v>0</v>
      </c>
      <c r="AZ426" s="6">
        <v>50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v>0</v>
      </c>
      <c r="BN426" s="2">
        <v>0</v>
      </c>
      <c r="BO426" s="6">
        <v>0</v>
      </c>
      <c r="BP426" s="2">
        <v>0</v>
      </c>
      <c r="BQ426" s="6">
        <v>0</v>
      </c>
      <c r="BR426" s="2">
        <v>0</v>
      </c>
      <c r="BS426" s="6">
        <v>0</v>
      </c>
      <c r="BT426" s="6">
        <v>0</v>
      </c>
      <c r="BU426" s="6">
        <f t="shared" si="19"/>
        <v>100</v>
      </c>
      <c r="BV426" s="6">
        <v>48.72</v>
      </c>
      <c r="BW426" s="6">
        <v>1120</v>
      </c>
      <c r="BX426" s="6">
        <v>12</v>
      </c>
      <c r="BY426" s="11">
        <v>13.96</v>
      </c>
      <c r="BZ426" s="6">
        <v>21.52</v>
      </c>
      <c r="CA426" s="6">
        <v>1.9</v>
      </c>
      <c r="CB426" s="349">
        <v>109.6</v>
      </c>
      <c r="CC426" s="349">
        <v>77.400000000000006</v>
      </c>
      <c r="CD426" s="349">
        <v>58.2</v>
      </c>
    </row>
    <row r="427" spans="1:82" x14ac:dyDescent="0.25">
      <c r="A427" s="6" t="s">
        <v>458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>
        <v>0</v>
      </c>
      <c r="AX427" s="6">
        <v>50</v>
      </c>
      <c r="AY427" s="6">
        <v>0</v>
      </c>
      <c r="AZ427" s="6">
        <v>50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v>0</v>
      </c>
      <c r="BN427" s="2">
        <v>0</v>
      </c>
      <c r="BO427" s="6">
        <v>0</v>
      </c>
      <c r="BP427" s="2">
        <v>0</v>
      </c>
      <c r="BQ427" s="6">
        <v>0</v>
      </c>
      <c r="BR427" s="2">
        <v>0</v>
      </c>
      <c r="BS427" s="6">
        <v>0</v>
      </c>
      <c r="BT427" s="6">
        <v>0</v>
      </c>
      <c r="BU427" s="6">
        <f t="shared" si="19"/>
        <v>100</v>
      </c>
      <c r="BV427" s="6">
        <v>49.15</v>
      </c>
      <c r="BW427" s="6">
        <v>1130</v>
      </c>
      <c r="BX427" s="6">
        <v>12</v>
      </c>
      <c r="BY427" s="11">
        <v>13.68</v>
      </c>
      <c r="BZ427" s="6">
        <v>22.32</v>
      </c>
      <c r="CA427" s="6">
        <v>2.83</v>
      </c>
      <c r="CB427" s="350">
        <v>122.2</v>
      </c>
      <c r="CC427" s="350">
        <v>91.6</v>
      </c>
      <c r="CD427" s="350">
        <v>69.400000000000006</v>
      </c>
    </row>
    <row r="428" spans="1:82" x14ac:dyDescent="0.25">
      <c r="A428" s="6" t="s">
        <v>459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>
        <v>0</v>
      </c>
      <c r="AX428" s="6">
        <v>50</v>
      </c>
      <c r="AY428" s="6">
        <v>0</v>
      </c>
      <c r="AZ428" s="6">
        <v>50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v>0</v>
      </c>
      <c r="BN428" s="2">
        <v>0</v>
      </c>
      <c r="BO428" s="6">
        <v>0</v>
      </c>
      <c r="BP428" s="2">
        <v>0</v>
      </c>
      <c r="BQ428" s="6">
        <v>0</v>
      </c>
      <c r="BR428" s="2">
        <v>0</v>
      </c>
      <c r="BS428" s="6">
        <v>0</v>
      </c>
      <c r="BT428" s="6">
        <v>0</v>
      </c>
      <c r="BU428" s="6">
        <f t="shared" si="19"/>
        <v>100</v>
      </c>
      <c r="BV428" s="6">
        <v>49.57</v>
      </c>
      <c r="BW428" s="6">
        <v>1140</v>
      </c>
      <c r="BX428" s="6">
        <v>12</v>
      </c>
      <c r="BY428" s="11">
        <v>13.36</v>
      </c>
      <c r="BZ428" s="6">
        <v>21.12</v>
      </c>
      <c r="CA428" s="6">
        <v>1.9</v>
      </c>
      <c r="CB428" s="351">
        <v>99.6</v>
      </c>
      <c r="CC428" s="351">
        <v>77.8</v>
      </c>
      <c r="CD428" s="351">
        <v>62</v>
      </c>
    </row>
    <row r="429" spans="1:82" x14ac:dyDescent="0.25">
      <c r="A429" s="6" t="s">
        <v>460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>
        <v>0</v>
      </c>
      <c r="AX429" s="6">
        <v>50</v>
      </c>
      <c r="AY429" s="6">
        <v>0</v>
      </c>
      <c r="AZ429" s="6">
        <v>50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v>0</v>
      </c>
      <c r="BN429" s="2">
        <v>0</v>
      </c>
      <c r="BO429" s="6">
        <v>0</v>
      </c>
      <c r="BP429" s="2">
        <v>0</v>
      </c>
      <c r="BQ429" s="6">
        <v>0</v>
      </c>
      <c r="BR429" s="2">
        <v>0</v>
      </c>
      <c r="BS429" s="6">
        <v>0</v>
      </c>
      <c r="BT429" s="6">
        <v>0</v>
      </c>
      <c r="BU429" s="6">
        <f t="shared" si="19"/>
        <v>100</v>
      </c>
      <c r="BV429" s="6">
        <v>49.14</v>
      </c>
      <c r="BW429" s="6">
        <v>1150</v>
      </c>
      <c r="BX429" s="6">
        <v>12</v>
      </c>
      <c r="BY429" s="11">
        <v>13.88</v>
      </c>
      <c r="BZ429" s="2"/>
      <c r="CA429" s="6">
        <v>0.95</v>
      </c>
      <c r="CB429" s="352">
        <v>75.400000000000006</v>
      </c>
      <c r="CC429" s="352">
        <v>57.6</v>
      </c>
      <c r="CD429" s="352">
        <v>55</v>
      </c>
    </row>
    <row r="430" spans="1:82" x14ac:dyDescent="0.25">
      <c r="A430" s="6" t="s">
        <v>461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>
        <v>50</v>
      </c>
      <c r="AX430" s="6">
        <v>0</v>
      </c>
      <c r="AY430" s="6">
        <v>0</v>
      </c>
      <c r="AZ430" s="6">
        <v>50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v>0</v>
      </c>
      <c r="BN430" s="2">
        <v>0</v>
      </c>
      <c r="BO430" s="6">
        <v>0</v>
      </c>
      <c r="BP430" s="2">
        <v>0</v>
      </c>
      <c r="BQ430" s="6">
        <v>0</v>
      </c>
      <c r="BR430" s="2">
        <v>0</v>
      </c>
      <c r="BS430" s="6">
        <v>0</v>
      </c>
      <c r="BT430" s="6">
        <v>0</v>
      </c>
      <c r="BU430" s="6">
        <f t="shared" si="19"/>
        <v>100</v>
      </c>
      <c r="BV430" s="2">
        <v>50.44</v>
      </c>
      <c r="BW430" s="6">
        <v>1100</v>
      </c>
      <c r="BX430" s="6">
        <v>12</v>
      </c>
      <c r="BY430" s="28">
        <v>13</v>
      </c>
      <c r="BZ430" s="11">
        <v>19.36</v>
      </c>
      <c r="CA430" s="11">
        <v>6.93</v>
      </c>
      <c r="CB430" s="353">
        <v>146</v>
      </c>
      <c r="CC430" s="353">
        <v>88.4</v>
      </c>
      <c r="CD430" s="353">
        <v>64.599999999999994</v>
      </c>
    </row>
    <row r="431" spans="1:82" x14ac:dyDescent="0.25">
      <c r="A431" s="6" t="s">
        <v>462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>
        <v>50</v>
      </c>
      <c r="AX431" s="6">
        <v>0</v>
      </c>
      <c r="AY431" s="6">
        <v>0</v>
      </c>
      <c r="AZ431" s="6">
        <v>50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v>0</v>
      </c>
      <c r="BN431" s="2">
        <v>0</v>
      </c>
      <c r="BO431" s="6">
        <v>0</v>
      </c>
      <c r="BP431" s="2">
        <v>0</v>
      </c>
      <c r="BQ431" s="6">
        <v>0</v>
      </c>
      <c r="BR431" s="2">
        <v>0</v>
      </c>
      <c r="BS431" s="6">
        <v>0</v>
      </c>
      <c r="BT431" s="6">
        <v>0</v>
      </c>
      <c r="BU431" s="6">
        <f t="shared" ref="BU431:BU436" si="20">SUM(AW431:BT431)</f>
        <v>100</v>
      </c>
      <c r="BV431" s="2">
        <v>50.87</v>
      </c>
      <c r="BW431" s="6">
        <v>1110</v>
      </c>
      <c r="BX431" s="6">
        <v>12</v>
      </c>
      <c r="BY431" s="2">
        <v>14.88</v>
      </c>
      <c r="BZ431" s="11">
        <v>23.32</v>
      </c>
      <c r="CA431" s="11">
        <v>2.94</v>
      </c>
      <c r="CB431" s="354">
        <v>116.6</v>
      </c>
      <c r="CC431" s="354">
        <v>78.8</v>
      </c>
      <c r="CD431" s="354">
        <v>56.8</v>
      </c>
    </row>
    <row r="432" spans="1:82" x14ac:dyDescent="0.25">
      <c r="A432" s="6" t="s">
        <v>463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>
        <v>50</v>
      </c>
      <c r="AX432" s="6">
        <v>0</v>
      </c>
      <c r="AY432" s="6">
        <v>0</v>
      </c>
      <c r="AZ432" s="6">
        <v>50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v>0</v>
      </c>
      <c r="BN432" s="2">
        <v>0</v>
      </c>
      <c r="BO432" s="6">
        <v>0</v>
      </c>
      <c r="BP432" s="2">
        <v>0</v>
      </c>
      <c r="BQ432" s="6">
        <v>0</v>
      </c>
      <c r="BR432" s="2">
        <v>0</v>
      </c>
      <c r="BS432" s="6">
        <v>0</v>
      </c>
      <c r="BT432" s="6">
        <v>0</v>
      </c>
      <c r="BU432" s="6">
        <f t="shared" si="20"/>
        <v>100</v>
      </c>
      <c r="BV432" s="2">
        <v>50.44</v>
      </c>
      <c r="BW432" s="6">
        <v>1120</v>
      </c>
      <c r="BX432" s="6">
        <v>12</v>
      </c>
      <c r="BY432" s="2">
        <v>13.24</v>
      </c>
      <c r="BZ432" s="11">
        <v>21.84</v>
      </c>
      <c r="CA432" s="11">
        <v>3</v>
      </c>
      <c r="CB432" s="355">
        <v>120.8</v>
      </c>
      <c r="CC432" s="355">
        <v>88.6</v>
      </c>
      <c r="CD432" s="355">
        <v>68.8</v>
      </c>
    </row>
    <row r="433" spans="1:82" x14ac:dyDescent="0.25">
      <c r="A433" s="6" t="s">
        <v>464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>
        <v>50</v>
      </c>
      <c r="AX433" s="6">
        <v>0</v>
      </c>
      <c r="AY433" s="6">
        <v>0</v>
      </c>
      <c r="AZ433" s="6">
        <v>50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v>0</v>
      </c>
      <c r="BN433" s="2">
        <v>0</v>
      </c>
      <c r="BO433" s="6">
        <v>0</v>
      </c>
      <c r="BP433" s="2">
        <v>0</v>
      </c>
      <c r="BQ433" s="6">
        <v>0</v>
      </c>
      <c r="BR433" s="2">
        <v>0</v>
      </c>
      <c r="BS433" s="6">
        <v>0</v>
      </c>
      <c r="BT433" s="6">
        <v>0</v>
      </c>
      <c r="BU433" s="6">
        <f t="shared" si="20"/>
        <v>100</v>
      </c>
      <c r="BV433" s="2">
        <v>50.42</v>
      </c>
      <c r="BW433" s="6">
        <v>1130</v>
      </c>
      <c r="BX433" s="6">
        <v>12</v>
      </c>
      <c r="BY433" s="2">
        <v>15.04</v>
      </c>
      <c r="BZ433" s="11">
        <v>20.92</v>
      </c>
      <c r="CA433" s="11">
        <v>2.91</v>
      </c>
      <c r="CB433" s="356">
        <v>104.8</v>
      </c>
      <c r="CC433" s="356">
        <v>70.400000000000006</v>
      </c>
      <c r="CD433" s="356">
        <v>52.4</v>
      </c>
    </row>
    <row r="434" spans="1:82" x14ac:dyDescent="0.25">
      <c r="A434" s="6" t="s">
        <v>465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>
        <v>50</v>
      </c>
      <c r="AX434" s="6">
        <v>0</v>
      </c>
      <c r="AY434" s="6">
        <v>0</v>
      </c>
      <c r="AZ434" s="6">
        <v>50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v>0</v>
      </c>
      <c r="BN434" s="2">
        <v>0</v>
      </c>
      <c r="BO434" s="6">
        <v>0</v>
      </c>
      <c r="BP434" s="2">
        <v>0</v>
      </c>
      <c r="BQ434" s="6">
        <v>0</v>
      </c>
      <c r="BR434" s="2">
        <v>0</v>
      </c>
      <c r="BS434" s="6">
        <v>0</v>
      </c>
      <c r="BT434" s="6">
        <v>0</v>
      </c>
      <c r="BU434" s="6">
        <f t="shared" si="20"/>
        <v>100</v>
      </c>
      <c r="BV434" s="2">
        <v>50.45</v>
      </c>
      <c r="BW434" s="6">
        <v>1140</v>
      </c>
      <c r="BX434" s="6">
        <v>12</v>
      </c>
      <c r="BY434" s="2">
        <v>12.72</v>
      </c>
      <c r="BZ434" s="11">
        <v>21.76</v>
      </c>
      <c r="CA434" s="11">
        <v>1</v>
      </c>
      <c r="CB434" s="357">
        <v>108.4</v>
      </c>
      <c r="CC434" s="357">
        <v>81.400000000000006</v>
      </c>
      <c r="CD434" s="357">
        <v>66.8</v>
      </c>
    </row>
    <row r="435" spans="1:82" x14ac:dyDescent="0.25">
      <c r="A435" s="6" t="s">
        <v>466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>
        <v>50</v>
      </c>
      <c r="AX435" s="6">
        <v>0</v>
      </c>
      <c r="AY435" s="6">
        <v>0</v>
      </c>
      <c r="AZ435" s="6">
        <v>50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v>0</v>
      </c>
      <c r="BN435" s="2">
        <v>0</v>
      </c>
      <c r="BO435" s="6">
        <v>0</v>
      </c>
      <c r="BP435" s="2">
        <v>0</v>
      </c>
      <c r="BQ435" s="6">
        <v>0</v>
      </c>
      <c r="BR435" s="2">
        <v>0</v>
      </c>
      <c r="BS435" s="6">
        <v>0</v>
      </c>
      <c r="BT435" s="6">
        <v>0</v>
      </c>
      <c r="BU435" s="6">
        <f t="shared" si="20"/>
        <v>100</v>
      </c>
      <c r="BV435" s="2">
        <v>51.81</v>
      </c>
      <c r="BW435" s="6">
        <v>1150</v>
      </c>
      <c r="BX435" s="6">
        <v>12</v>
      </c>
      <c r="BY435" s="2">
        <v>12.68</v>
      </c>
      <c r="BZ435" s="11">
        <v>18.64</v>
      </c>
      <c r="CA435" s="11">
        <v>2.02</v>
      </c>
      <c r="CB435" s="358">
        <v>101.4</v>
      </c>
      <c r="CC435" s="358">
        <v>83.4</v>
      </c>
      <c r="CD435" s="358">
        <v>77.8</v>
      </c>
    </row>
    <row r="436" spans="1:82" x14ac:dyDescent="0.25">
      <c r="A436" s="6" t="s">
        <v>467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>
        <v>50</v>
      </c>
      <c r="AX436" s="6">
        <v>50</v>
      </c>
      <c r="AY436" s="6">
        <v>0</v>
      </c>
      <c r="AZ436" s="6"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v>0</v>
      </c>
      <c r="BN436" s="2">
        <v>0</v>
      </c>
      <c r="BO436" s="6">
        <v>0</v>
      </c>
      <c r="BP436" s="2">
        <v>0</v>
      </c>
      <c r="BQ436" s="6">
        <v>0</v>
      </c>
      <c r="BR436" s="2">
        <v>0</v>
      </c>
      <c r="BS436" s="6">
        <v>0</v>
      </c>
      <c r="BT436" s="6">
        <v>0</v>
      </c>
      <c r="BU436" s="6">
        <f t="shared" si="20"/>
        <v>100</v>
      </c>
      <c r="BV436" s="2">
        <v>42.51</v>
      </c>
      <c r="BW436" s="6">
        <v>1100</v>
      </c>
      <c r="BX436" s="6">
        <v>12</v>
      </c>
      <c r="BY436" s="2">
        <v>12.52</v>
      </c>
      <c r="BZ436" s="11">
        <v>14.28</v>
      </c>
      <c r="CA436" s="11">
        <v>13.56</v>
      </c>
      <c r="CB436" s="359">
        <v>144.6</v>
      </c>
      <c r="CC436" s="359">
        <v>69.400000000000006</v>
      </c>
      <c r="CD436" s="359">
        <v>53.8</v>
      </c>
    </row>
    <row r="437" spans="1:82" x14ac:dyDescent="0.25">
      <c r="A437" s="6" t="s">
        <v>468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>
        <v>50</v>
      </c>
      <c r="AX437" s="6">
        <v>50</v>
      </c>
      <c r="AY437" s="6">
        <v>0</v>
      </c>
      <c r="AZ437" s="6"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v>0</v>
      </c>
      <c r="BN437" s="2">
        <v>0</v>
      </c>
      <c r="BO437" s="6">
        <v>0</v>
      </c>
      <c r="BP437" s="2">
        <v>0</v>
      </c>
      <c r="BQ437" s="6">
        <v>0</v>
      </c>
      <c r="BR437" s="2">
        <v>0</v>
      </c>
      <c r="BS437" s="6">
        <v>0</v>
      </c>
      <c r="BT437" s="6">
        <v>0</v>
      </c>
      <c r="BU437" s="6">
        <f t="shared" ref="BU437:BU442" si="21">SUM(AW437:BT437)</f>
        <v>100</v>
      </c>
      <c r="BV437" s="2">
        <v>42.27</v>
      </c>
      <c r="BW437" s="6">
        <v>1110</v>
      </c>
      <c r="BX437" s="6">
        <v>12</v>
      </c>
      <c r="BY437" s="2">
        <v>12.48</v>
      </c>
      <c r="BZ437" s="11">
        <v>15.96</v>
      </c>
      <c r="CA437" s="11">
        <v>10.53</v>
      </c>
      <c r="CB437" s="360">
        <v>119.4</v>
      </c>
      <c r="CC437" s="360">
        <v>48.8</v>
      </c>
      <c r="CD437" s="360">
        <v>41</v>
      </c>
    </row>
    <row r="438" spans="1:82" x14ac:dyDescent="0.25">
      <c r="A438" s="6" t="s">
        <v>469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>
        <v>50</v>
      </c>
      <c r="AX438" s="6">
        <v>50</v>
      </c>
      <c r="AY438" s="6">
        <v>0</v>
      </c>
      <c r="AZ438" s="6"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v>0</v>
      </c>
      <c r="BN438" s="2">
        <v>0</v>
      </c>
      <c r="BO438" s="6">
        <v>0</v>
      </c>
      <c r="BP438" s="2">
        <v>0</v>
      </c>
      <c r="BQ438" s="6">
        <v>0</v>
      </c>
      <c r="BR438" s="2">
        <v>0</v>
      </c>
      <c r="BS438" s="6">
        <v>0</v>
      </c>
      <c r="BT438" s="6">
        <v>0</v>
      </c>
      <c r="BU438" s="6">
        <f t="shared" si="21"/>
        <v>100</v>
      </c>
      <c r="BV438" s="2">
        <v>41.26</v>
      </c>
      <c r="BW438" s="6">
        <v>1120</v>
      </c>
      <c r="BX438" s="6">
        <v>12</v>
      </c>
      <c r="BY438" s="2">
        <v>13.84</v>
      </c>
      <c r="BZ438" s="11">
        <v>17.04</v>
      </c>
      <c r="CA438" s="11">
        <v>6.9</v>
      </c>
      <c r="CB438" s="361">
        <v>111</v>
      </c>
      <c r="CC438" s="361">
        <v>43.6</v>
      </c>
      <c r="CD438" s="361">
        <v>37.4</v>
      </c>
    </row>
    <row r="439" spans="1:82" x14ac:dyDescent="0.25">
      <c r="A439" s="6" t="s">
        <v>470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>
        <v>50</v>
      </c>
      <c r="AX439" s="6">
        <v>50</v>
      </c>
      <c r="AY439" s="6">
        <v>0</v>
      </c>
      <c r="AZ439" s="6"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v>0</v>
      </c>
      <c r="BN439" s="2">
        <v>0</v>
      </c>
      <c r="BO439" s="6">
        <v>0</v>
      </c>
      <c r="BP439" s="2">
        <v>0</v>
      </c>
      <c r="BQ439" s="6">
        <v>0</v>
      </c>
      <c r="BR439" s="2">
        <v>0</v>
      </c>
      <c r="BS439" s="6">
        <v>0</v>
      </c>
      <c r="BT439" s="6">
        <v>0</v>
      </c>
      <c r="BU439" s="6">
        <f t="shared" si="21"/>
        <v>100</v>
      </c>
      <c r="BV439" s="2">
        <v>42.85</v>
      </c>
      <c r="BW439" s="6">
        <v>1130</v>
      </c>
      <c r="BX439" s="6">
        <v>12</v>
      </c>
      <c r="BY439" s="2">
        <v>13</v>
      </c>
      <c r="BZ439" s="11">
        <v>18.68</v>
      </c>
      <c r="CA439" s="11">
        <v>6.9</v>
      </c>
      <c r="CB439" s="362">
        <v>120.8</v>
      </c>
      <c r="CC439" s="362">
        <v>56.2</v>
      </c>
      <c r="CD439" s="362">
        <v>50.4</v>
      </c>
    </row>
    <row r="440" spans="1:82" x14ac:dyDescent="0.25">
      <c r="A440" s="6" t="s">
        <v>471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>
        <v>50</v>
      </c>
      <c r="AX440" s="6">
        <v>50</v>
      </c>
      <c r="AY440" s="6">
        <v>0</v>
      </c>
      <c r="AZ440" s="6"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v>0</v>
      </c>
      <c r="BN440" s="2">
        <v>0</v>
      </c>
      <c r="BO440" s="6">
        <v>0</v>
      </c>
      <c r="BP440" s="2">
        <v>0</v>
      </c>
      <c r="BQ440" s="6">
        <v>0</v>
      </c>
      <c r="BR440" s="2">
        <v>0</v>
      </c>
      <c r="BS440" s="6">
        <v>0</v>
      </c>
      <c r="BT440" s="6">
        <v>0</v>
      </c>
      <c r="BU440" s="6">
        <f t="shared" si="21"/>
        <v>100</v>
      </c>
      <c r="BV440" s="2">
        <v>41.93</v>
      </c>
      <c r="BW440" s="6">
        <v>1140</v>
      </c>
      <c r="BX440" s="6">
        <v>12</v>
      </c>
      <c r="BY440" s="2">
        <v>11.16</v>
      </c>
      <c r="BZ440" s="11">
        <v>18.920000000000002</v>
      </c>
      <c r="CA440" s="11">
        <v>4.3899999999999997</v>
      </c>
      <c r="CB440" s="363">
        <v>104</v>
      </c>
      <c r="CC440" s="363">
        <v>47.8</v>
      </c>
      <c r="CD440" s="363">
        <v>40.4</v>
      </c>
    </row>
    <row r="441" spans="1:82" x14ac:dyDescent="0.25">
      <c r="A441" s="6" t="s">
        <v>472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>
        <v>50</v>
      </c>
      <c r="AX441" s="6">
        <v>50</v>
      </c>
      <c r="AY441" s="6">
        <v>0</v>
      </c>
      <c r="AZ441" s="6"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v>0</v>
      </c>
      <c r="BN441" s="2">
        <v>0</v>
      </c>
      <c r="BO441" s="6">
        <v>0</v>
      </c>
      <c r="BP441" s="2">
        <v>0</v>
      </c>
      <c r="BQ441" s="6">
        <v>0</v>
      </c>
      <c r="BR441" s="2">
        <v>0</v>
      </c>
      <c r="BS441" s="6">
        <v>0</v>
      </c>
      <c r="BT441" s="6">
        <v>0</v>
      </c>
      <c r="BU441" s="6">
        <f t="shared" si="21"/>
        <v>100</v>
      </c>
      <c r="BV441" s="2">
        <v>42.4</v>
      </c>
      <c r="BW441" s="6">
        <v>1150</v>
      </c>
      <c r="BX441" s="6">
        <v>12</v>
      </c>
      <c r="BY441" s="2">
        <v>10.56</v>
      </c>
      <c r="BZ441" s="11">
        <v>19.12</v>
      </c>
      <c r="CA441" s="11">
        <v>2.61</v>
      </c>
      <c r="CB441" s="364">
        <v>101.8</v>
      </c>
      <c r="CC441" s="364">
        <v>60</v>
      </c>
      <c r="CD441" s="364">
        <v>61</v>
      </c>
    </row>
    <row r="442" spans="1:82" x14ac:dyDescent="0.25">
      <c r="A442" s="6" t="s">
        <v>473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>
        <v>14</v>
      </c>
      <c r="AX442" s="6">
        <v>6</v>
      </c>
      <c r="AY442" s="6">
        <v>0</v>
      </c>
      <c r="AZ442" s="6">
        <v>5</v>
      </c>
      <c r="BA442" s="6">
        <v>17</v>
      </c>
      <c r="BB442" s="6">
        <v>22</v>
      </c>
      <c r="BC442" s="6">
        <v>6</v>
      </c>
      <c r="BD442" s="6">
        <v>20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10</v>
      </c>
      <c r="BK442" s="6">
        <v>0</v>
      </c>
      <c r="BL442" s="6">
        <v>0</v>
      </c>
      <c r="BM442" s="6">
        <v>0</v>
      </c>
      <c r="BN442" s="2">
        <v>0</v>
      </c>
      <c r="BO442" s="6">
        <v>0</v>
      </c>
      <c r="BP442" s="2">
        <v>0</v>
      </c>
      <c r="BQ442" s="6">
        <v>0</v>
      </c>
      <c r="BR442" s="2">
        <v>0</v>
      </c>
      <c r="BS442" s="6">
        <v>0</v>
      </c>
      <c r="BT442" s="6">
        <v>0</v>
      </c>
      <c r="BU442" s="6">
        <f t="shared" si="21"/>
        <v>100</v>
      </c>
      <c r="BV442" s="2">
        <v>29.41</v>
      </c>
      <c r="BW442" s="6">
        <v>1100</v>
      </c>
      <c r="BX442" s="6">
        <v>12</v>
      </c>
      <c r="BY442" s="6">
        <v>7.64</v>
      </c>
      <c r="BZ442" s="11">
        <v>9.4</v>
      </c>
      <c r="CA442" s="11">
        <v>12.5</v>
      </c>
      <c r="CB442" s="371">
        <v>171</v>
      </c>
      <c r="CC442" s="371">
        <v>101</v>
      </c>
      <c r="CD442" s="371">
        <v>69</v>
      </c>
    </row>
    <row r="443" spans="1:82" x14ac:dyDescent="0.25">
      <c r="A443" s="6" t="s">
        <v>474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>
        <v>14</v>
      </c>
      <c r="AX443" s="6">
        <v>6</v>
      </c>
      <c r="AY443" s="6">
        <v>0</v>
      </c>
      <c r="AZ443" s="6">
        <v>5</v>
      </c>
      <c r="BA443" s="6">
        <v>17</v>
      </c>
      <c r="BB443" s="6">
        <v>22</v>
      </c>
      <c r="BC443" s="6">
        <v>6</v>
      </c>
      <c r="BD443" s="6">
        <v>20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10</v>
      </c>
      <c r="BK443" s="6">
        <v>0</v>
      </c>
      <c r="BL443" s="6">
        <v>0</v>
      </c>
      <c r="BM443" s="6">
        <v>0</v>
      </c>
      <c r="BN443" s="2">
        <v>0</v>
      </c>
      <c r="BO443" s="6">
        <v>0</v>
      </c>
      <c r="BP443" s="2">
        <v>0</v>
      </c>
      <c r="BQ443" s="6">
        <v>0</v>
      </c>
      <c r="BR443" s="2">
        <v>0</v>
      </c>
      <c r="BS443" s="6">
        <v>0</v>
      </c>
      <c r="BT443" s="6">
        <v>0</v>
      </c>
      <c r="BU443" s="6">
        <f t="shared" ref="BU443:BU447" si="22">SUM(AW443:BT443)</f>
        <v>100</v>
      </c>
      <c r="BV443" s="2">
        <v>29.61</v>
      </c>
      <c r="BW443" s="6">
        <v>1110</v>
      </c>
      <c r="BX443" s="6">
        <v>12</v>
      </c>
      <c r="BY443" s="6">
        <v>8.16</v>
      </c>
      <c r="BZ443" s="11">
        <v>9.7200000000000006</v>
      </c>
      <c r="CA443" s="11">
        <v>11.11</v>
      </c>
      <c r="CB443" s="372">
        <v>162</v>
      </c>
      <c r="CC443" s="372">
        <v>89</v>
      </c>
      <c r="CD443" s="372">
        <v>62</v>
      </c>
    </row>
    <row r="444" spans="1:82" x14ac:dyDescent="0.25">
      <c r="A444" s="6" t="s">
        <v>475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>
        <v>14</v>
      </c>
      <c r="AX444" s="6">
        <v>6</v>
      </c>
      <c r="AY444" s="6">
        <v>0</v>
      </c>
      <c r="AZ444" s="6">
        <v>5</v>
      </c>
      <c r="BA444" s="6">
        <v>17</v>
      </c>
      <c r="BB444" s="6">
        <v>22</v>
      </c>
      <c r="BC444" s="6">
        <v>6</v>
      </c>
      <c r="BD444" s="6">
        <v>20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10</v>
      </c>
      <c r="BK444" s="6">
        <v>0</v>
      </c>
      <c r="BL444" s="6">
        <v>0</v>
      </c>
      <c r="BM444" s="6">
        <v>0</v>
      </c>
      <c r="BN444" s="2">
        <v>0</v>
      </c>
      <c r="BO444" s="6">
        <v>0</v>
      </c>
      <c r="BP444" s="2">
        <v>0</v>
      </c>
      <c r="BQ444" s="6">
        <v>0</v>
      </c>
      <c r="BR444" s="2">
        <v>0</v>
      </c>
      <c r="BS444" s="6">
        <v>0</v>
      </c>
      <c r="BT444" s="6">
        <v>0</v>
      </c>
      <c r="BU444" s="6">
        <f t="shared" si="22"/>
        <v>100</v>
      </c>
      <c r="BV444" s="2">
        <v>29.22</v>
      </c>
      <c r="BW444" s="6">
        <v>1120</v>
      </c>
      <c r="BX444" s="6">
        <v>12</v>
      </c>
      <c r="BY444" s="6">
        <v>8.8800000000000008</v>
      </c>
      <c r="BZ444" s="11">
        <v>13.32</v>
      </c>
      <c r="CA444" s="11">
        <v>6.9</v>
      </c>
      <c r="CB444" s="373">
        <v>144</v>
      </c>
      <c r="CC444" s="373">
        <v>73</v>
      </c>
      <c r="CD444" s="373">
        <v>57</v>
      </c>
    </row>
    <row r="445" spans="1:82" x14ac:dyDescent="0.25">
      <c r="A445" s="6" t="s">
        <v>476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>
        <v>14</v>
      </c>
      <c r="AX445" s="6">
        <v>6</v>
      </c>
      <c r="AY445" s="6">
        <v>0</v>
      </c>
      <c r="AZ445" s="6">
        <v>5</v>
      </c>
      <c r="BA445" s="6">
        <v>17</v>
      </c>
      <c r="BB445" s="6">
        <v>22</v>
      </c>
      <c r="BC445" s="6">
        <v>6</v>
      </c>
      <c r="BD445" s="6">
        <v>20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10</v>
      </c>
      <c r="BK445" s="6">
        <v>0</v>
      </c>
      <c r="BL445" s="6">
        <v>0</v>
      </c>
      <c r="BM445" s="6">
        <v>0</v>
      </c>
      <c r="BN445" s="2">
        <v>0</v>
      </c>
      <c r="BO445" s="6">
        <v>0</v>
      </c>
      <c r="BP445" s="2">
        <v>0</v>
      </c>
      <c r="BQ445" s="6">
        <v>0</v>
      </c>
      <c r="BR445" s="2">
        <v>0</v>
      </c>
      <c r="BS445" s="6">
        <v>0</v>
      </c>
      <c r="BT445" s="6">
        <v>0</v>
      </c>
      <c r="BU445" s="6">
        <f t="shared" si="22"/>
        <v>100</v>
      </c>
      <c r="BV445" s="2">
        <v>28.95</v>
      </c>
      <c r="BW445" s="6">
        <v>1130</v>
      </c>
      <c r="BX445" s="6">
        <v>12</v>
      </c>
      <c r="BY445" s="6">
        <v>8.56</v>
      </c>
      <c r="BZ445" s="11">
        <v>13.5</v>
      </c>
      <c r="CA445" s="11">
        <v>4.9000000000000004</v>
      </c>
      <c r="CB445" s="374">
        <v>127</v>
      </c>
      <c r="CC445" s="374">
        <v>58</v>
      </c>
      <c r="CD445" s="374">
        <v>42</v>
      </c>
    </row>
    <row r="446" spans="1:82" x14ac:dyDescent="0.25">
      <c r="A446" s="6" t="s">
        <v>477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>
        <v>14</v>
      </c>
      <c r="AX446" s="6">
        <v>6</v>
      </c>
      <c r="AY446" s="6">
        <v>0</v>
      </c>
      <c r="AZ446" s="6">
        <v>5</v>
      </c>
      <c r="BA446" s="6">
        <v>17</v>
      </c>
      <c r="BB446" s="6">
        <v>22</v>
      </c>
      <c r="BC446" s="6">
        <v>6</v>
      </c>
      <c r="BD446" s="6">
        <v>20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10</v>
      </c>
      <c r="BK446" s="6">
        <v>0</v>
      </c>
      <c r="BL446" s="6">
        <v>0</v>
      </c>
      <c r="BM446" s="6">
        <v>0</v>
      </c>
      <c r="BN446" s="2">
        <v>0</v>
      </c>
      <c r="BO446" s="6">
        <v>0</v>
      </c>
      <c r="BP446" s="2">
        <v>0</v>
      </c>
      <c r="BQ446" s="6">
        <v>0</v>
      </c>
      <c r="BR446" s="2">
        <v>0</v>
      </c>
      <c r="BS446" s="6">
        <v>0</v>
      </c>
      <c r="BT446" s="6">
        <v>0</v>
      </c>
      <c r="BU446" s="6">
        <f t="shared" si="22"/>
        <v>100</v>
      </c>
      <c r="BV446" s="2">
        <v>30.26</v>
      </c>
      <c r="BW446" s="6">
        <v>1140</v>
      </c>
      <c r="BX446" s="6">
        <v>12</v>
      </c>
      <c r="BY446" s="6">
        <v>10.08</v>
      </c>
      <c r="BZ446" s="11">
        <v>15.32</v>
      </c>
      <c r="CA446" s="11">
        <v>4.2</v>
      </c>
      <c r="CB446" s="375">
        <v>126</v>
      </c>
      <c r="CC446" s="375">
        <v>62</v>
      </c>
      <c r="CD446" s="375">
        <v>47</v>
      </c>
    </row>
    <row r="447" spans="1:82" x14ac:dyDescent="0.25">
      <c r="A447" s="6" t="s">
        <v>478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>
        <v>14</v>
      </c>
      <c r="AX447" s="6">
        <v>6</v>
      </c>
      <c r="AY447" s="6">
        <v>0</v>
      </c>
      <c r="AZ447" s="6">
        <v>5</v>
      </c>
      <c r="BA447" s="6">
        <v>17</v>
      </c>
      <c r="BB447" s="6">
        <v>22</v>
      </c>
      <c r="BC447" s="6">
        <v>6</v>
      </c>
      <c r="BD447" s="6">
        <v>20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10</v>
      </c>
      <c r="BK447" s="6">
        <v>0</v>
      </c>
      <c r="BL447" s="6">
        <v>0</v>
      </c>
      <c r="BM447" s="6">
        <v>0</v>
      </c>
      <c r="BN447" s="2">
        <v>0</v>
      </c>
      <c r="BO447" s="6">
        <v>0</v>
      </c>
      <c r="BP447" s="2">
        <v>0</v>
      </c>
      <c r="BQ447" s="6">
        <v>0</v>
      </c>
      <c r="BR447" s="2">
        <v>0</v>
      </c>
      <c r="BS447" s="6">
        <v>0</v>
      </c>
      <c r="BT447" s="6">
        <v>0</v>
      </c>
      <c r="BU447" s="6">
        <f t="shared" si="22"/>
        <v>100</v>
      </c>
      <c r="BV447" s="2">
        <v>29.53</v>
      </c>
      <c r="BW447" s="6">
        <v>1150</v>
      </c>
      <c r="BX447" s="6">
        <v>12</v>
      </c>
      <c r="BY447" s="6">
        <v>8.52</v>
      </c>
      <c r="BZ447" s="11">
        <v>15.44</v>
      </c>
      <c r="CA447" s="11">
        <v>1.42</v>
      </c>
      <c r="CB447" s="376">
        <v>115</v>
      </c>
      <c r="CC447" s="376">
        <v>65</v>
      </c>
      <c r="CD447" s="376">
        <v>57</v>
      </c>
    </row>
    <row r="448" spans="1:82" x14ac:dyDescent="0.25">
      <c r="A448" s="6" t="s">
        <v>479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>
        <v>13</v>
      </c>
      <c r="AX448" s="6">
        <v>6</v>
      </c>
      <c r="AY448" s="6">
        <v>0</v>
      </c>
      <c r="AZ448" s="6">
        <v>0</v>
      </c>
      <c r="BA448" s="6">
        <v>16</v>
      </c>
      <c r="BB448" s="6">
        <v>20</v>
      </c>
      <c r="BC448" s="6">
        <v>5</v>
      </c>
      <c r="BD448" s="6">
        <v>20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20</v>
      </c>
      <c r="BK448" s="6">
        <v>0</v>
      </c>
      <c r="BL448" s="6">
        <v>0</v>
      </c>
      <c r="BM448" s="6">
        <v>0</v>
      </c>
      <c r="BN448" s="2">
        <v>0</v>
      </c>
      <c r="BO448" s="6">
        <v>0</v>
      </c>
      <c r="BP448" s="2">
        <v>0</v>
      </c>
      <c r="BQ448" s="6">
        <v>0</v>
      </c>
      <c r="BR448" s="2">
        <v>0</v>
      </c>
      <c r="BS448" s="6">
        <v>0</v>
      </c>
      <c r="BT448" s="6">
        <v>0</v>
      </c>
      <c r="BU448" s="6">
        <f t="shared" ref="BU448" si="23">SUM(AW448:BT448)</f>
        <v>100</v>
      </c>
      <c r="BV448" s="2">
        <v>25.47</v>
      </c>
      <c r="BW448" s="6">
        <v>1100</v>
      </c>
      <c r="BX448" s="6">
        <v>12</v>
      </c>
      <c r="BY448" s="6">
        <v>6.44</v>
      </c>
      <c r="BZ448" s="11">
        <v>7.32</v>
      </c>
      <c r="CA448" s="11">
        <v>12.5</v>
      </c>
      <c r="CB448" s="377">
        <v>177</v>
      </c>
      <c r="CC448" s="377">
        <v>113</v>
      </c>
      <c r="CD448" s="377">
        <v>81</v>
      </c>
    </row>
    <row r="449" spans="1:82" x14ac:dyDescent="0.25">
      <c r="A449" s="6" t="s">
        <v>480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>
        <v>13</v>
      </c>
      <c r="AX449" s="6">
        <v>6</v>
      </c>
      <c r="AY449" s="6">
        <v>0</v>
      </c>
      <c r="AZ449" s="6">
        <v>0</v>
      </c>
      <c r="BA449" s="6">
        <v>16</v>
      </c>
      <c r="BB449" s="6">
        <v>20</v>
      </c>
      <c r="BC449" s="6">
        <v>5</v>
      </c>
      <c r="BD449" s="6">
        <v>20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20</v>
      </c>
      <c r="BK449" s="6">
        <v>0</v>
      </c>
      <c r="BL449" s="6">
        <v>0</v>
      </c>
      <c r="BM449" s="6">
        <v>0</v>
      </c>
      <c r="BN449" s="2">
        <v>0</v>
      </c>
      <c r="BO449" s="6">
        <v>0</v>
      </c>
      <c r="BP449" s="2">
        <v>0</v>
      </c>
      <c r="BQ449" s="6">
        <v>0</v>
      </c>
      <c r="BR449" s="2">
        <v>0</v>
      </c>
      <c r="BS449" s="6">
        <v>0</v>
      </c>
      <c r="BT449" s="6">
        <v>0</v>
      </c>
      <c r="BU449" s="6">
        <f t="shared" ref="BU449:BU454" si="24">SUM(AW449:BT449)</f>
        <v>100</v>
      </c>
      <c r="BV449" s="2">
        <v>26.11</v>
      </c>
      <c r="BW449" s="6">
        <v>1110</v>
      </c>
      <c r="BX449" s="6">
        <v>12</v>
      </c>
      <c r="BY449" s="6">
        <v>5.96</v>
      </c>
      <c r="BZ449" s="11">
        <v>7.92</v>
      </c>
      <c r="CA449" s="11">
        <v>12.16</v>
      </c>
      <c r="CB449" s="378">
        <v>176</v>
      </c>
      <c r="CC449" s="378">
        <v>102</v>
      </c>
      <c r="CD449" s="378">
        <v>74</v>
      </c>
    </row>
    <row r="450" spans="1:82" x14ac:dyDescent="0.25">
      <c r="A450" s="6" t="s">
        <v>481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>
        <v>13</v>
      </c>
      <c r="AX450" s="6">
        <v>6</v>
      </c>
      <c r="AY450" s="6">
        <v>0</v>
      </c>
      <c r="AZ450" s="6">
        <v>0</v>
      </c>
      <c r="BA450" s="6">
        <v>16</v>
      </c>
      <c r="BB450" s="6">
        <v>20</v>
      </c>
      <c r="BC450" s="6">
        <v>5</v>
      </c>
      <c r="BD450" s="6">
        <v>20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20</v>
      </c>
      <c r="BK450" s="6">
        <v>0</v>
      </c>
      <c r="BL450" s="6">
        <v>0</v>
      </c>
      <c r="BM450" s="6">
        <v>0</v>
      </c>
      <c r="BN450" s="2">
        <v>0</v>
      </c>
      <c r="BO450" s="6">
        <v>0</v>
      </c>
      <c r="BP450" s="2">
        <v>0</v>
      </c>
      <c r="BQ450" s="6">
        <v>0</v>
      </c>
      <c r="BR450" s="2">
        <v>0</v>
      </c>
      <c r="BS450" s="6">
        <v>0</v>
      </c>
      <c r="BT450" s="6">
        <v>0</v>
      </c>
      <c r="BU450" s="6">
        <f t="shared" si="24"/>
        <v>100</v>
      </c>
      <c r="BV450" s="2">
        <v>25.81</v>
      </c>
      <c r="BW450" s="6">
        <v>1120</v>
      </c>
      <c r="BX450" s="6">
        <v>12</v>
      </c>
      <c r="BY450" s="6">
        <v>7.36</v>
      </c>
      <c r="BZ450" s="11">
        <v>10.88</v>
      </c>
      <c r="CA450" s="11">
        <v>7.53</v>
      </c>
      <c r="CB450" s="379">
        <v>154</v>
      </c>
      <c r="CC450" s="379">
        <v>79</v>
      </c>
      <c r="CD450" s="379">
        <v>59</v>
      </c>
    </row>
    <row r="451" spans="1:82" x14ac:dyDescent="0.25">
      <c r="A451" s="6" t="s">
        <v>482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>
        <v>13</v>
      </c>
      <c r="AX451" s="6">
        <v>6</v>
      </c>
      <c r="AY451" s="6">
        <v>0</v>
      </c>
      <c r="AZ451" s="6">
        <v>0</v>
      </c>
      <c r="BA451" s="6">
        <v>16</v>
      </c>
      <c r="BB451" s="6">
        <v>20</v>
      </c>
      <c r="BC451" s="6">
        <v>5</v>
      </c>
      <c r="BD451" s="6">
        <v>20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20</v>
      </c>
      <c r="BK451" s="6">
        <v>0</v>
      </c>
      <c r="BL451" s="6">
        <v>0</v>
      </c>
      <c r="BM451" s="6">
        <v>0</v>
      </c>
      <c r="BN451" s="2">
        <v>0</v>
      </c>
      <c r="BO451" s="6">
        <v>0</v>
      </c>
      <c r="BP451" s="2">
        <v>0</v>
      </c>
      <c r="BQ451" s="6">
        <v>0</v>
      </c>
      <c r="BR451" s="2">
        <v>0</v>
      </c>
      <c r="BS451" s="6">
        <v>0</v>
      </c>
      <c r="BT451" s="6">
        <v>0</v>
      </c>
      <c r="BU451" s="6">
        <f t="shared" si="24"/>
        <v>100</v>
      </c>
      <c r="BV451" s="2">
        <v>26.28</v>
      </c>
      <c r="BW451" s="6">
        <v>1130</v>
      </c>
      <c r="BX451" s="6">
        <v>12</v>
      </c>
      <c r="BY451" s="6">
        <v>6.28</v>
      </c>
      <c r="BZ451" s="11">
        <v>10.16</v>
      </c>
      <c r="CA451" s="11">
        <v>7.48</v>
      </c>
      <c r="CB451" s="380">
        <v>150</v>
      </c>
      <c r="CC451" s="380">
        <v>79</v>
      </c>
      <c r="CD451" s="380">
        <v>49</v>
      </c>
    </row>
    <row r="452" spans="1:82" x14ac:dyDescent="0.25">
      <c r="A452" s="6" t="s">
        <v>483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>
        <v>13</v>
      </c>
      <c r="AX452" s="6">
        <v>6</v>
      </c>
      <c r="AY452" s="6">
        <v>0</v>
      </c>
      <c r="AZ452" s="6">
        <v>0</v>
      </c>
      <c r="BA452" s="6">
        <v>16</v>
      </c>
      <c r="BB452" s="6">
        <v>20</v>
      </c>
      <c r="BC452" s="6">
        <v>5</v>
      </c>
      <c r="BD452" s="6">
        <v>20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20</v>
      </c>
      <c r="BK452" s="6">
        <v>0</v>
      </c>
      <c r="BL452" s="6">
        <v>0</v>
      </c>
      <c r="BM452" s="6">
        <v>0</v>
      </c>
      <c r="BN452" s="2">
        <v>0</v>
      </c>
      <c r="BO452" s="6">
        <v>0</v>
      </c>
      <c r="BP452" s="2">
        <v>0</v>
      </c>
      <c r="BQ452" s="6">
        <v>0</v>
      </c>
      <c r="BR452" s="2">
        <v>0</v>
      </c>
      <c r="BS452" s="6">
        <v>0</v>
      </c>
      <c r="BT452" s="6">
        <v>0</v>
      </c>
      <c r="BU452" s="6">
        <f t="shared" si="24"/>
        <v>100</v>
      </c>
      <c r="BV452" s="2">
        <v>25.48</v>
      </c>
      <c r="BW452" s="6">
        <v>1140</v>
      </c>
      <c r="BX452" s="6">
        <v>12</v>
      </c>
      <c r="BY452" s="6">
        <v>7.24</v>
      </c>
      <c r="BZ452" s="2">
        <v>13.32</v>
      </c>
      <c r="CA452" s="11">
        <v>1.35</v>
      </c>
      <c r="CB452" s="381">
        <v>131</v>
      </c>
      <c r="CC452" s="381">
        <v>75</v>
      </c>
      <c r="CD452" s="381">
        <v>61</v>
      </c>
    </row>
    <row r="453" spans="1:82" x14ac:dyDescent="0.25">
      <c r="A453" s="6" t="s">
        <v>484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>
        <v>13</v>
      </c>
      <c r="AX453" s="6">
        <v>6</v>
      </c>
      <c r="AY453" s="6">
        <v>0</v>
      </c>
      <c r="AZ453" s="6">
        <v>0</v>
      </c>
      <c r="BA453" s="6">
        <v>16</v>
      </c>
      <c r="BB453" s="6">
        <v>20</v>
      </c>
      <c r="BC453" s="6">
        <v>5</v>
      </c>
      <c r="BD453" s="6">
        <v>20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20</v>
      </c>
      <c r="BK453" s="6">
        <v>0</v>
      </c>
      <c r="BL453" s="6">
        <v>0</v>
      </c>
      <c r="BM453" s="6">
        <v>0</v>
      </c>
      <c r="BN453" s="2">
        <v>0</v>
      </c>
      <c r="BO453" s="6">
        <v>0</v>
      </c>
      <c r="BP453" s="2">
        <v>0</v>
      </c>
      <c r="BQ453" s="6">
        <v>0</v>
      </c>
      <c r="BR453" s="2">
        <v>0</v>
      </c>
      <c r="BS453" s="6">
        <v>0</v>
      </c>
      <c r="BT453" s="6">
        <v>0</v>
      </c>
      <c r="BU453" s="6">
        <f t="shared" si="24"/>
        <v>100</v>
      </c>
      <c r="BV453" s="2">
        <v>26.58</v>
      </c>
      <c r="BW453" s="6">
        <v>1150</v>
      </c>
      <c r="BX453" s="6">
        <v>12</v>
      </c>
      <c r="BY453" s="6">
        <v>7.04</v>
      </c>
      <c r="BZ453" s="402">
        <v>14.6</v>
      </c>
      <c r="CA453" s="11">
        <v>0.67</v>
      </c>
      <c r="CB453" s="401">
        <v>117</v>
      </c>
      <c r="CC453" s="401">
        <v>69</v>
      </c>
      <c r="CD453" s="401">
        <v>58</v>
      </c>
    </row>
    <row r="454" spans="1:82" x14ac:dyDescent="0.25">
      <c r="A454" s="6" t="s">
        <v>485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>
        <v>40</v>
      </c>
      <c r="AX454" s="6">
        <v>0</v>
      </c>
      <c r="AY454" s="6">
        <v>0</v>
      </c>
      <c r="AZ454" s="6">
        <v>0</v>
      </c>
      <c r="BA454" s="6">
        <v>45</v>
      </c>
      <c r="BB454" s="6">
        <v>0</v>
      </c>
      <c r="BC454" s="6">
        <v>5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10</v>
      </c>
      <c r="BK454" s="6">
        <v>0</v>
      </c>
      <c r="BL454" s="6">
        <v>0</v>
      </c>
      <c r="BM454" s="6">
        <v>0</v>
      </c>
      <c r="BN454" s="2">
        <v>0</v>
      </c>
      <c r="BO454" s="6">
        <v>0</v>
      </c>
      <c r="BP454" s="2">
        <v>0</v>
      </c>
      <c r="BQ454" s="6">
        <v>0</v>
      </c>
      <c r="BR454" s="2">
        <v>0</v>
      </c>
      <c r="BS454" s="6">
        <v>0</v>
      </c>
      <c r="BT454" s="6">
        <v>0</v>
      </c>
      <c r="BU454" s="6">
        <f t="shared" si="24"/>
        <v>100</v>
      </c>
      <c r="BV454" s="2">
        <v>29.33</v>
      </c>
      <c r="BW454" s="6">
        <v>1100</v>
      </c>
      <c r="BX454" s="6">
        <v>12</v>
      </c>
      <c r="BY454" s="6">
        <v>6.64</v>
      </c>
      <c r="BZ454" s="11">
        <v>7.4</v>
      </c>
      <c r="CA454" s="11">
        <v>13.38</v>
      </c>
      <c r="CB454" s="382">
        <v>162</v>
      </c>
      <c r="CC454" s="382">
        <v>67</v>
      </c>
      <c r="CD454" s="382">
        <v>51</v>
      </c>
    </row>
    <row r="455" spans="1:82" x14ac:dyDescent="0.25">
      <c r="A455" s="6" t="s">
        <v>486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>
        <v>40</v>
      </c>
      <c r="AX455" s="6">
        <v>0</v>
      </c>
      <c r="AY455" s="6">
        <v>0</v>
      </c>
      <c r="AZ455" s="6">
        <v>0</v>
      </c>
      <c r="BA455" s="6">
        <v>45</v>
      </c>
      <c r="BB455" s="6">
        <v>0</v>
      </c>
      <c r="BC455" s="6">
        <v>5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10</v>
      </c>
      <c r="BK455" s="6">
        <v>0</v>
      </c>
      <c r="BL455" s="6">
        <v>0</v>
      </c>
      <c r="BM455" s="6">
        <v>0</v>
      </c>
      <c r="BN455" s="2">
        <v>0</v>
      </c>
      <c r="BO455" s="6">
        <v>0</v>
      </c>
      <c r="BP455" s="2">
        <v>0</v>
      </c>
      <c r="BQ455" s="6">
        <v>0</v>
      </c>
      <c r="BR455" s="2">
        <v>0</v>
      </c>
      <c r="BS455" s="6">
        <v>0</v>
      </c>
      <c r="BT455" s="6">
        <v>0</v>
      </c>
      <c r="BU455" s="6">
        <f t="shared" ref="BU455:BU460" si="25">SUM(AW455:BT455)</f>
        <v>100</v>
      </c>
      <c r="BV455" s="2">
        <v>30</v>
      </c>
      <c r="BW455" s="6">
        <v>1110</v>
      </c>
      <c r="BX455" s="6">
        <v>12</v>
      </c>
      <c r="BY455" s="6">
        <v>7.36</v>
      </c>
      <c r="BZ455" s="11">
        <v>9.36</v>
      </c>
      <c r="CA455" s="11">
        <v>12.5</v>
      </c>
      <c r="CB455" s="383">
        <v>165</v>
      </c>
      <c r="CC455" s="383">
        <v>72</v>
      </c>
      <c r="CD455" s="383">
        <v>51</v>
      </c>
    </row>
    <row r="456" spans="1:82" x14ac:dyDescent="0.25">
      <c r="A456" s="6" t="s">
        <v>487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>
        <v>40</v>
      </c>
      <c r="AX456" s="6">
        <v>0</v>
      </c>
      <c r="AY456" s="6">
        <v>0</v>
      </c>
      <c r="AZ456" s="6">
        <v>0</v>
      </c>
      <c r="BA456" s="6">
        <v>45</v>
      </c>
      <c r="BB456" s="6">
        <v>0</v>
      </c>
      <c r="BC456" s="6">
        <v>5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10</v>
      </c>
      <c r="BK456" s="6">
        <v>0</v>
      </c>
      <c r="BL456" s="6">
        <v>0</v>
      </c>
      <c r="BM456" s="6">
        <v>0</v>
      </c>
      <c r="BN456" s="2">
        <v>0</v>
      </c>
      <c r="BO456" s="6">
        <v>0</v>
      </c>
      <c r="BP456" s="2">
        <v>0</v>
      </c>
      <c r="BQ456" s="6">
        <v>0</v>
      </c>
      <c r="BR456" s="2">
        <v>0</v>
      </c>
      <c r="BS456" s="6">
        <v>0</v>
      </c>
      <c r="BT456" s="6">
        <v>0</v>
      </c>
      <c r="BU456" s="6">
        <f t="shared" si="25"/>
        <v>100</v>
      </c>
      <c r="BV456" s="2">
        <v>29.41</v>
      </c>
      <c r="BW456" s="6">
        <v>1120</v>
      </c>
      <c r="BX456" s="6">
        <v>12</v>
      </c>
      <c r="BY456" s="6">
        <v>6.52</v>
      </c>
      <c r="BZ456" s="11">
        <v>10.16</v>
      </c>
      <c r="CA456" s="11">
        <v>9.59</v>
      </c>
      <c r="CB456" s="384">
        <v>137</v>
      </c>
      <c r="CC456" s="384">
        <v>57</v>
      </c>
      <c r="CD456" s="384">
        <v>47</v>
      </c>
    </row>
    <row r="457" spans="1:82" x14ac:dyDescent="0.25">
      <c r="A457" s="6" t="s">
        <v>488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>
        <v>40</v>
      </c>
      <c r="AX457" s="6">
        <v>0</v>
      </c>
      <c r="AY457" s="6">
        <v>0</v>
      </c>
      <c r="AZ457" s="6">
        <v>0</v>
      </c>
      <c r="BA457" s="6">
        <v>45</v>
      </c>
      <c r="BB457" s="6">
        <v>0</v>
      </c>
      <c r="BC457" s="6">
        <v>5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10</v>
      </c>
      <c r="BK457" s="6">
        <v>0</v>
      </c>
      <c r="BL457" s="6">
        <v>0</v>
      </c>
      <c r="BM457" s="6">
        <v>0</v>
      </c>
      <c r="BN457" s="2">
        <v>0</v>
      </c>
      <c r="BO457" s="6">
        <v>0</v>
      </c>
      <c r="BP457" s="2">
        <v>0</v>
      </c>
      <c r="BQ457" s="6">
        <v>0</v>
      </c>
      <c r="BR457" s="2">
        <v>0</v>
      </c>
      <c r="BS457" s="6">
        <v>0</v>
      </c>
      <c r="BT457" s="6">
        <v>0</v>
      </c>
      <c r="BU457" s="6">
        <f t="shared" si="25"/>
        <v>100</v>
      </c>
      <c r="BV457" s="2">
        <v>30.2</v>
      </c>
      <c r="BW457" s="6">
        <v>1130</v>
      </c>
      <c r="BX457" s="6">
        <v>12</v>
      </c>
      <c r="BY457" s="6">
        <v>7.44</v>
      </c>
      <c r="BZ457" s="11">
        <v>11.56</v>
      </c>
      <c r="CA457" s="11">
        <v>9.86</v>
      </c>
      <c r="CB457" s="385">
        <v>133</v>
      </c>
      <c r="CC457" s="385">
        <v>57</v>
      </c>
      <c r="CD457" s="385">
        <v>41</v>
      </c>
    </row>
    <row r="458" spans="1:82" x14ac:dyDescent="0.25">
      <c r="A458" s="6" t="s">
        <v>489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>
        <v>40</v>
      </c>
      <c r="AX458" s="6">
        <v>0</v>
      </c>
      <c r="AY458" s="6">
        <v>0</v>
      </c>
      <c r="AZ458" s="6">
        <v>0</v>
      </c>
      <c r="BA458" s="6">
        <v>45</v>
      </c>
      <c r="BB458" s="6">
        <v>0</v>
      </c>
      <c r="BC458" s="6">
        <v>5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10</v>
      </c>
      <c r="BK458" s="6">
        <v>0</v>
      </c>
      <c r="BL458" s="6">
        <v>0</v>
      </c>
      <c r="BM458" s="6">
        <v>0</v>
      </c>
      <c r="BN458" s="2">
        <v>0</v>
      </c>
      <c r="BO458" s="6">
        <v>0</v>
      </c>
      <c r="BP458" s="2">
        <v>0</v>
      </c>
      <c r="BQ458" s="6">
        <v>0</v>
      </c>
      <c r="BR458" s="2">
        <v>0</v>
      </c>
      <c r="BS458" s="6">
        <v>0</v>
      </c>
      <c r="BT458" s="6">
        <v>0</v>
      </c>
      <c r="BU458" s="6">
        <f t="shared" si="25"/>
        <v>100</v>
      </c>
      <c r="BV458" s="2">
        <v>30.41</v>
      </c>
      <c r="BW458" s="6">
        <v>1140</v>
      </c>
      <c r="BX458" s="6">
        <v>12</v>
      </c>
      <c r="BY458" s="6">
        <v>7.88</v>
      </c>
      <c r="BZ458" s="11">
        <v>13.16</v>
      </c>
      <c r="CA458" s="11">
        <v>5.67</v>
      </c>
      <c r="CB458" s="386">
        <v>122</v>
      </c>
      <c r="CC458" s="386">
        <v>53</v>
      </c>
      <c r="CD458" s="386">
        <v>43</v>
      </c>
    </row>
    <row r="459" spans="1:82" x14ac:dyDescent="0.25">
      <c r="A459" s="6" t="s">
        <v>490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>
        <v>40</v>
      </c>
      <c r="AX459" s="6">
        <v>0</v>
      </c>
      <c r="AY459" s="6">
        <v>0</v>
      </c>
      <c r="AZ459" s="6">
        <v>0</v>
      </c>
      <c r="BA459" s="6">
        <v>45</v>
      </c>
      <c r="BB459" s="6">
        <v>0</v>
      </c>
      <c r="BC459" s="6">
        <v>5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10</v>
      </c>
      <c r="BK459" s="6">
        <v>0</v>
      </c>
      <c r="BL459" s="6">
        <v>0</v>
      </c>
      <c r="BM459" s="6">
        <v>0</v>
      </c>
      <c r="BN459" s="2">
        <v>0</v>
      </c>
      <c r="BO459" s="6">
        <v>0</v>
      </c>
      <c r="BP459" s="2">
        <v>0</v>
      </c>
      <c r="BQ459" s="6">
        <v>0</v>
      </c>
      <c r="BR459" s="2">
        <v>0</v>
      </c>
      <c r="BS459" s="6">
        <v>0</v>
      </c>
      <c r="BT459" s="6">
        <v>0</v>
      </c>
      <c r="BU459" s="6">
        <f t="shared" si="25"/>
        <v>100</v>
      </c>
      <c r="BV459" s="2">
        <v>30.146999999999998</v>
      </c>
      <c r="BW459" s="6">
        <v>1150</v>
      </c>
      <c r="BX459" s="6">
        <v>12</v>
      </c>
      <c r="BY459" s="6">
        <v>8.36</v>
      </c>
      <c r="BZ459" s="11">
        <v>15.36</v>
      </c>
      <c r="CA459" s="11">
        <v>3.6</v>
      </c>
      <c r="CB459" s="403">
        <v>110</v>
      </c>
      <c r="CC459" s="403">
        <v>46</v>
      </c>
      <c r="CD459" s="403">
        <v>41</v>
      </c>
    </row>
    <row r="460" spans="1:82" x14ac:dyDescent="0.25">
      <c r="A460" s="6" t="s">
        <v>491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>
        <v>0</v>
      </c>
      <c r="AX460" s="6">
        <v>0</v>
      </c>
      <c r="AY460" s="6">
        <v>0</v>
      </c>
      <c r="AZ460" s="6">
        <v>0</v>
      </c>
      <c r="BA460" s="6">
        <v>0</v>
      </c>
      <c r="BB460" s="6">
        <v>100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v>0</v>
      </c>
      <c r="BN460" s="2">
        <v>0</v>
      </c>
      <c r="BO460" s="6">
        <v>0</v>
      </c>
      <c r="BP460" s="2">
        <v>0</v>
      </c>
      <c r="BQ460" s="6">
        <v>0</v>
      </c>
      <c r="BR460" s="2">
        <v>0</v>
      </c>
      <c r="BS460" s="6">
        <v>0</v>
      </c>
      <c r="BT460" s="6">
        <v>0</v>
      </c>
      <c r="BU460" s="6">
        <f t="shared" si="25"/>
        <v>100</v>
      </c>
      <c r="BV460" s="2">
        <v>24.55</v>
      </c>
      <c r="BW460" s="6">
        <v>1100</v>
      </c>
      <c r="BX460" s="6">
        <v>12</v>
      </c>
      <c r="BY460" s="6">
        <v>3.04</v>
      </c>
      <c r="BZ460" s="11">
        <v>3.1</v>
      </c>
      <c r="CA460" s="11">
        <v>19.739999999999998</v>
      </c>
      <c r="CB460" s="406">
        <v>175</v>
      </c>
      <c r="CC460" s="406">
        <v>120</v>
      </c>
      <c r="CD460" s="406">
        <v>107</v>
      </c>
    </row>
    <row r="461" spans="1:82" x14ac:dyDescent="0.25">
      <c r="A461" s="6" t="s">
        <v>492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>
        <v>0</v>
      </c>
      <c r="AX461" s="6">
        <v>0</v>
      </c>
      <c r="AY461" s="6">
        <v>0</v>
      </c>
      <c r="AZ461" s="6">
        <v>0</v>
      </c>
      <c r="BA461" s="6">
        <v>0</v>
      </c>
      <c r="BB461" s="6">
        <v>100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v>0</v>
      </c>
      <c r="BN461" s="2">
        <v>0</v>
      </c>
      <c r="BO461" s="6">
        <v>0</v>
      </c>
      <c r="BP461" s="2">
        <v>0</v>
      </c>
      <c r="BQ461" s="6">
        <v>0</v>
      </c>
      <c r="BR461" s="2">
        <v>0</v>
      </c>
      <c r="BS461" s="6">
        <v>0</v>
      </c>
      <c r="BT461" s="6">
        <v>0</v>
      </c>
      <c r="BU461" s="6">
        <f t="shared" ref="BU461:BU483" si="26">SUM(AW461:BT461)</f>
        <v>100</v>
      </c>
      <c r="BV461" s="2">
        <v>24.1</v>
      </c>
      <c r="BW461" s="6">
        <v>1110</v>
      </c>
      <c r="BX461" s="6">
        <v>12</v>
      </c>
      <c r="BY461" s="6">
        <v>2.64</v>
      </c>
      <c r="BZ461" s="11">
        <v>3.5</v>
      </c>
      <c r="CA461" s="11">
        <v>17.88</v>
      </c>
      <c r="CB461" s="387">
        <v>184</v>
      </c>
      <c r="CC461" s="387">
        <v>137</v>
      </c>
      <c r="CD461" s="387">
        <v>102</v>
      </c>
    </row>
    <row r="462" spans="1:82" x14ac:dyDescent="0.25">
      <c r="A462" s="6" t="s">
        <v>493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>
        <v>0</v>
      </c>
      <c r="AX462" s="6">
        <v>0</v>
      </c>
      <c r="AY462" s="6">
        <v>0</v>
      </c>
      <c r="AZ462" s="6">
        <v>0</v>
      </c>
      <c r="BA462" s="6">
        <v>0</v>
      </c>
      <c r="BB462" s="6">
        <v>100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v>0</v>
      </c>
      <c r="BN462" s="2">
        <v>0</v>
      </c>
      <c r="BO462" s="6">
        <v>0</v>
      </c>
      <c r="BP462" s="2">
        <v>0</v>
      </c>
      <c r="BQ462" s="6">
        <v>0</v>
      </c>
      <c r="BR462" s="2">
        <v>0</v>
      </c>
      <c r="BS462" s="6">
        <v>0</v>
      </c>
      <c r="BT462" s="6">
        <v>0</v>
      </c>
      <c r="BU462" s="6">
        <f t="shared" si="26"/>
        <v>100</v>
      </c>
      <c r="BV462" s="2">
        <v>24.24</v>
      </c>
      <c r="BW462" s="6">
        <v>1120</v>
      </c>
      <c r="BX462" s="6">
        <v>12</v>
      </c>
      <c r="BY462" s="6">
        <v>3.92</v>
      </c>
      <c r="BZ462" s="11">
        <v>6.1</v>
      </c>
      <c r="CA462" s="11">
        <v>15.33</v>
      </c>
      <c r="CB462" s="388">
        <v>183</v>
      </c>
      <c r="CC462" s="388">
        <v>142</v>
      </c>
      <c r="CD462" s="388">
        <v>104</v>
      </c>
    </row>
    <row r="463" spans="1:82" x14ac:dyDescent="0.25">
      <c r="A463" s="6" t="s">
        <v>494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100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v>0</v>
      </c>
      <c r="BN463" s="2">
        <v>0</v>
      </c>
      <c r="BO463" s="6">
        <v>0</v>
      </c>
      <c r="BP463" s="2">
        <v>0</v>
      </c>
      <c r="BQ463" s="6">
        <v>0</v>
      </c>
      <c r="BR463" s="2">
        <v>0</v>
      </c>
      <c r="BS463" s="6">
        <v>0</v>
      </c>
      <c r="BT463" s="6">
        <v>0</v>
      </c>
      <c r="BU463" s="6">
        <f t="shared" si="26"/>
        <v>100</v>
      </c>
      <c r="BV463" s="2">
        <v>24.05</v>
      </c>
      <c r="BW463" s="6">
        <v>1130</v>
      </c>
      <c r="BX463" s="6">
        <v>12</v>
      </c>
      <c r="BY463" s="6">
        <v>3.12</v>
      </c>
      <c r="BZ463" s="11">
        <v>6.5</v>
      </c>
      <c r="CA463" s="11">
        <v>13.89</v>
      </c>
      <c r="CB463" s="389">
        <v>182</v>
      </c>
      <c r="CC463" s="389">
        <v>144</v>
      </c>
      <c r="CD463" s="389">
        <v>102</v>
      </c>
    </row>
    <row r="464" spans="1:82" x14ac:dyDescent="0.25">
      <c r="A464" s="6" t="s">
        <v>495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>
        <v>0</v>
      </c>
      <c r="AX464" s="6">
        <v>0</v>
      </c>
      <c r="AY464" s="6">
        <v>0</v>
      </c>
      <c r="AZ464" s="6">
        <v>0</v>
      </c>
      <c r="BA464" s="6">
        <v>0</v>
      </c>
      <c r="BB464" s="6">
        <v>100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v>0</v>
      </c>
      <c r="BN464" s="2">
        <v>0</v>
      </c>
      <c r="BO464" s="6">
        <v>0</v>
      </c>
      <c r="BP464" s="2">
        <v>0</v>
      </c>
      <c r="BQ464" s="6">
        <v>0</v>
      </c>
      <c r="BR464" s="2">
        <v>0</v>
      </c>
      <c r="BS464" s="6">
        <v>0</v>
      </c>
      <c r="BT464" s="6">
        <v>0</v>
      </c>
      <c r="BU464" s="6">
        <f t="shared" si="26"/>
        <v>100</v>
      </c>
      <c r="BV464" s="2">
        <v>24.69</v>
      </c>
      <c r="BW464" s="6">
        <v>1140</v>
      </c>
      <c r="BX464" s="6">
        <v>12</v>
      </c>
      <c r="BY464" s="6">
        <v>3.04</v>
      </c>
      <c r="BZ464" s="11">
        <v>15.3</v>
      </c>
      <c r="CA464" s="11">
        <v>1.35</v>
      </c>
      <c r="CB464" s="390">
        <v>163</v>
      </c>
      <c r="CC464" s="390">
        <v>130</v>
      </c>
      <c r="CD464" s="390">
        <v>78</v>
      </c>
    </row>
    <row r="465" spans="1:82" x14ac:dyDescent="0.25">
      <c r="A465" s="6" t="s">
        <v>496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100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v>0</v>
      </c>
      <c r="BN465" s="2">
        <v>0</v>
      </c>
      <c r="BO465" s="6">
        <v>0</v>
      </c>
      <c r="BP465" s="2">
        <v>0</v>
      </c>
      <c r="BQ465" s="6">
        <v>0</v>
      </c>
      <c r="BR465" s="2">
        <v>0</v>
      </c>
      <c r="BS465" s="6">
        <v>0</v>
      </c>
      <c r="BT465" s="6">
        <v>0</v>
      </c>
      <c r="BU465" s="6">
        <f t="shared" si="26"/>
        <v>100</v>
      </c>
      <c r="BV465" s="2">
        <v>24.69</v>
      </c>
      <c r="BW465" s="6">
        <v>1150</v>
      </c>
      <c r="BX465" s="6">
        <v>12</v>
      </c>
      <c r="BY465" s="6">
        <v>3.4</v>
      </c>
      <c r="BZ465" s="11">
        <v>14.9</v>
      </c>
      <c r="CA465" s="11">
        <v>0.68</v>
      </c>
      <c r="CB465" s="407">
        <v>162</v>
      </c>
      <c r="CC465" s="407">
        <v>135</v>
      </c>
      <c r="CD465" s="407">
        <v>94</v>
      </c>
    </row>
    <row r="466" spans="1:82" x14ac:dyDescent="0.25">
      <c r="A466" s="6" t="s">
        <v>497</v>
      </c>
      <c r="B466" s="6">
        <v>7.45</v>
      </c>
      <c r="C466" s="6">
        <v>2.99</v>
      </c>
      <c r="D466" s="6">
        <v>7.43</v>
      </c>
      <c r="E466" s="6"/>
      <c r="F466" s="6">
        <v>0.05</v>
      </c>
      <c r="G466" s="6">
        <v>7.0000000000000007E-2</v>
      </c>
      <c r="H466" s="6">
        <v>0.08</v>
      </c>
      <c r="I466" s="6">
        <v>0.09</v>
      </c>
      <c r="J466" s="6">
        <v>0.11</v>
      </c>
      <c r="K466" s="6">
        <v>0.12</v>
      </c>
      <c r="L466" s="6">
        <v>0.13</v>
      </c>
      <c r="M466" s="6">
        <v>0.14000000000000001</v>
      </c>
      <c r="N466" s="6">
        <v>0.15</v>
      </c>
      <c r="O466" s="6">
        <v>0.15</v>
      </c>
      <c r="P466" s="6">
        <v>0.14000000000000001</v>
      </c>
      <c r="Q466" s="6">
        <v>0.14000000000000001</v>
      </c>
      <c r="R466" s="6">
        <v>0.15</v>
      </c>
      <c r="S466" s="6">
        <v>0.15</v>
      </c>
      <c r="T466" s="6">
        <v>0.16</v>
      </c>
      <c r="U466" s="6">
        <v>0.18</v>
      </c>
      <c r="V466" s="6">
        <v>0.21</v>
      </c>
      <c r="W466" s="6">
        <v>0.25</v>
      </c>
      <c r="X466" s="6">
        <v>0.3</v>
      </c>
      <c r="Y466" s="6">
        <v>0.36</v>
      </c>
      <c r="Z466" s="6">
        <v>0.44</v>
      </c>
      <c r="AA466" s="6">
        <v>0.55000000000000004</v>
      </c>
      <c r="AB466" s="6">
        <v>0.7</v>
      </c>
      <c r="AC466" s="6">
        <v>0.88</v>
      </c>
      <c r="AD466" s="6">
        <v>1.08</v>
      </c>
      <c r="AE466" s="6">
        <v>1.26</v>
      </c>
      <c r="AF466" s="6">
        <v>1.34</v>
      </c>
      <c r="AG466" s="6">
        <v>1.26</v>
      </c>
      <c r="AH466" s="6">
        <v>1.02</v>
      </c>
      <c r="AI466" s="6">
        <v>0.68</v>
      </c>
      <c r="AJ466" s="6">
        <v>0.36</v>
      </c>
      <c r="AK466" s="6">
        <v>0.16</v>
      </c>
      <c r="AL466" s="6">
        <v>0.06</v>
      </c>
      <c r="AM466" s="6">
        <v>0.02</v>
      </c>
      <c r="AN466" s="6">
        <v>0.01</v>
      </c>
      <c r="AO466" s="6">
        <v>0</v>
      </c>
      <c r="AP466" s="6">
        <v>0</v>
      </c>
      <c r="AQ466" s="6">
        <v>0</v>
      </c>
      <c r="AR466" s="6">
        <v>0</v>
      </c>
      <c r="AS466" s="6">
        <v>0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100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v>0</v>
      </c>
      <c r="BN466" s="2">
        <v>0</v>
      </c>
      <c r="BO466" s="6">
        <v>0</v>
      </c>
      <c r="BP466" s="2">
        <v>0</v>
      </c>
      <c r="BQ466" s="6">
        <v>0</v>
      </c>
      <c r="BR466" s="2">
        <v>0</v>
      </c>
      <c r="BS466" s="6">
        <v>0</v>
      </c>
      <c r="BT466" s="6">
        <v>0</v>
      </c>
      <c r="BU466" s="6">
        <f t="shared" si="26"/>
        <v>100</v>
      </c>
      <c r="BV466" s="2">
        <v>26.42</v>
      </c>
      <c r="BW466" s="6">
        <v>1100</v>
      </c>
      <c r="BX466" s="6">
        <v>12</v>
      </c>
      <c r="BY466" s="6">
        <v>4.9000000000000004</v>
      </c>
      <c r="BZ466" s="11">
        <v>6.32</v>
      </c>
      <c r="CA466" s="11">
        <v>14.94</v>
      </c>
      <c r="CB466" s="410">
        <v>158</v>
      </c>
      <c r="CC466" s="410">
        <v>61</v>
      </c>
      <c r="CD466" s="410">
        <v>32</v>
      </c>
    </row>
    <row r="467" spans="1:82" x14ac:dyDescent="0.25">
      <c r="A467" s="6" t="s">
        <v>498</v>
      </c>
      <c r="B467" s="6">
        <v>7.45</v>
      </c>
      <c r="C467" s="6">
        <v>2.99</v>
      </c>
      <c r="D467" s="6">
        <v>7.43</v>
      </c>
      <c r="E467" s="6"/>
      <c r="F467" s="6">
        <v>0.05</v>
      </c>
      <c r="G467" s="6">
        <v>7.0000000000000007E-2</v>
      </c>
      <c r="H467" s="6">
        <v>0.08</v>
      </c>
      <c r="I467" s="6">
        <v>0.09</v>
      </c>
      <c r="J467" s="6">
        <v>0.11</v>
      </c>
      <c r="K467" s="6">
        <v>0.12</v>
      </c>
      <c r="L467" s="6">
        <v>0.13</v>
      </c>
      <c r="M467" s="6">
        <v>0.14000000000000001</v>
      </c>
      <c r="N467" s="6">
        <v>0.15</v>
      </c>
      <c r="O467" s="6">
        <v>0.15</v>
      </c>
      <c r="P467" s="6">
        <v>0.14000000000000001</v>
      </c>
      <c r="Q467" s="6">
        <v>0.14000000000000001</v>
      </c>
      <c r="R467" s="6">
        <v>0.15</v>
      </c>
      <c r="S467" s="6">
        <v>0.15</v>
      </c>
      <c r="T467" s="6">
        <v>0.16</v>
      </c>
      <c r="U467" s="6">
        <v>0.18</v>
      </c>
      <c r="V467" s="6">
        <v>0.21</v>
      </c>
      <c r="W467" s="6">
        <v>0.25</v>
      </c>
      <c r="X467" s="6">
        <v>0.3</v>
      </c>
      <c r="Y467" s="6">
        <v>0.36</v>
      </c>
      <c r="Z467" s="6">
        <v>0.44</v>
      </c>
      <c r="AA467" s="6">
        <v>0.55000000000000004</v>
      </c>
      <c r="AB467" s="6">
        <v>0.7</v>
      </c>
      <c r="AC467" s="6">
        <v>0.88</v>
      </c>
      <c r="AD467" s="6">
        <v>1.08</v>
      </c>
      <c r="AE467" s="6">
        <v>1.26</v>
      </c>
      <c r="AF467" s="6">
        <v>1.34</v>
      </c>
      <c r="AG467" s="6">
        <v>1.26</v>
      </c>
      <c r="AH467" s="6">
        <v>1.02</v>
      </c>
      <c r="AI467" s="6">
        <v>0.68</v>
      </c>
      <c r="AJ467" s="6">
        <v>0.36</v>
      </c>
      <c r="AK467" s="6">
        <v>0.16</v>
      </c>
      <c r="AL467" s="6">
        <v>0.06</v>
      </c>
      <c r="AM467" s="6">
        <v>0.02</v>
      </c>
      <c r="AN467" s="6">
        <v>0.01</v>
      </c>
      <c r="AO467" s="6">
        <v>0</v>
      </c>
      <c r="AP467" s="6">
        <v>0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100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v>0</v>
      </c>
      <c r="BN467" s="2">
        <v>0</v>
      </c>
      <c r="BO467" s="6">
        <v>0</v>
      </c>
      <c r="BP467" s="2">
        <v>0</v>
      </c>
      <c r="BQ467" s="6">
        <v>0</v>
      </c>
      <c r="BR467" s="2">
        <v>0</v>
      </c>
      <c r="BS467" s="6">
        <v>0</v>
      </c>
      <c r="BT467" s="6">
        <v>0</v>
      </c>
      <c r="BU467" s="6">
        <f t="shared" si="26"/>
        <v>100</v>
      </c>
      <c r="BV467" s="2">
        <v>27.33</v>
      </c>
      <c r="BW467" s="6">
        <v>1110</v>
      </c>
      <c r="BX467" s="6">
        <v>12</v>
      </c>
      <c r="BY467" s="6">
        <v>4.6399999999999997</v>
      </c>
      <c r="BZ467" s="11">
        <v>6.68</v>
      </c>
      <c r="CA467" s="11">
        <v>15.17</v>
      </c>
      <c r="CB467" s="393">
        <v>166</v>
      </c>
      <c r="CC467" s="393">
        <v>71</v>
      </c>
      <c r="CD467" s="393">
        <v>55</v>
      </c>
    </row>
    <row r="468" spans="1:82" x14ac:dyDescent="0.25">
      <c r="A468" s="6" t="s">
        <v>499</v>
      </c>
      <c r="B468" s="6">
        <v>7.45</v>
      </c>
      <c r="C468" s="6">
        <v>2.99</v>
      </c>
      <c r="D468" s="6">
        <v>7.43</v>
      </c>
      <c r="E468" s="6"/>
      <c r="F468" s="6">
        <v>0.05</v>
      </c>
      <c r="G468" s="6">
        <v>7.0000000000000007E-2</v>
      </c>
      <c r="H468" s="6">
        <v>0.08</v>
      </c>
      <c r="I468" s="6">
        <v>0.09</v>
      </c>
      <c r="J468" s="6">
        <v>0.11</v>
      </c>
      <c r="K468" s="6">
        <v>0.12</v>
      </c>
      <c r="L468" s="6">
        <v>0.13</v>
      </c>
      <c r="M468" s="6">
        <v>0.14000000000000001</v>
      </c>
      <c r="N468" s="6">
        <v>0.15</v>
      </c>
      <c r="O468" s="6">
        <v>0.15</v>
      </c>
      <c r="P468" s="6">
        <v>0.14000000000000001</v>
      </c>
      <c r="Q468" s="6">
        <v>0.14000000000000001</v>
      </c>
      <c r="R468" s="6">
        <v>0.15</v>
      </c>
      <c r="S468" s="6">
        <v>0.15</v>
      </c>
      <c r="T468" s="6">
        <v>0.16</v>
      </c>
      <c r="U468" s="6">
        <v>0.18</v>
      </c>
      <c r="V468" s="6">
        <v>0.21</v>
      </c>
      <c r="W468" s="6">
        <v>0.25</v>
      </c>
      <c r="X468" s="6">
        <v>0.3</v>
      </c>
      <c r="Y468" s="6">
        <v>0.36</v>
      </c>
      <c r="Z468" s="6">
        <v>0.44</v>
      </c>
      <c r="AA468" s="6">
        <v>0.55000000000000004</v>
      </c>
      <c r="AB468" s="6">
        <v>0.7</v>
      </c>
      <c r="AC468" s="6">
        <v>0.88</v>
      </c>
      <c r="AD468" s="6">
        <v>1.08</v>
      </c>
      <c r="AE468" s="6">
        <v>1.26</v>
      </c>
      <c r="AF468" s="6">
        <v>1.34</v>
      </c>
      <c r="AG468" s="6">
        <v>1.26</v>
      </c>
      <c r="AH468" s="6">
        <v>1.02</v>
      </c>
      <c r="AI468" s="6">
        <v>0.68</v>
      </c>
      <c r="AJ468" s="6">
        <v>0.36</v>
      </c>
      <c r="AK468" s="6">
        <v>0.16</v>
      </c>
      <c r="AL468" s="6">
        <v>0.06</v>
      </c>
      <c r="AM468" s="6">
        <v>0.02</v>
      </c>
      <c r="AN468" s="6">
        <v>0.01</v>
      </c>
      <c r="AO468" s="6">
        <v>0</v>
      </c>
      <c r="AP468" s="6">
        <v>0</v>
      </c>
      <c r="AQ468" s="6">
        <v>0</v>
      </c>
      <c r="AR468" s="6">
        <v>0</v>
      </c>
      <c r="AS468" s="6">
        <v>0</v>
      </c>
      <c r="AT468" s="6">
        <v>0</v>
      </c>
      <c r="AU468" s="6">
        <v>0</v>
      </c>
      <c r="AV468" s="6">
        <v>0</v>
      </c>
      <c r="AW468" s="6">
        <v>0</v>
      </c>
      <c r="AX468" s="6">
        <v>0</v>
      </c>
      <c r="AY468" s="6">
        <v>0</v>
      </c>
      <c r="AZ468" s="6">
        <v>0</v>
      </c>
      <c r="BA468" s="6">
        <v>100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v>0</v>
      </c>
      <c r="BN468" s="2">
        <v>0</v>
      </c>
      <c r="BO468" s="6">
        <v>0</v>
      </c>
      <c r="BP468" s="2">
        <v>0</v>
      </c>
      <c r="BQ468" s="6">
        <v>0</v>
      </c>
      <c r="BR468" s="2">
        <v>0</v>
      </c>
      <c r="BS468" s="6">
        <v>0</v>
      </c>
      <c r="BT468" s="6">
        <v>0</v>
      </c>
      <c r="BU468" s="6">
        <f t="shared" si="26"/>
        <v>100</v>
      </c>
      <c r="BV468" s="2">
        <v>27.85</v>
      </c>
      <c r="BW468" s="6">
        <v>1120</v>
      </c>
      <c r="BX468" s="6">
        <v>12</v>
      </c>
      <c r="BY468" s="6">
        <v>5.48</v>
      </c>
      <c r="BZ468" s="11">
        <v>9</v>
      </c>
      <c r="CA468" s="11">
        <v>11.76</v>
      </c>
      <c r="CB468" s="394">
        <v>155</v>
      </c>
      <c r="CC468" s="394">
        <v>54</v>
      </c>
      <c r="CD468" s="394">
        <v>40</v>
      </c>
    </row>
    <row r="469" spans="1:82" x14ac:dyDescent="0.25">
      <c r="A469" s="6" t="s">
        <v>500</v>
      </c>
      <c r="B469" s="6">
        <v>7.45</v>
      </c>
      <c r="C469" s="6">
        <v>2.99</v>
      </c>
      <c r="D469" s="6">
        <v>7.43</v>
      </c>
      <c r="E469" s="6"/>
      <c r="F469" s="6">
        <v>0.05</v>
      </c>
      <c r="G469" s="6">
        <v>7.0000000000000007E-2</v>
      </c>
      <c r="H469" s="6">
        <v>0.08</v>
      </c>
      <c r="I469" s="6">
        <v>0.09</v>
      </c>
      <c r="J469" s="6">
        <v>0.11</v>
      </c>
      <c r="K469" s="6">
        <v>0.12</v>
      </c>
      <c r="L469" s="6">
        <v>0.13</v>
      </c>
      <c r="M469" s="6">
        <v>0.14000000000000001</v>
      </c>
      <c r="N469" s="6">
        <v>0.15</v>
      </c>
      <c r="O469" s="6">
        <v>0.15</v>
      </c>
      <c r="P469" s="6">
        <v>0.14000000000000001</v>
      </c>
      <c r="Q469" s="6">
        <v>0.14000000000000001</v>
      </c>
      <c r="R469" s="6">
        <v>0.15</v>
      </c>
      <c r="S469" s="6">
        <v>0.15</v>
      </c>
      <c r="T469" s="6">
        <v>0.16</v>
      </c>
      <c r="U469" s="6">
        <v>0.18</v>
      </c>
      <c r="V469" s="6">
        <v>0.21</v>
      </c>
      <c r="W469" s="6">
        <v>0.25</v>
      </c>
      <c r="X469" s="6">
        <v>0.3</v>
      </c>
      <c r="Y469" s="6">
        <v>0.36</v>
      </c>
      <c r="Z469" s="6">
        <v>0.44</v>
      </c>
      <c r="AA469" s="6">
        <v>0.55000000000000004</v>
      </c>
      <c r="AB469" s="6">
        <v>0.7</v>
      </c>
      <c r="AC469" s="6">
        <v>0.88</v>
      </c>
      <c r="AD469" s="6">
        <v>1.08</v>
      </c>
      <c r="AE469" s="6">
        <v>1.26</v>
      </c>
      <c r="AF469" s="6">
        <v>1.34</v>
      </c>
      <c r="AG469" s="6">
        <v>1.26</v>
      </c>
      <c r="AH469" s="6">
        <v>1.02</v>
      </c>
      <c r="AI469" s="6">
        <v>0.68</v>
      </c>
      <c r="AJ469" s="6">
        <v>0.36</v>
      </c>
      <c r="AK469" s="6">
        <v>0.16</v>
      </c>
      <c r="AL469" s="6">
        <v>0.06</v>
      </c>
      <c r="AM469" s="6">
        <v>0.02</v>
      </c>
      <c r="AN469" s="6">
        <v>0.01</v>
      </c>
      <c r="AO469" s="6">
        <v>0</v>
      </c>
      <c r="AP469" s="6">
        <v>0</v>
      </c>
      <c r="AQ469" s="6">
        <v>0</v>
      </c>
      <c r="AR469" s="6">
        <v>0</v>
      </c>
      <c r="AS469" s="6">
        <v>0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6">
        <v>0</v>
      </c>
      <c r="BA469" s="6">
        <v>100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v>0</v>
      </c>
      <c r="BN469" s="2">
        <v>0</v>
      </c>
      <c r="BO469" s="6">
        <v>0</v>
      </c>
      <c r="BP469" s="2">
        <v>0</v>
      </c>
      <c r="BQ469" s="6">
        <v>0</v>
      </c>
      <c r="BR469" s="2">
        <v>0</v>
      </c>
      <c r="BS469" s="6">
        <v>0</v>
      </c>
      <c r="BT469" s="6">
        <v>0</v>
      </c>
      <c r="BU469" s="6">
        <f t="shared" si="26"/>
        <v>100</v>
      </c>
      <c r="BV469" s="2">
        <v>26.45</v>
      </c>
      <c r="BW469" s="6">
        <v>1130</v>
      </c>
      <c r="BX469" s="6">
        <v>12</v>
      </c>
      <c r="BY469" s="6">
        <v>4.5199999999999996</v>
      </c>
      <c r="BZ469" s="11">
        <v>7.84</v>
      </c>
      <c r="CA469" s="11">
        <v>10.67</v>
      </c>
      <c r="CB469" s="395">
        <v>152</v>
      </c>
      <c r="CC469" s="395">
        <v>53</v>
      </c>
      <c r="CD469" s="395">
        <v>44</v>
      </c>
    </row>
    <row r="470" spans="1:82" x14ac:dyDescent="0.25">
      <c r="A470" s="6" t="s">
        <v>501</v>
      </c>
      <c r="B470" s="6">
        <v>7.45</v>
      </c>
      <c r="C470" s="6">
        <v>2.99</v>
      </c>
      <c r="D470" s="6">
        <v>7.43</v>
      </c>
      <c r="E470" s="6"/>
      <c r="F470" s="6">
        <v>0.05</v>
      </c>
      <c r="G470" s="6">
        <v>7.0000000000000007E-2</v>
      </c>
      <c r="H470" s="6">
        <v>0.08</v>
      </c>
      <c r="I470" s="6">
        <v>0.09</v>
      </c>
      <c r="J470" s="6">
        <v>0.11</v>
      </c>
      <c r="K470" s="6">
        <v>0.12</v>
      </c>
      <c r="L470" s="6">
        <v>0.13</v>
      </c>
      <c r="M470" s="6">
        <v>0.14000000000000001</v>
      </c>
      <c r="N470" s="6">
        <v>0.15</v>
      </c>
      <c r="O470" s="6">
        <v>0.15</v>
      </c>
      <c r="P470" s="6">
        <v>0.14000000000000001</v>
      </c>
      <c r="Q470" s="6">
        <v>0.14000000000000001</v>
      </c>
      <c r="R470" s="6">
        <v>0.15</v>
      </c>
      <c r="S470" s="6">
        <v>0.15</v>
      </c>
      <c r="T470" s="6">
        <v>0.16</v>
      </c>
      <c r="U470" s="6">
        <v>0.18</v>
      </c>
      <c r="V470" s="6">
        <v>0.21</v>
      </c>
      <c r="W470" s="6">
        <v>0.25</v>
      </c>
      <c r="X470" s="6">
        <v>0.3</v>
      </c>
      <c r="Y470" s="6">
        <v>0.36</v>
      </c>
      <c r="Z470" s="6">
        <v>0.44</v>
      </c>
      <c r="AA470" s="6">
        <v>0.55000000000000004</v>
      </c>
      <c r="AB470" s="6">
        <v>0.7</v>
      </c>
      <c r="AC470" s="6">
        <v>0.88</v>
      </c>
      <c r="AD470" s="6">
        <v>1.08</v>
      </c>
      <c r="AE470" s="6">
        <v>1.26</v>
      </c>
      <c r="AF470" s="6">
        <v>1.34</v>
      </c>
      <c r="AG470" s="6">
        <v>1.26</v>
      </c>
      <c r="AH470" s="6">
        <v>1.02</v>
      </c>
      <c r="AI470" s="6">
        <v>0.68</v>
      </c>
      <c r="AJ470" s="6">
        <v>0.36</v>
      </c>
      <c r="AK470" s="6">
        <v>0.16</v>
      </c>
      <c r="AL470" s="6">
        <v>0.06</v>
      </c>
      <c r="AM470" s="6">
        <v>0.02</v>
      </c>
      <c r="AN470" s="6">
        <v>0.01</v>
      </c>
      <c r="AO470" s="6">
        <v>0</v>
      </c>
      <c r="AP470" s="6">
        <v>0</v>
      </c>
      <c r="AQ470" s="6">
        <v>0</v>
      </c>
      <c r="AR470" s="6">
        <v>0</v>
      </c>
      <c r="AS470" s="6">
        <v>0</v>
      </c>
      <c r="AT470" s="6">
        <v>0</v>
      </c>
      <c r="AU470" s="6">
        <v>0</v>
      </c>
      <c r="AV470" s="6">
        <v>0</v>
      </c>
      <c r="AW470" s="6">
        <v>0</v>
      </c>
      <c r="AX470" s="6">
        <v>0</v>
      </c>
      <c r="AY470" s="6">
        <v>0</v>
      </c>
      <c r="AZ470" s="6">
        <v>0</v>
      </c>
      <c r="BA470" s="6">
        <v>100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v>0</v>
      </c>
      <c r="BN470" s="2">
        <v>0</v>
      </c>
      <c r="BO470" s="6">
        <v>0</v>
      </c>
      <c r="BP470" s="2">
        <v>0</v>
      </c>
      <c r="BQ470" s="6">
        <v>0</v>
      </c>
      <c r="BR470" s="2">
        <v>0</v>
      </c>
      <c r="BS470" s="6">
        <v>0</v>
      </c>
      <c r="BT470" s="6">
        <v>0</v>
      </c>
      <c r="BU470" s="6">
        <f t="shared" si="26"/>
        <v>100</v>
      </c>
      <c r="BV470" s="2">
        <v>27.33</v>
      </c>
      <c r="BW470" s="6">
        <v>1140</v>
      </c>
      <c r="BX470" s="6">
        <v>12</v>
      </c>
      <c r="BY470" s="6">
        <v>5.2</v>
      </c>
      <c r="BZ470" s="11">
        <v>10.08</v>
      </c>
      <c r="CA470" s="11">
        <v>13.35</v>
      </c>
      <c r="CB470" s="396">
        <v>134</v>
      </c>
      <c r="CC470" s="396">
        <v>37</v>
      </c>
      <c r="CD470" s="396">
        <v>27</v>
      </c>
    </row>
    <row r="471" spans="1:82" x14ac:dyDescent="0.25">
      <c r="A471" s="6" t="s">
        <v>502</v>
      </c>
      <c r="B471" s="6">
        <v>7.45</v>
      </c>
      <c r="C471" s="6">
        <v>2.99</v>
      </c>
      <c r="D471" s="6">
        <v>7.43</v>
      </c>
      <c r="E471" s="6"/>
      <c r="F471" s="6">
        <v>0.05</v>
      </c>
      <c r="G471" s="6">
        <v>7.0000000000000007E-2</v>
      </c>
      <c r="H471" s="6">
        <v>0.08</v>
      </c>
      <c r="I471" s="6">
        <v>0.09</v>
      </c>
      <c r="J471" s="6">
        <v>0.11</v>
      </c>
      <c r="K471" s="6">
        <v>0.12</v>
      </c>
      <c r="L471" s="6">
        <v>0.13</v>
      </c>
      <c r="M471" s="6">
        <v>0.14000000000000001</v>
      </c>
      <c r="N471" s="6">
        <v>0.15</v>
      </c>
      <c r="O471" s="6">
        <v>0.15</v>
      </c>
      <c r="P471" s="6">
        <v>0.14000000000000001</v>
      </c>
      <c r="Q471" s="6">
        <v>0.14000000000000001</v>
      </c>
      <c r="R471" s="6">
        <v>0.15</v>
      </c>
      <c r="S471" s="6">
        <v>0.15</v>
      </c>
      <c r="T471" s="6">
        <v>0.16</v>
      </c>
      <c r="U471" s="6">
        <v>0.18</v>
      </c>
      <c r="V471" s="6">
        <v>0.21</v>
      </c>
      <c r="W471" s="6">
        <v>0.25</v>
      </c>
      <c r="X471" s="6">
        <v>0.3</v>
      </c>
      <c r="Y471" s="6">
        <v>0.36</v>
      </c>
      <c r="Z471" s="6">
        <v>0.44</v>
      </c>
      <c r="AA471" s="6">
        <v>0.55000000000000004</v>
      </c>
      <c r="AB471" s="6">
        <v>0.7</v>
      </c>
      <c r="AC471" s="6">
        <v>0.88</v>
      </c>
      <c r="AD471" s="6">
        <v>1.08</v>
      </c>
      <c r="AE471" s="6">
        <v>1.26</v>
      </c>
      <c r="AF471" s="6">
        <v>1.34</v>
      </c>
      <c r="AG471" s="6">
        <v>1.26</v>
      </c>
      <c r="AH471" s="6">
        <v>1.02</v>
      </c>
      <c r="AI471" s="6">
        <v>0.68</v>
      </c>
      <c r="AJ471" s="6">
        <v>0.36</v>
      </c>
      <c r="AK471" s="6">
        <v>0.16</v>
      </c>
      <c r="AL471" s="6">
        <v>0.06</v>
      </c>
      <c r="AM471" s="6">
        <v>0.02</v>
      </c>
      <c r="AN471" s="6">
        <v>0.01</v>
      </c>
      <c r="AO471" s="6">
        <v>0</v>
      </c>
      <c r="AP471" s="6">
        <v>0</v>
      </c>
      <c r="AQ471" s="6">
        <v>0</v>
      </c>
      <c r="AR471" s="6">
        <v>0</v>
      </c>
      <c r="AS471" s="6">
        <v>0</v>
      </c>
      <c r="AT471" s="6">
        <v>0</v>
      </c>
      <c r="AU471" s="6">
        <v>0</v>
      </c>
      <c r="AV471" s="6">
        <v>0</v>
      </c>
      <c r="AW471" s="6">
        <v>0</v>
      </c>
      <c r="AX471" s="6">
        <v>0</v>
      </c>
      <c r="AY471" s="6">
        <v>0</v>
      </c>
      <c r="AZ471" s="6">
        <v>0</v>
      </c>
      <c r="BA471" s="6">
        <v>100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v>0</v>
      </c>
      <c r="BN471" s="2">
        <v>0</v>
      </c>
      <c r="BO471" s="6">
        <v>0</v>
      </c>
      <c r="BP471" s="2">
        <v>0</v>
      </c>
      <c r="BQ471" s="6">
        <v>0</v>
      </c>
      <c r="BR471" s="2">
        <v>0</v>
      </c>
      <c r="BS471" s="6">
        <v>0</v>
      </c>
      <c r="BT471" s="6">
        <v>0</v>
      </c>
      <c r="BU471" s="6">
        <f t="shared" si="26"/>
        <v>100</v>
      </c>
      <c r="BV471" s="2">
        <v>27.88</v>
      </c>
      <c r="BW471" s="6">
        <v>1150</v>
      </c>
      <c r="BX471" s="6">
        <v>12</v>
      </c>
      <c r="BY471" s="6">
        <v>5.56</v>
      </c>
      <c r="BZ471" s="11">
        <v>11.16</v>
      </c>
      <c r="CA471" s="11">
        <v>6.25</v>
      </c>
      <c r="CB471" s="411">
        <v>126</v>
      </c>
      <c r="CC471" s="411">
        <v>24</v>
      </c>
      <c r="CD471" s="411">
        <v>14</v>
      </c>
    </row>
    <row r="472" spans="1:82" x14ac:dyDescent="0.25">
      <c r="A472" s="6" t="s">
        <v>503</v>
      </c>
      <c r="B472" s="6">
        <v>13.1</v>
      </c>
      <c r="C472" s="6">
        <v>3.49</v>
      </c>
      <c r="D472" s="6">
        <v>6.71</v>
      </c>
      <c r="E472" s="6"/>
      <c r="F472" s="6">
        <v>0.06</v>
      </c>
      <c r="G472" s="6">
        <v>0.1</v>
      </c>
      <c r="H472" s="6">
        <v>0.12</v>
      </c>
      <c r="I472" s="6">
        <v>0.15</v>
      </c>
      <c r="J472" s="6">
        <v>0.17</v>
      </c>
      <c r="K472" s="6">
        <v>0.21</v>
      </c>
      <c r="L472" s="6">
        <v>0.25</v>
      </c>
      <c r="M472" s="6">
        <v>0.28999999999999998</v>
      </c>
      <c r="N472" s="6">
        <v>0.32</v>
      </c>
      <c r="O472" s="6">
        <v>0.35</v>
      </c>
      <c r="P472" s="6">
        <v>0.38</v>
      </c>
      <c r="Q472" s="6">
        <v>0.41</v>
      </c>
      <c r="R472" s="6">
        <v>0.44</v>
      </c>
      <c r="S472" s="6">
        <v>0.47</v>
      </c>
      <c r="T472" s="6">
        <v>0.5</v>
      </c>
      <c r="U472" s="6">
        <v>0.51</v>
      </c>
      <c r="V472" s="6">
        <v>0.53</v>
      </c>
      <c r="W472" s="6">
        <v>0.54</v>
      </c>
      <c r="X472" s="6">
        <v>0.54</v>
      </c>
      <c r="Y472" s="6">
        <v>0.53</v>
      </c>
      <c r="Z472" s="6">
        <v>0.53</v>
      </c>
      <c r="AA472" s="6">
        <v>0.52</v>
      </c>
      <c r="AB472" s="6">
        <v>0.52</v>
      </c>
      <c r="AC472" s="6">
        <v>0.52</v>
      </c>
      <c r="AD472" s="6">
        <v>0.54</v>
      </c>
      <c r="AE472" s="6">
        <v>0.55000000000000004</v>
      </c>
      <c r="AF472" s="6">
        <v>0.55000000000000004</v>
      </c>
      <c r="AG472" s="6">
        <v>0.53</v>
      </c>
      <c r="AH472" s="6">
        <v>0.5</v>
      </c>
      <c r="AI472" s="6">
        <v>0.44</v>
      </c>
      <c r="AJ472" s="6">
        <v>0.37</v>
      </c>
      <c r="AK472" s="6">
        <v>0.27</v>
      </c>
      <c r="AL472" s="6">
        <v>0.16</v>
      </c>
      <c r="AM472" s="6">
        <v>0.08</v>
      </c>
      <c r="AN472" s="6">
        <v>0.03</v>
      </c>
      <c r="AO472" s="6">
        <v>0</v>
      </c>
      <c r="AP472" s="6">
        <v>0</v>
      </c>
      <c r="AQ472" s="6">
        <v>0</v>
      </c>
      <c r="AR472" s="6">
        <v>0</v>
      </c>
      <c r="AS472" s="6">
        <v>0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0</v>
      </c>
      <c r="AZ472" s="6"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100</v>
      </c>
      <c r="BK472" s="6">
        <v>0</v>
      </c>
      <c r="BL472" s="6">
        <v>0</v>
      </c>
      <c r="BM472" s="6">
        <v>0</v>
      </c>
      <c r="BN472" s="2">
        <v>0</v>
      </c>
      <c r="BO472" s="6">
        <v>0</v>
      </c>
      <c r="BP472" s="2">
        <v>0</v>
      </c>
      <c r="BQ472" s="6">
        <v>0</v>
      </c>
      <c r="BR472" s="2">
        <v>0</v>
      </c>
      <c r="BS472" s="6">
        <v>0</v>
      </c>
      <c r="BT472" s="6">
        <v>0</v>
      </c>
      <c r="BU472" s="6">
        <f t="shared" si="26"/>
        <v>100</v>
      </c>
      <c r="BV472" s="2">
        <v>27.74</v>
      </c>
      <c r="BW472" s="6">
        <v>1100</v>
      </c>
      <c r="BX472" s="6">
        <v>12</v>
      </c>
      <c r="BY472" s="6">
        <v>4.68</v>
      </c>
      <c r="BZ472" s="6">
        <v>6.32</v>
      </c>
      <c r="CA472" s="6">
        <v>16.670000000000002</v>
      </c>
      <c r="CB472" s="408">
        <v>193</v>
      </c>
      <c r="CC472" s="408">
        <v>141</v>
      </c>
      <c r="CD472" s="408">
        <v>102</v>
      </c>
    </row>
    <row r="473" spans="1:82" x14ac:dyDescent="0.25">
      <c r="A473" s="6" t="s">
        <v>504</v>
      </c>
      <c r="B473" s="6">
        <v>13.1</v>
      </c>
      <c r="C473" s="6">
        <v>3.49</v>
      </c>
      <c r="D473" s="6">
        <v>6.71</v>
      </c>
      <c r="E473" s="6"/>
      <c r="F473" s="6">
        <v>0.06</v>
      </c>
      <c r="G473" s="6">
        <v>0.1</v>
      </c>
      <c r="H473" s="6">
        <v>0.12</v>
      </c>
      <c r="I473" s="6">
        <v>0.15</v>
      </c>
      <c r="J473" s="6">
        <v>0.17</v>
      </c>
      <c r="K473" s="6">
        <v>0.21</v>
      </c>
      <c r="L473" s="6">
        <v>0.25</v>
      </c>
      <c r="M473" s="6">
        <v>0.28999999999999998</v>
      </c>
      <c r="N473" s="6">
        <v>0.32</v>
      </c>
      <c r="O473" s="6">
        <v>0.35</v>
      </c>
      <c r="P473" s="6">
        <v>0.38</v>
      </c>
      <c r="Q473" s="6">
        <v>0.41</v>
      </c>
      <c r="R473" s="6">
        <v>0.44</v>
      </c>
      <c r="S473" s="6">
        <v>0.47</v>
      </c>
      <c r="T473" s="6">
        <v>0.5</v>
      </c>
      <c r="U473" s="6">
        <v>0.51</v>
      </c>
      <c r="V473" s="6">
        <v>0.53</v>
      </c>
      <c r="W473" s="6">
        <v>0.54</v>
      </c>
      <c r="X473" s="6">
        <v>0.54</v>
      </c>
      <c r="Y473" s="6">
        <v>0.53</v>
      </c>
      <c r="Z473" s="6">
        <v>0.53</v>
      </c>
      <c r="AA473" s="6">
        <v>0.52</v>
      </c>
      <c r="AB473" s="6">
        <v>0.52</v>
      </c>
      <c r="AC473" s="6">
        <v>0.52</v>
      </c>
      <c r="AD473" s="6">
        <v>0.54</v>
      </c>
      <c r="AE473" s="6">
        <v>0.55000000000000004</v>
      </c>
      <c r="AF473" s="6">
        <v>0.55000000000000004</v>
      </c>
      <c r="AG473" s="6">
        <v>0.53</v>
      </c>
      <c r="AH473" s="6">
        <v>0.5</v>
      </c>
      <c r="AI473" s="6">
        <v>0.44</v>
      </c>
      <c r="AJ473" s="6">
        <v>0.37</v>
      </c>
      <c r="AK473" s="6">
        <v>0.27</v>
      </c>
      <c r="AL473" s="6">
        <v>0.16</v>
      </c>
      <c r="AM473" s="6">
        <v>0.08</v>
      </c>
      <c r="AN473" s="6">
        <v>0.03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6"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100</v>
      </c>
      <c r="BK473" s="6">
        <v>0</v>
      </c>
      <c r="BL473" s="6">
        <v>0</v>
      </c>
      <c r="BM473" s="6">
        <v>0</v>
      </c>
      <c r="BN473" s="2">
        <v>0</v>
      </c>
      <c r="BO473" s="6">
        <v>0</v>
      </c>
      <c r="BP473" s="2">
        <v>0</v>
      </c>
      <c r="BQ473" s="6">
        <v>0</v>
      </c>
      <c r="BR473" s="2">
        <v>0</v>
      </c>
      <c r="BS473" s="6">
        <v>0</v>
      </c>
      <c r="BT473" s="6">
        <v>0</v>
      </c>
      <c r="BU473" s="6">
        <f t="shared" si="26"/>
        <v>100</v>
      </c>
      <c r="BV473" s="2">
        <v>28.1</v>
      </c>
      <c r="BW473" s="6">
        <v>1110</v>
      </c>
      <c r="BX473" s="6">
        <v>12</v>
      </c>
      <c r="BY473" s="6">
        <v>5.28</v>
      </c>
      <c r="BZ473" s="6">
        <v>8.1999999999999993</v>
      </c>
      <c r="CA473" s="6">
        <v>18.309999999999999</v>
      </c>
      <c r="CB473" s="397">
        <v>194</v>
      </c>
      <c r="CC473" s="397">
        <v>154</v>
      </c>
      <c r="CD473" s="397">
        <v>117</v>
      </c>
    </row>
    <row r="474" spans="1:82" x14ac:dyDescent="0.25">
      <c r="A474" s="6" t="s">
        <v>505</v>
      </c>
      <c r="B474" s="6">
        <v>13.1</v>
      </c>
      <c r="C474" s="6">
        <v>3.49</v>
      </c>
      <c r="D474" s="6">
        <v>6.71</v>
      </c>
      <c r="E474" s="6"/>
      <c r="F474" s="6">
        <v>0.06</v>
      </c>
      <c r="G474" s="6">
        <v>0.1</v>
      </c>
      <c r="H474" s="6">
        <v>0.12</v>
      </c>
      <c r="I474" s="6">
        <v>0.15</v>
      </c>
      <c r="J474" s="6">
        <v>0.17</v>
      </c>
      <c r="K474" s="6">
        <v>0.21</v>
      </c>
      <c r="L474" s="6">
        <v>0.25</v>
      </c>
      <c r="M474" s="6">
        <v>0.28999999999999998</v>
      </c>
      <c r="N474" s="6">
        <v>0.32</v>
      </c>
      <c r="O474" s="6">
        <v>0.35</v>
      </c>
      <c r="P474" s="6">
        <v>0.38</v>
      </c>
      <c r="Q474" s="6">
        <v>0.41</v>
      </c>
      <c r="R474" s="6">
        <v>0.44</v>
      </c>
      <c r="S474" s="6">
        <v>0.47</v>
      </c>
      <c r="T474" s="6">
        <v>0.5</v>
      </c>
      <c r="U474" s="6">
        <v>0.51</v>
      </c>
      <c r="V474" s="6">
        <v>0.53</v>
      </c>
      <c r="W474" s="6">
        <v>0.54</v>
      </c>
      <c r="X474" s="6">
        <v>0.54</v>
      </c>
      <c r="Y474" s="6">
        <v>0.53</v>
      </c>
      <c r="Z474" s="6">
        <v>0.53</v>
      </c>
      <c r="AA474" s="6">
        <v>0.52</v>
      </c>
      <c r="AB474" s="6">
        <v>0.52</v>
      </c>
      <c r="AC474" s="6">
        <v>0.52</v>
      </c>
      <c r="AD474" s="6">
        <v>0.54</v>
      </c>
      <c r="AE474" s="6">
        <v>0.55000000000000004</v>
      </c>
      <c r="AF474" s="6">
        <v>0.55000000000000004</v>
      </c>
      <c r="AG474" s="6">
        <v>0.53</v>
      </c>
      <c r="AH474" s="6">
        <v>0.5</v>
      </c>
      <c r="AI474" s="6">
        <v>0.44</v>
      </c>
      <c r="AJ474" s="6">
        <v>0.37</v>
      </c>
      <c r="AK474" s="6">
        <v>0.27</v>
      </c>
      <c r="AL474" s="6">
        <v>0.16</v>
      </c>
      <c r="AM474" s="6">
        <v>0.08</v>
      </c>
      <c r="AN474" s="6">
        <v>0.03</v>
      </c>
      <c r="AO474" s="6">
        <v>0</v>
      </c>
      <c r="AP474" s="6">
        <v>0</v>
      </c>
      <c r="AQ474" s="6">
        <v>0</v>
      </c>
      <c r="AR474" s="6">
        <v>0</v>
      </c>
      <c r="AS474" s="6">
        <v>0</v>
      </c>
      <c r="AT474" s="6">
        <v>0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6"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100</v>
      </c>
      <c r="BK474" s="6">
        <v>0</v>
      </c>
      <c r="BL474" s="6">
        <v>0</v>
      </c>
      <c r="BM474" s="6">
        <v>0</v>
      </c>
      <c r="BN474" s="2">
        <v>0</v>
      </c>
      <c r="BO474" s="6">
        <v>0</v>
      </c>
      <c r="BP474" s="2">
        <v>0</v>
      </c>
      <c r="BQ474" s="6">
        <v>0</v>
      </c>
      <c r="BR474" s="2">
        <v>0</v>
      </c>
      <c r="BS474" s="6">
        <v>0</v>
      </c>
      <c r="BT474" s="6">
        <v>0</v>
      </c>
      <c r="BU474" s="6">
        <f t="shared" si="26"/>
        <v>100</v>
      </c>
      <c r="BV474" s="2">
        <v>29.05</v>
      </c>
      <c r="BW474" s="6">
        <v>1120</v>
      </c>
      <c r="BX474" s="6">
        <v>12</v>
      </c>
      <c r="BY474" s="6">
        <v>6.16</v>
      </c>
      <c r="BZ474" s="6">
        <v>11.76</v>
      </c>
      <c r="CA474" s="6">
        <v>6.52</v>
      </c>
      <c r="CB474" s="398">
        <v>174</v>
      </c>
      <c r="CC474" s="398">
        <v>128</v>
      </c>
      <c r="CD474" s="398">
        <v>90</v>
      </c>
    </row>
    <row r="475" spans="1:82" x14ac:dyDescent="0.25">
      <c r="A475" s="6" t="s">
        <v>506</v>
      </c>
      <c r="B475" s="6">
        <v>13.1</v>
      </c>
      <c r="C475" s="6">
        <v>3.49</v>
      </c>
      <c r="D475" s="6">
        <v>6.71</v>
      </c>
      <c r="E475" s="6"/>
      <c r="F475" s="6">
        <v>0.06</v>
      </c>
      <c r="G475" s="6">
        <v>0.1</v>
      </c>
      <c r="H475" s="6">
        <v>0.12</v>
      </c>
      <c r="I475" s="6">
        <v>0.15</v>
      </c>
      <c r="J475" s="6">
        <v>0.17</v>
      </c>
      <c r="K475" s="6">
        <v>0.21</v>
      </c>
      <c r="L475" s="6">
        <v>0.25</v>
      </c>
      <c r="M475" s="6">
        <v>0.28999999999999998</v>
      </c>
      <c r="N475" s="6">
        <v>0.32</v>
      </c>
      <c r="O475" s="6">
        <v>0.35</v>
      </c>
      <c r="P475" s="6">
        <v>0.38</v>
      </c>
      <c r="Q475" s="6">
        <v>0.41</v>
      </c>
      <c r="R475" s="6">
        <v>0.44</v>
      </c>
      <c r="S475" s="6">
        <v>0.47</v>
      </c>
      <c r="T475" s="6">
        <v>0.5</v>
      </c>
      <c r="U475" s="6">
        <v>0.51</v>
      </c>
      <c r="V475" s="6">
        <v>0.53</v>
      </c>
      <c r="W475" s="6">
        <v>0.54</v>
      </c>
      <c r="X475" s="6">
        <v>0.54</v>
      </c>
      <c r="Y475" s="6">
        <v>0.53</v>
      </c>
      <c r="Z475" s="6">
        <v>0.53</v>
      </c>
      <c r="AA475" s="6">
        <v>0.52</v>
      </c>
      <c r="AB475" s="6">
        <v>0.52</v>
      </c>
      <c r="AC475" s="6">
        <v>0.52</v>
      </c>
      <c r="AD475" s="6">
        <v>0.54</v>
      </c>
      <c r="AE475" s="6">
        <v>0.55000000000000004</v>
      </c>
      <c r="AF475" s="6">
        <v>0.55000000000000004</v>
      </c>
      <c r="AG475" s="6">
        <v>0.53</v>
      </c>
      <c r="AH475" s="6">
        <v>0.5</v>
      </c>
      <c r="AI475" s="6">
        <v>0.44</v>
      </c>
      <c r="AJ475" s="6">
        <v>0.37</v>
      </c>
      <c r="AK475" s="6">
        <v>0.27</v>
      </c>
      <c r="AL475" s="6">
        <v>0.16</v>
      </c>
      <c r="AM475" s="6">
        <v>0.08</v>
      </c>
      <c r="AN475" s="6">
        <v>0.03</v>
      </c>
      <c r="AO475" s="6">
        <v>0</v>
      </c>
      <c r="AP475" s="6">
        <v>0</v>
      </c>
      <c r="AQ475" s="6">
        <v>0</v>
      </c>
      <c r="AR475" s="6">
        <v>0</v>
      </c>
      <c r="AS475" s="6">
        <v>0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100</v>
      </c>
      <c r="BK475" s="6">
        <v>0</v>
      </c>
      <c r="BL475" s="6">
        <v>0</v>
      </c>
      <c r="BM475" s="6">
        <v>0</v>
      </c>
      <c r="BN475" s="2">
        <v>0</v>
      </c>
      <c r="BO475" s="6">
        <v>0</v>
      </c>
      <c r="BP475" s="2">
        <v>0</v>
      </c>
      <c r="BQ475" s="6">
        <v>0</v>
      </c>
      <c r="BR475" s="2">
        <v>0</v>
      </c>
      <c r="BS475" s="6">
        <v>0</v>
      </c>
      <c r="BT475" s="6">
        <v>0</v>
      </c>
      <c r="BU475" s="6">
        <f t="shared" si="26"/>
        <v>100</v>
      </c>
      <c r="BV475" s="2">
        <v>28.13</v>
      </c>
      <c r="BW475" s="6">
        <v>1130</v>
      </c>
      <c r="BX475" s="6">
        <v>12</v>
      </c>
      <c r="BY475" s="6">
        <v>5.28</v>
      </c>
      <c r="BZ475" s="6">
        <v>10.08</v>
      </c>
      <c r="CA475" s="6">
        <v>6.04</v>
      </c>
      <c r="CB475" s="399">
        <v>151</v>
      </c>
      <c r="CC475" s="399">
        <v>105</v>
      </c>
      <c r="CD475" s="399">
        <v>71</v>
      </c>
    </row>
    <row r="476" spans="1:82" x14ac:dyDescent="0.25">
      <c r="A476" s="6" t="s">
        <v>507</v>
      </c>
      <c r="B476" s="6">
        <v>13.1</v>
      </c>
      <c r="C476" s="6">
        <v>3.49</v>
      </c>
      <c r="D476" s="6">
        <v>6.71</v>
      </c>
      <c r="E476" s="6"/>
      <c r="F476" s="6">
        <v>0.06</v>
      </c>
      <c r="G476" s="6">
        <v>0.1</v>
      </c>
      <c r="H476" s="6">
        <v>0.12</v>
      </c>
      <c r="I476" s="6">
        <v>0.15</v>
      </c>
      <c r="J476" s="6">
        <v>0.17</v>
      </c>
      <c r="K476" s="6">
        <v>0.21</v>
      </c>
      <c r="L476" s="6">
        <v>0.25</v>
      </c>
      <c r="M476" s="6">
        <v>0.28999999999999998</v>
      </c>
      <c r="N476" s="6">
        <v>0.32</v>
      </c>
      <c r="O476" s="6">
        <v>0.35</v>
      </c>
      <c r="P476" s="6">
        <v>0.38</v>
      </c>
      <c r="Q476" s="6">
        <v>0.41</v>
      </c>
      <c r="R476" s="6">
        <v>0.44</v>
      </c>
      <c r="S476" s="6">
        <v>0.47</v>
      </c>
      <c r="T476" s="6">
        <v>0.5</v>
      </c>
      <c r="U476" s="6">
        <v>0.51</v>
      </c>
      <c r="V476" s="6">
        <v>0.53</v>
      </c>
      <c r="W476" s="6">
        <v>0.54</v>
      </c>
      <c r="X476" s="6">
        <v>0.54</v>
      </c>
      <c r="Y476" s="6">
        <v>0.53</v>
      </c>
      <c r="Z476" s="6">
        <v>0.53</v>
      </c>
      <c r="AA476" s="6">
        <v>0.52</v>
      </c>
      <c r="AB476" s="6">
        <v>0.52</v>
      </c>
      <c r="AC476" s="6">
        <v>0.52</v>
      </c>
      <c r="AD476" s="6">
        <v>0.54</v>
      </c>
      <c r="AE476" s="6">
        <v>0.55000000000000004</v>
      </c>
      <c r="AF476" s="6">
        <v>0.55000000000000004</v>
      </c>
      <c r="AG476" s="6">
        <v>0.53</v>
      </c>
      <c r="AH476" s="6">
        <v>0.5</v>
      </c>
      <c r="AI476" s="6">
        <v>0.44</v>
      </c>
      <c r="AJ476" s="6">
        <v>0.37</v>
      </c>
      <c r="AK476" s="6">
        <v>0.27</v>
      </c>
      <c r="AL476" s="6">
        <v>0.16</v>
      </c>
      <c r="AM476" s="6">
        <v>0.08</v>
      </c>
      <c r="AN476" s="6">
        <v>0.03</v>
      </c>
      <c r="AO476" s="6">
        <v>0</v>
      </c>
      <c r="AP476" s="6">
        <v>0</v>
      </c>
      <c r="AQ476" s="6">
        <v>0</v>
      </c>
      <c r="AR476" s="6">
        <v>0</v>
      </c>
      <c r="AS476" s="6">
        <v>0</v>
      </c>
      <c r="AT476" s="6">
        <v>0</v>
      </c>
      <c r="AU476" s="6">
        <v>0</v>
      </c>
      <c r="AV476" s="6">
        <v>0</v>
      </c>
      <c r="AW476" s="6">
        <v>0</v>
      </c>
      <c r="AX476" s="6">
        <v>0</v>
      </c>
      <c r="AY476" s="6">
        <v>0</v>
      </c>
      <c r="AZ476" s="6"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100</v>
      </c>
      <c r="BK476" s="6">
        <v>0</v>
      </c>
      <c r="BL476" s="6">
        <v>0</v>
      </c>
      <c r="BM476" s="6">
        <v>0</v>
      </c>
      <c r="BN476" s="2">
        <v>0</v>
      </c>
      <c r="BO476" s="6">
        <v>0</v>
      </c>
      <c r="BP476" s="2">
        <v>0</v>
      </c>
      <c r="BQ476" s="6">
        <v>0</v>
      </c>
      <c r="BR476" s="2">
        <v>0</v>
      </c>
      <c r="BS476" s="6">
        <v>0</v>
      </c>
      <c r="BT476" s="6">
        <v>0</v>
      </c>
      <c r="BU476" s="6">
        <f t="shared" si="26"/>
        <v>100</v>
      </c>
      <c r="BV476" s="2">
        <v>28.57</v>
      </c>
      <c r="BW476" s="6">
        <v>1140</v>
      </c>
      <c r="BX476" s="6">
        <v>12</v>
      </c>
      <c r="BY476" s="6">
        <v>6.68</v>
      </c>
      <c r="BZ476" s="6">
        <v>10.56</v>
      </c>
      <c r="CA476" s="6">
        <v>0</v>
      </c>
      <c r="CB476" s="400">
        <v>120</v>
      </c>
      <c r="CC476" s="400">
        <v>88</v>
      </c>
      <c r="CD476" s="400">
        <v>60</v>
      </c>
    </row>
    <row r="477" spans="1:82" x14ac:dyDescent="0.25">
      <c r="A477" s="6" t="s">
        <v>508</v>
      </c>
      <c r="B477" s="6">
        <v>13.1</v>
      </c>
      <c r="C477" s="6">
        <v>3.49</v>
      </c>
      <c r="D477" s="6">
        <v>6.71</v>
      </c>
      <c r="E477" s="6"/>
      <c r="F477" s="6">
        <v>0.06</v>
      </c>
      <c r="G477" s="6">
        <v>0.1</v>
      </c>
      <c r="H477" s="6">
        <v>0.12</v>
      </c>
      <c r="I477" s="6">
        <v>0.15</v>
      </c>
      <c r="J477" s="6">
        <v>0.17</v>
      </c>
      <c r="K477" s="6">
        <v>0.21</v>
      </c>
      <c r="L477" s="6">
        <v>0.25</v>
      </c>
      <c r="M477" s="6">
        <v>0.28999999999999998</v>
      </c>
      <c r="N477" s="6">
        <v>0.32</v>
      </c>
      <c r="O477" s="6">
        <v>0.35</v>
      </c>
      <c r="P477" s="6">
        <v>0.38</v>
      </c>
      <c r="Q477" s="6">
        <v>0.41</v>
      </c>
      <c r="R477" s="6">
        <v>0.44</v>
      </c>
      <c r="S477" s="6">
        <v>0.47</v>
      </c>
      <c r="T477" s="6">
        <v>0.5</v>
      </c>
      <c r="U477" s="6">
        <v>0.51</v>
      </c>
      <c r="V477" s="6">
        <v>0.53</v>
      </c>
      <c r="W477" s="6">
        <v>0.54</v>
      </c>
      <c r="X477" s="6">
        <v>0.54</v>
      </c>
      <c r="Y477" s="6">
        <v>0.53</v>
      </c>
      <c r="Z477" s="6">
        <v>0.53</v>
      </c>
      <c r="AA477" s="6">
        <v>0.52</v>
      </c>
      <c r="AB477" s="6">
        <v>0.52</v>
      </c>
      <c r="AC477" s="6">
        <v>0.52</v>
      </c>
      <c r="AD477" s="6">
        <v>0.54</v>
      </c>
      <c r="AE477" s="6">
        <v>0.55000000000000004</v>
      </c>
      <c r="AF477" s="6">
        <v>0.55000000000000004</v>
      </c>
      <c r="AG477" s="6">
        <v>0.53</v>
      </c>
      <c r="AH477" s="6">
        <v>0.5</v>
      </c>
      <c r="AI477" s="6">
        <v>0.44</v>
      </c>
      <c r="AJ477" s="6">
        <v>0.37</v>
      </c>
      <c r="AK477" s="6">
        <v>0.27</v>
      </c>
      <c r="AL477" s="6">
        <v>0.16</v>
      </c>
      <c r="AM477" s="6">
        <v>0.08</v>
      </c>
      <c r="AN477" s="6">
        <v>0.03</v>
      </c>
      <c r="AO477" s="6">
        <v>0</v>
      </c>
      <c r="AP477" s="6">
        <v>0</v>
      </c>
      <c r="AQ477" s="6">
        <v>0</v>
      </c>
      <c r="AR477" s="6">
        <v>0</v>
      </c>
      <c r="AS477" s="6">
        <v>0</v>
      </c>
      <c r="AT477" s="6">
        <v>0</v>
      </c>
      <c r="AU477" s="6">
        <v>0</v>
      </c>
      <c r="AV477" s="6">
        <v>0</v>
      </c>
      <c r="AW477" s="6">
        <v>0</v>
      </c>
      <c r="AX477" s="6">
        <v>0</v>
      </c>
      <c r="AY477" s="6">
        <v>0</v>
      </c>
      <c r="AZ477" s="6"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100</v>
      </c>
      <c r="BK477" s="6">
        <v>0</v>
      </c>
      <c r="BL477" s="6">
        <v>0</v>
      </c>
      <c r="BM477" s="6">
        <v>0</v>
      </c>
      <c r="BN477" s="2">
        <v>0</v>
      </c>
      <c r="BO477" s="6">
        <v>0</v>
      </c>
      <c r="BP477" s="2">
        <v>0</v>
      </c>
      <c r="BQ477" s="6">
        <v>0</v>
      </c>
      <c r="BR477" s="2">
        <v>0</v>
      </c>
      <c r="BS477" s="6">
        <v>0</v>
      </c>
      <c r="BT477" s="6">
        <v>0</v>
      </c>
      <c r="BU477" s="6">
        <f t="shared" si="26"/>
        <v>100</v>
      </c>
      <c r="BV477" s="2">
        <v>29.75</v>
      </c>
      <c r="BW477" s="6">
        <v>1150</v>
      </c>
      <c r="BX477" s="6">
        <v>12</v>
      </c>
      <c r="BY477" s="6">
        <v>5.76</v>
      </c>
      <c r="BZ477" s="6">
        <v>14.9</v>
      </c>
      <c r="CA477" s="6">
        <v>0.66</v>
      </c>
      <c r="CB477" s="409">
        <v>134</v>
      </c>
      <c r="CC477" s="409">
        <v>106</v>
      </c>
      <c r="CD477" s="409">
        <v>75</v>
      </c>
    </row>
    <row r="478" spans="1:82" x14ac:dyDescent="0.25">
      <c r="A478" s="6" t="s">
        <v>509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>
        <v>13</v>
      </c>
      <c r="AX478" s="6">
        <v>6</v>
      </c>
      <c r="AY478" s="6">
        <v>0</v>
      </c>
      <c r="AZ478" s="6">
        <v>0</v>
      </c>
      <c r="BA478" s="6">
        <v>16</v>
      </c>
      <c r="BB478" s="6">
        <v>20</v>
      </c>
      <c r="BC478" s="6">
        <v>5</v>
      </c>
      <c r="BD478" s="6">
        <v>20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20</v>
      </c>
      <c r="BK478" s="6">
        <v>0</v>
      </c>
      <c r="BL478" s="6">
        <v>0</v>
      </c>
      <c r="BM478" s="6">
        <v>0</v>
      </c>
      <c r="BN478" s="2">
        <v>0</v>
      </c>
      <c r="BO478" s="6">
        <v>0.57999999999999996</v>
      </c>
      <c r="BP478" s="2">
        <v>0</v>
      </c>
      <c r="BQ478" s="6">
        <v>0</v>
      </c>
      <c r="BR478" s="2">
        <v>0</v>
      </c>
      <c r="BS478" s="6">
        <v>0</v>
      </c>
      <c r="BT478" s="6">
        <v>0</v>
      </c>
      <c r="BU478" s="6">
        <f t="shared" si="26"/>
        <v>100.58</v>
      </c>
      <c r="BV478" s="6">
        <v>24.07</v>
      </c>
      <c r="BW478" s="6">
        <v>1100</v>
      </c>
      <c r="BX478" s="6">
        <v>12</v>
      </c>
      <c r="BY478" s="6">
        <v>6.24</v>
      </c>
      <c r="BZ478" s="6">
        <v>7.72</v>
      </c>
      <c r="CA478" s="6">
        <v>11.18</v>
      </c>
      <c r="CB478" s="404">
        <v>149</v>
      </c>
      <c r="CC478" s="404">
        <v>92</v>
      </c>
      <c r="CD478" s="404">
        <v>62</v>
      </c>
    </row>
    <row r="479" spans="1:82" x14ac:dyDescent="0.25">
      <c r="A479" s="6" t="s">
        <v>510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>
        <v>13</v>
      </c>
      <c r="AX479" s="6">
        <v>6</v>
      </c>
      <c r="AY479" s="6">
        <v>0</v>
      </c>
      <c r="AZ479" s="6">
        <v>0</v>
      </c>
      <c r="BA479" s="6">
        <v>16</v>
      </c>
      <c r="BB479" s="6">
        <v>20</v>
      </c>
      <c r="BC479" s="6">
        <v>5</v>
      </c>
      <c r="BD479" s="6">
        <v>20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20</v>
      </c>
      <c r="BK479" s="6">
        <v>0</v>
      </c>
      <c r="BL479" s="6">
        <v>0</v>
      </c>
      <c r="BM479" s="6">
        <v>0</v>
      </c>
      <c r="BN479" s="2">
        <v>0</v>
      </c>
      <c r="BO479" s="6">
        <v>0.57999999999999996</v>
      </c>
      <c r="BP479" s="2">
        <v>0</v>
      </c>
      <c r="BQ479" s="6">
        <v>0</v>
      </c>
      <c r="BR479" s="2">
        <v>0</v>
      </c>
      <c r="BS479" s="6">
        <v>0</v>
      </c>
      <c r="BT479" s="6">
        <v>0</v>
      </c>
      <c r="BU479" s="6">
        <f t="shared" si="26"/>
        <v>100.58</v>
      </c>
      <c r="BV479" s="6">
        <v>25</v>
      </c>
      <c r="BW479" s="6">
        <v>1110</v>
      </c>
      <c r="BX479" s="6">
        <v>12</v>
      </c>
      <c r="BY479" s="6">
        <v>6.24</v>
      </c>
      <c r="BZ479" s="6">
        <v>6.68</v>
      </c>
      <c r="CA479" s="6">
        <v>10.39</v>
      </c>
      <c r="CB479" s="412">
        <v>129.19999999999999</v>
      </c>
      <c r="CC479" s="412">
        <v>63.6</v>
      </c>
      <c r="CD479" s="412">
        <v>27.6</v>
      </c>
    </row>
    <row r="480" spans="1:82" x14ac:dyDescent="0.25">
      <c r="A480" s="6" t="s">
        <v>511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>
        <v>13</v>
      </c>
      <c r="AX480" s="6">
        <v>6</v>
      </c>
      <c r="AY480" s="6">
        <v>0</v>
      </c>
      <c r="AZ480" s="6">
        <v>0</v>
      </c>
      <c r="BA480" s="6">
        <v>16</v>
      </c>
      <c r="BB480" s="6">
        <v>20</v>
      </c>
      <c r="BC480" s="6">
        <v>5</v>
      </c>
      <c r="BD480" s="6">
        <v>20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20</v>
      </c>
      <c r="BK480" s="6">
        <v>0</v>
      </c>
      <c r="BL480" s="6">
        <v>0</v>
      </c>
      <c r="BM480" s="6">
        <v>0</v>
      </c>
      <c r="BN480" s="2">
        <v>0</v>
      </c>
      <c r="BO480" s="6">
        <v>0.57999999999999996</v>
      </c>
      <c r="BP480" s="2">
        <v>0</v>
      </c>
      <c r="BQ480" s="6">
        <v>0</v>
      </c>
      <c r="BR480" s="2">
        <v>0</v>
      </c>
      <c r="BS480" s="6">
        <v>0</v>
      </c>
      <c r="BT480" s="6">
        <v>0</v>
      </c>
      <c r="BU480" s="6">
        <f t="shared" si="26"/>
        <v>100.58</v>
      </c>
      <c r="BV480" s="6">
        <v>24.84</v>
      </c>
      <c r="BW480" s="6">
        <v>1120</v>
      </c>
      <c r="BX480" s="6">
        <v>12</v>
      </c>
      <c r="BY480" s="6">
        <v>6.44</v>
      </c>
      <c r="BZ480" s="6">
        <v>11.92</v>
      </c>
      <c r="CA480" s="6">
        <v>5.96</v>
      </c>
      <c r="CB480" s="413">
        <v>103.6</v>
      </c>
      <c r="CC480" s="413">
        <v>48.8</v>
      </c>
      <c r="CD480" s="413">
        <v>31.8</v>
      </c>
    </row>
    <row r="481" spans="1:82" x14ac:dyDescent="0.25">
      <c r="A481" s="6" t="s">
        <v>512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>
        <v>13</v>
      </c>
      <c r="AX481" s="6">
        <v>6</v>
      </c>
      <c r="AY481" s="6">
        <v>0</v>
      </c>
      <c r="AZ481" s="6">
        <v>0</v>
      </c>
      <c r="BA481" s="6">
        <v>16</v>
      </c>
      <c r="BB481" s="6">
        <v>20</v>
      </c>
      <c r="BC481" s="6">
        <v>5</v>
      </c>
      <c r="BD481" s="6">
        <v>20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20</v>
      </c>
      <c r="BK481" s="6">
        <v>0</v>
      </c>
      <c r="BL481" s="6">
        <v>0</v>
      </c>
      <c r="BM481" s="6">
        <v>0</v>
      </c>
      <c r="BN481" s="2">
        <v>0</v>
      </c>
      <c r="BO481" s="6">
        <v>0.57999999999999996</v>
      </c>
      <c r="BP481" s="2">
        <v>0</v>
      </c>
      <c r="BQ481" s="6">
        <v>0</v>
      </c>
      <c r="BR481" s="2">
        <v>0</v>
      </c>
      <c r="BS481" s="6">
        <v>0</v>
      </c>
      <c r="BT481" s="6">
        <v>0</v>
      </c>
      <c r="BU481" s="6">
        <f t="shared" si="26"/>
        <v>100.58</v>
      </c>
      <c r="BV481" s="6">
        <v>26.42</v>
      </c>
      <c r="BW481" s="6">
        <v>1130</v>
      </c>
      <c r="BX481" s="6">
        <v>12</v>
      </c>
      <c r="BY481" s="6">
        <v>8.83</v>
      </c>
      <c r="BZ481" s="6">
        <v>12.52</v>
      </c>
      <c r="CA481" s="6">
        <v>4.6399999999999997</v>
      </c>
      <c r="CB481" s="391">
        <v>99</v>
      </c>
      <c r="CC481" s="391">
        <v>57</v>
      </c>
      <c r="CD481" s="391">
        <v>39</v>
      </c>
    </row>
    <row r="482" spans="1:82" x14ac:dyDescent="0.25">
      <c r="A482" s="6" t="s">
        <v>513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>
        <v>13</v>
      </c>
      <c r="AX482" s="6">
        <v>6</v>
      </c>
      <c r="AY482" s="6">
        <v>0</v>
      </c>
      <c r="AZ482" s="6">
        <v>0</v>
      </c>
      <c r="BA482" s="6">
        <v>16</v>
      </c>
      <c r="BB482" s="6">
        <v>20</v>
      </c>
      <c r="BC482" s="6">
        <v>5</v>
      </c>
      <c r="BD482" s="6">
        <v>20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20</v>
      </c>
      <c r="BK482" s="6">
        <v>0</v>
      </c>
      <c r="BL482" s="6">
        <v>0</v>
      </c>
      <c r="BM482" s="6">
        <v>0</v>
      </c>
      <c r="BN482" s="2">
        <v>0</v>
      </c>
      <c r="BO482" s="6">
        <v>0.57999999999999996</v>
      </c>
      <c r="BP482" s="2">
        <v>0</v>
      </c>
      <c r="BQ482" s="6">
        <v>0</v>
      </c>
      <c r="BR482" s="2">
        <v>0</v>
      </c>
      <c r="BS482" s="6">
        <v>0</v>
      </c>
      <c r="BT482" s="6">
        <v>0</v>
      </c>
      <c r="BU482" s="6">
        <f t="shared" si="26"/>
        <v>100.58</v>
      </c>
      <c r="BV482" s="6">
        <v>27.04</v>
      </c>
      <c r="BW482" s="6">
        <v>1140</v>
      </c>
      <c r="BX482" s="6">
        <v>12</v>
      </c>
      <c r="BY482" s="6">
        <v>7.28</v>
      </c>
      <c r="BZ482" s="6">
        <v>14.76</v>
      </c>
      <c r="CA482" s="6">
        <v>1.99</v>
      </c>
      <c r="CB482" s="392">
        <v>97</v>
      </c>
      <c r="CC482" s="392">
        <v>62</v>
      </c>
      <c r="CD482" s="392">
        <v>51</v>
      </c>
    </row>
    <row r="483" spans="1:82" x14ac:dyDescent="0.25">
      <c r="A483" s="6" t="s">
        <v>514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>
        <v>13</v>
      </c>
      <c r="AX483" s="6">
        <v>6</v>
      </c>
      <c r="AY483" s="6">
        <v>0</v>
      </c>
      <c r="AZ483" s="6">
        <v>0</v>
      </c>
      <c r="BA483" s="6">
        <v>16</v>
      </c>
      <c r="BB483" s="6">
        <v>20</v>
      </c>
      <c r="BC483" s="6">
        <v>5</v>
      </c>
      <c r="BD483" s="6">
        <v>20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20</v>
      </c>
      <c r="BK483" s="6">
        <v>0</v>
      </c>
      <c r="BL483" s="6">
        <v>0</v>
      </c>
      <c r="BM483" s="6">
        <v>0</v>
      </c>
      <c r="BN483" s="2">
        <v>0</v>
      </c>
      <c r="BO483" s="6">
        <v>0.57999999999999996</v>
      </c>
      <c r="BP483" s="2">
        <v>0</v>
      </c>
      <c r="BQ483" s="6">
        <v>0</v>
      </c>
      <c r="BR483" s="2">
        <v>0</v>
      </c>
      <c r="BS483" s="6">
        <v>0</v>
      </c>
      <c r="BT483" s="6">
        <v>0</v>
      </c>
      <c r="BU483" s="6">
        <f t="shared" si="26"/>
        <v>100.58</v>
      </c>
      <c r="BV483" s="6">
        <v>24.53</v>
      </c>
      <c r="BW483" s="6">
        <v>1150</v>
      </c>
      <c r="BX483" s="6">
        <v>12</v>
      </c>
      <c r="BY483" s="6">
        <v>7.72</v>
      </c>
      <c r="BZ483" s="6">
        <v>14.92</v>
      </c>
      <c r="CA483" s="6">
        <v>1.34</v>
      </c>
      <c r="CB483" s="405">
        <v>98</v>
      </c>
      <c r="CC483" s="405">
        <v>64</v>
      </c>
      <c r="CD483" s="405">
        <v>56</v>
      </c>
    </row>
    <row r="484" spans="1:82" x14ac:dyDescent="0.25">
      <c r="A484" s="6" t="s">
        <v>515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>
        <v>0</v>
      </c>
      <c r="AX484" s="6">
        <v>0</v>
      </c>
      <c r="AY484" s="6">
        <v>0</v>
      </c>
      <c r="AZ484" s="6">
        <v>0</v>
      </c>
      <c r="BA484" s="6">
        <v>100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v>0</v>
      </c>
      <c r="BN484" s="2">
        <v>0</v>
      </c>
      <c r="BO484" s="6">
        <v>0</v>
      </c>
      <c r="BP484" s="2">
        <v>0</v>
      </c>
      <c r="BQ484" s="6">
        <v>0</v>
      </c>
      <c r="BR484" s="2">
        <v>0</v>
      </c>
      <c r="BS484" s="6">
        <v>0</v>
      </c>
      <c r="BT484" s="6">
        <v>0</v>
      </c>
      <c r="BU484" s="2">
        <v>100</v>
      </c>
      <c r="BV484" s="6">
        <v>27.16</v>
      </c>
      <c r="BW484" s="6">
        <v>1100</v>
      </c>
      <c r="BX484" s="6">
        <v>12</v>
      </c>
      <c r="BY484" s="6">
        <v>5.72</v>
      </c>
      <c r="BZ484" s="6">
        <v>7.64</v>
      </c>
      <c r="CA484" s="6">
        <v>15.29</v>
      </c>
      <c r="CB484" s="414">
        <v>164.8</v>
      </c>
      <c r="CC484" s="414">
        <v>49.8</v>
      </c>
      <c r="CD484" s="414">
        <v>35.4</v>
      </c>
    </row>
    <row r="485" spans="1:82" x14ac:dyDescent="0.25">
      <c r="A485" s="6" t="s">
        <v>516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>
        <v>0</v>
      </c>
      <c r="AX485" s="6">
        <v>0</v>
      </c>
      <c r="AY485" s="6">
        <v>0</v>
      </c>
      <c r="AZ485" s="6">
        <v>0</v>
      </c>
      <c r="BA485" s="6">
        <v>100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v>0</v>
      </c>
      <c r="BN485" s="2">
        <v>0</v>
      </c>
      <c r="BO485" s="6">
        <v>0</v>
      </c>
      <c r="BP485" s="2">
        <v>0</v>
      </c>
      <c r="BQ485" s="6">
        <v>0</v>
      </c>
      <c r="BR485" s="2">
        <v>0</v>
      </c>
      <c r="BS485" s="6">
        <v>0</v>
      </c>
      <c r="BT485" s="6">
        <v>0</v>
      </c>
      <c r="BU485" s="2">
        <v>100</v>
      </c>
      <c r="BV485" s="6">
        <v>27.39</v>
      </c>
      <c r="BW485" s="6">
        <v>1110</v>
      </c>
      <c r="BX485" s="6">
        <v>12</v>
      </c>
      <c r="BY485" s="6">
        <v>5.68</v>
      </c>
      <c r="BZ485" s="6">
        <v>8.24</v>
      </c>
      <c r="CA485" s="6">
        <v>13.16</v>
      </c>
      <c r="CB485" s="415">
        <v>163.80000000000001</v>
      </c>
      <c r="CC485" s="415">
        <v>53</v>
      </c>
      <c r="CD485" s="415">
        <v>42.8</v>
      </c>
    </row>
    <row r="486" spans="1:82" x14ac:dyDescent="0.25">
      <c r="A486" s="6" t="s">
        <v>517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>
        <v>0</v>
      </c>
      <c r="AX486" s="6">
        <v>0</v>
      </c>
      <c r="AY486" s="6">
        <v>0</v>
      </c>
      <c r="AZ486" s="6">
        <v>0</v>
      </c>
      <c r="BA486" s="6">
        <v>100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v>0</v>
      </c>
      <c r="BN486" s="2">
        <v>0</v>
      </c>
      <c r="BO486" s="6">
        <v>0</v>
      </c>
      <c r="BP486" s="2">
        <v>0</v>
      </c>
      <c r="BQ486" s="6">
        <v>0</v>
      </c>
      <c r="BR486" s="2">
        <v>0</v>
      </c>
      <c r="BS486" s="6">
        <v>0</v>
      </c>
      <c r="BT486" s="6">
        <v>0</v>
      </c>
      <c r="BU486" s="2">
        <v>100</v>
      </c>
      <c r="BV486" s="6">
        <v>27.56</v>
      </c>
      <c r="BW486" s="6">
        <v>1120</v>
      </c>
      <c r="BX486" s="6">
        <v>12</v>
      </c>
      <c r="BY486" s="6">
        <v>5.68</v>
      </c>
      <c r="BZ486" s="6">
        <v>7.56</v>
      </c>
      <c r="CA486" s="6">
        <v>16.559999999999999</v>
      </c>
      <c r="CB486" s="416">
        <v>168</v>
      </c>
      <c r="CC486" s="416">
        <v>72.400000000000006</v>
      </c>
      <c r="CD486" s="416">
        <v>57.6</v>
      </c>
    </row>
    <row r="487" spans="1:82" x14ac:dyDescent="0.25">
      <c r="A487" s="6" t="s">
        <v>518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>
        <v>0</v>
      </c>
      <c r="AX487" s="6">
        <v>0</v>
      </c>
      <c r="AY487" s="6">
        <v>0</v>
      </c>
      <c r="AZ487" s="6">
        <v>0</v>
      </c>
      <c r="BA487" s="6">
        <v>100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v>0</v>
      </c>
      <c r="BN487" s="2">
        <v>0</v>
      </c>
      <c r="BO487" s="6">
        <v>0</v>
      </c>
      <c r="BP487" s="2">
        <v>0</v>
      </c>
      <c r="BQ487" s="6">
        <v>0</v>
      </c>
      <c r="BR487" s="2">
        <v>0</v>
      </c>
      <c r="BS487" s="6">
        <v>0</v>
      </c>
      <c r="BT487" s="6">
        <v>0</v>
      </c>
      <c r="BU487" s="2">
        <v>100</v>
      </c>
      <c r="BV487" s="6">
        <v>27.74</v>
      </c>
      <c r="BW487" s="6">
        <v>1130</v>
      </c>
      <c r="BX487" s="6">
        <v>12</v>
      </c>
      <c r="BY487" s="6">
        <v>5.48</v>
      </c>
      <c r="BZ487" s="6">
        <v>9.36</v>
      </c>
      <c r="CA487" s="6">
        <v>10.6</v>
      </c>
      <c r="CB487" s="417">
        <v>138.4</v>
      </c>
      <c r="CC487" s="417">
        <v>51.2</v>
      </c>
      <c r="CD487" s="417">
        <v>45.6</v>
      </c>
    </row>
    <row r="488" spans="1:82" x14ac:dyDescent="0.25">
      <c r="A488" s="6" t="s">
        <v>519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>
        <v>0</v>
      </c>
      <c r="AX488" s="6">
        <v>0</v>
      </c>
      <c r="AY488" s="6">
        <v>0</v>
      </c>
      <c r="AZ488" s="6">
        <v>0</v>
      </c>
      <c r="BA488" s="6">
        <v>100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v>0</v>
      </c>
      <c r="BN488" s="2">
        <v>0</v>
      </c>
      <c r="BO488" s="6">
        <v>0</v>
      </c>
      <c r="BP488" s="2">
        <v>0</v>
      </c>
      <c r="BQ488" s="6">
        <v>0</v>
      </c>
      <c r="BR488" s="2">
        <v>0</v>
      </c>
      <c r="BS488" s="6">
        <v>0</v>
      </c>
      <c r="BT488" s="6">
        <v>0</v>
      </c>
      <c r="BU488" s="2">
        <v>100</v>
      </c>
      <c r="BV488" s="6">
        <v>27.5</v>
      </c>
      <c r="BW488" s="6">
        <v>1140</v>
      </c>
      <c r="BX488" s="6">
        <v>12</v>
      </c>
      <c r="BY488" s="6">
        <v>5.88</v>
      </c>
      <c r="BZ488" s="6">
        <v>10.36</v>
      </c>
      <c r="CA488" s="6">
        <v>10.97</v>
      </c>
      <c r="CB488" s="418">
        <v>140.19999999999999</v>
      </c>
      <c r="CC488" s="418">
        <v>48.4</v>
      </c>
      <c r="CD488" s="418">
        <v>42</v>
      </c>
    </row>
    <row r="489" spans="1:82" x14ac:dyDescent="0.25">
      <c r="A489" s="6" t="s">
        <v>520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>
        <v>0</v>
      </c>
      <c r="AX489" s="6">
        <v>0</v>
      </c>
      <c r="AY489" s="6">
        <v>0</v>
      </c>
      <c r="AZ489" s="6">
        <v>0</v>
      </c>
      <c r="BA489" s="6">
        <v>100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v>0</v>
      </c>
      <c r="BN489" s="2">
        <v>0</v>
      </c>
      <c r="BO489" s="6">
        <v>0</v>
      </c>
      <c r="BP489" s="2">
        <v>0</v>
      </c>
      <c r="BQ489" s="6">
        <v>0</v>
      </c>
      <c r="BR489" s="2">
        <v>0</v>
      </c>
      <c r="BS489" s="6">
        <v>0</v>
      </c>
      <c r="BT489" s="6">
        <v>0</v>
      </c>
      <c r="BU489" s="2">
        <v>100</v>
      </c>
      <c r="BV489" s="6">
        <v>27.95</v>
      </c>
      <c r="BW489" s="6">
        <v>1150</v>
      </c>
      <c r="BX489" s="6">
        <v>12</v>
      </c>
      <c r="BY489" s="6">
        <v>5.72</v>
      </c>
      <c r="BZ489" s="2">
        <v>10.64</v>
      </c>
      <c r="CA489" s="6">
        <v>8.2799999999999994</v>
      </c>
      <c r="CB489" s="419">
        <v>136.6</v>
      </c>
      <c r="CC489" s="419">
        <v>52.8</v>
      </c>
      <c r="CD489" s="419">
        <v>45</v>
      </c>
    </row>
    <row r="490" spans="1:82" x14ac:dyDescent="0.25">
      <c r="A490" s="6" t="s">
        <v>521</v>
      </c>
      <c r="B490" s="606"/>
      <c r="C490" s="606"/>
      <c r="D490" s="606"/>
      <c r="E490" s="606"/>
      <c r="F490" s="606"/>
      <c r="G490" s="606"/>
      <c r="H490" s="606"/>
      <c r="I490" s="606"/>
      <c r="J490" s="606"/>
      <c r="K490" s="606"/>
      <c r="L490" s="606"/>
      <c r="M490" s="606"/>
      <c r="N490" s="606"/>
      <c r="O490" s="606"/>
      <c r="P490" s="606"/>
      <c r="Q490" s="606"/>
      <c r="R490" s="606"/>
      <c r="S490" s="606"/>
      <c r="T490" s="606"/>
      <c r="U490" s="606"/>
      <c r="V490" s="606"/>
      <c r="W490" s="606"/>
      <c r="X490" s="606"/>
      <c r="Y490" s="606"/>
      <c r="Z490" s="606"/>
      <c r="AA490" s="606"/>
      <c r="AB490" s="606"/>
      <c r="AC490" s="606"/>
      <c r="AD490" s="606"/>
      <c r="AE490" s="606"/>
      <c r="AF490" s="606"/>
      <c r="AG490" s="606"/>
      <c r="AH490" s="606"/>
      <c r="AI490" s="606"/>
      <c r="AJ490" s="606"/>
      <c r="AK490" s="606"/>
      <c r="AL490" s="606"/>
      <c r="AM490" s="606"/>
      <c r="AN490" s="606"/>
      <c r="AO490" s="606"/>
      <c r="AP490" s="606"/>
      <c r="AQ490" s="606"/>
      <c r="AR490" s="606"/>
      <c r="AS490" s="606"/>
      <c r="AT490" s="606"/>
      <c r="AU490" s="606"/>
      <c r="AV490" s="606"/>
      <c r="BV490" s="6">
        <v>51.82</v>
      </c>
      <c r="BW490" s="6">
        <v>1100</v>
      </c>
      <c r="BX490" s="6">
        <v>12</v>
      </c>
      <c r="BY490" s="6">
        <v>13.64</v>
      </c>
    </row>
    <row r="491" spans="1:82" x14ac:dyDescent="0.25">
      <c r="A491" s="6" t="s">
        <v>522</v>
      </c>
      <c r="B491" s="606"/>
      <c r="C491" s="606"/>
      <c r="D491" s="606"/>
      <c r="E491" s="606"/>
      <c r="F491" s="606"/>
      <c r="G491" s="606"/>
      <c r="H491" s="606"/>
      <c r="I491" s="606"/>
      <c r="J491" s="606"/>
      <c r="K491" s="606"/>
      <c r="L491" s="606"/>
      <c r="M491" s="606"/>
      <c r="N491" s="606"/>
      <c r="O491" s="606"/>
      <c r="P491" s="606"/>
      <c r="Q491" s="606"/>
      <c r="R491" s="606"/>
      <c r="S491" s="606"/>
      <c r="T491" s="606"/>
      <c r="U491" s="606"/>
      <c r="V491" s="606"/>
      <c r="W491" s="606"/>
      <c r="X491" s="606"/>
      <c r="Y491" s="606"/>
      <c r="Z491" s="606"/>
      <c r="AA491" s="606"/>
      <c r="AB491" s="606"/>
      <c r="AC491" s="606"/>
      <c r="AD491" s="606"/>
      <c r="AE491" s="606"/>
      <c r="AF491" s="606"/>
      <c r="AG491" s="606"/>
      <c r="AH491" s="606"/>
      <c r="AI491" s="606"/>
      <c r="AJ491" s="606"/>
      <c r="AK491" s="606"/>
      <c r="AL491" s="606"/>
      <c r="AM491" s="606"/>
      <c r="AN491" s="606"/>
      <c r="AO491" s="606"/>
      <c r="AP491" s="606"/>
      <c r="AQ491" s="606"/>
      <c r="AR491" s="606"/>
      <c r="AS491" s="606"/>
      <c r="AT491" s="606"/>
      <c r="AU491" s="606"/>
      <c r="AV491" s="606"/>
      <c r="BV491" s="6">
        <v>52.25</v>
      </c>
      <c r="BW491" s="6">
        <v>1110</v>
      </c>
      <c r="BX491" s="6">
        <v>12</v>
      </c>
      <c r="BY491" s="6">
        <v>14.64</v>
      </c>
    </row>
    <row r="492" spans="1:82" x14ac:dyDescent="0.25">
      <c r="A492" s="6" t="s">
        <v>523</v>
      </c>
      <c r="B492" s="606"/>
      <c r="C492" s="606"/>
      <c r="D492" s="606"/>
      <c r="E492" s="606"/>
      <c r="F492" s="606"/>
      <c r="G492" s="606"/>
      <c r="H492" s="606"/>
      <c r="I492" s="606"/>
      <c r="J492" s="606"/>
      <c r="K492" s="606"/>
      <c r="L492" s="606"/>
      <c r="M492" s="606"/>
      <c r="N492" s="606"/>
      <c r="O492" s="606"/>
      <c r="P492" s="606"/>
      <c r="Q492" s="606"/>
      <c r="R492" s="606"/>
      <c r="S492" s="606"/>
      <c r="T492" s="606"/>
      <c r="U492" s="606"/>
      <c r="V492" s="606"/>
      <c r="W492" s="606"/>
      <c r="X492" s="606"/>
      <c r="Y492" s="606"/>
      <c r="Z492" s="606"/>
      <c r="AA492" s="606"/>
      <c r="AB492" s="606"/>
      <c r="AC492" s="606"/>
      <c r="AD492" s="606"/>
      <c r="AE492" s="606"/>
      <c r="AF492" s="606"/>
      <c r="AG492" s="606"/>
      <c r="AH492" s="606"/>
      <c r="AI492" s="606"/>
      <c r="AJ492" s="606"/>
      <c r="AK492" s="606"/>
      <c r="AL492" s="606"/>
      <c r="AM492" s="606"/>
      <c r="AN492" s="606"/>
      <c r="AO492" s="606"/>
      <c r="AP492" s="606"/>
      <c r="AQ492" s="606"/>
      <c r="AR492" s="606"/>
      <c r="AS492" s="606"/>
      <c r="AT492" s="606"/>
      <c r="AU492" s="606"/>
      <c r="AV492" s="606"/>
      <c r="BV492" s="6">
        <v>52.68</v>
      </c>
      <c r="BW492" s="6">
        <v>1120</v>
      </c>
      <c r="BX492" s="6">
        <v>12</v>
      </c>
      <c r="BY492" s="6">
        <v>13.28</v>
      </c>
    </row>
    <row r="493" spans="1:82" x14ac:dyDescent="0.25">
      <c r="A493" s="6" t="s">
        <v>524</v>
      </c>
      <c r="B493" s="606"/>
      <c r="C493" s="606"/>
      <c r="D493" s="606"/>
      <c r="E493" s="606"/>
      <c r="F493" s="606"/>
      <c r="G493" s="606"/>
      <c r="H493" s="606"/>
      <c r="I493" s="606"/>
      <c r="J493" s="606"/>
      <c r="K493" s="606"/>
      <c r="L493" s="606"/>
      <c r="M493" s="606"/>
      <c r="N493" s="606"/>
      <c r="O493" s="606"/>
      <c r="P493" s="606"/>
      <c r="Q493" s="606"/>
      <c r="R493" s="606"/>
      <c r="S493" s="606"/>
      <c r="T493" s="606"/>
      <c r="U493" s="606"/>
      <c r="V493" s="606"/>
      <c r="W493" s="606"/>
      <c r="X493" s="606"/>
      <c r="Y493" s="606"/>
      <c r="Z493" s="606"/>
      <c r="AA493" s="606"/>
      <c r="AB493" s="606"/>
      <c r="AC493" s="606"/>
      <c r="AD493" s="606"/>
      <c r="AE493" s="606"/>
      <c r="AF493" s="606"/>
      <c r="AG493" s="606"/>
      <c r="AH493" s="606"/>
      <c r="AI493" s="606"/>
      <c r="AJ493" s="606"/>
      <c r="AK493" s="606"/>
      <c r="AL493" s="606"/>
      <c r="AM493" s="606"/>
      <c r="AN493" s="606"/>
      <c r="AO493" s="606"/>
      <c r="AP493" s="606"/>
      <c r="AQ493" s="606"/>
      <c r="AR493" s="606"/>
      <c r="AS493" s="606"/>
      <c r="AT493" s="606"/>
      <c r="AU493" s="606"/>
      <c r="AV493" s="606"/>
      <c r="BV493" s="6">
        <v>53.15</v>
      </c>
      <c r="BW493" s="6">
        <v>1130</v>
      </c>
      <c r="BX493" s="6">
        <v>12</v>
      </c>
      <c r="BY493" s="6">
        <v>11.76</v>
      </c>
    </row>
    <row r="494" spans="1:82" x14ac:dyDescent="0.25">
      <c r="A494" s="6" t="s">
        <v>525</v>
      </c>
      <c r="B494" s="606"/>
      <c r="C494" s="606"/>
      <c r="D494" s="606"/>
      <c r="E494" s="606"/>
      <c r="F494" s="606"/>
      <c r="G494" s="606"/>
      <c r="H494" s="606"/>
      <c r="I494" s="606"/>
      <c r="J494" s="606"/>
      <c r="K494" s="606"/>
      <c r="L494" s="606"/>
      <c r="M494" s="606"/>
      <c r="N494" s="606"/>
      <c r="O494" s="606"/>
      <c r="P494" s="606"/>
      <c r="Q494" s="606"/>
      <c r="R494" s="606"/>
      <c r="S494" s="606"/>
      <c r="T494" s="606"/>
      <c r="U494" s="606"/>
      <c r="V494" s="606"/>
      <c r="W494" s="606"/>
      <c r="X494" s="606"/>
      <c r="Y494" s="606"/>
      <c r="Z494" s="606"/>
      <c r="AA494" s="606"/>
      <c r="AB494" s="606"/>
      <c r="AC494" s="606"/>
      <c r="AD494" s="606"/>
      <c r="AE494" s="606"/>
      <c r="AF494" s="606"/>
      <c r="AG494" s="606"/>
      <c r="AH494" s="606"/>
      <c r="AI494" s="606"/>
      <c r="AJ494" s="606"/>
      <c r="AK494" s="606"/>
      <c r="AL494" s="606"/>
      <c r="AM494" s="606"/>
      <c r="AN494" s="606"/>
      <c r="AO494" s="606"/>
      <c r="AP494" s="606"/>
      <c r="AQ494" s="606"/>
      <c r="AR494" s="606"/>
      <c r="AS494" s="606"/>
      <c r="AT494" s="606"/>
      <c r="AU494" s="606"/>
      <c r="AV494" s="606"/>
      <c r="BV494" s="6">
        <v>54.05</v>
      </c>
      <c r="BW494" s="6">
        <v>1140</v>
      </c>
      <c r="BX494" s="6">
        <v>12</v>
      </c>
      <c r="BY494" s="6">
        <v>16.16</v>
      </c>
    </row>
    <row r="495" spans="1:82" x14ac:dyDescent="0.25">
      <c r="A495" s="6" t="s">
        <v>526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06"/>
      <c r="AB495" s="606"/>
      <c r="AC495" s="606"/>
      <c r="AD495" s="606"/>
      <c r="AE495" s="606"/>
      <c r="AF495" s="606"/>
      <c r="AG495" s="606"/>
      <c r="AH495" s="606"/>
      <c r="AI495" s="606"/>
      <c r="AJ495" s="606"/>
      <c r="AK495" s="606"/>
      <c r="AL495" s="606"/>
      <c r="AM495" s="606"/>
      <c r="AN495" s="606"/>
      <c r="AO495" s="606"/>
      <c r="AP495" s="606"/>
      <c r="AQ495" s="606"/>
      <c r="AR495" s="606"/>
      <c r="AS495" s="606"/>
      <c r="AT495" s="606"/>
      <c r="AU495" s="606"/>
      <c r="AV495" s="606"/>
      <c r="BV495" s="6">
        <v>52.73</v>
      </c>
      <c r="BW495" s="6">
        <v>1150</v>
      </c>
      <c r="BX495" s="6">
        <v>12</v>
      </c>
      <c r="BY495" s="6">
        <v>13.56</v>
      </c>
    </row>
    <row r="496" spans="1:82" x14ac:dyDescent="0.25">
      <c r="A496" s="6" t="s">
        <v>527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2">
        <v>35</v>
      </c>
      <c r="AX496" s="2">
        <v>0</v>
      </c>
      <c r="AY496" s="2">
        <v>0</v>
      </c>
      <c r="AZ496" s="2">
        <v>0</v>
      </c>
      <c r="BA496" s="2">
        <v>50</v>
      </c>
      <c r="BB496" s="2">
        <v>0</v>
      </c>
      <c r="BC496" s="2">
        <v>0</v>
      </c>
      <c r="BD496" s="2">
        <v>5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10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0</v>
      </c>
      <c r="BR496" s="2">
        <v>0</v>
      </c>
      <c r="BS496" s="2">
        <v>0</v>
      </c>
      <c r="BT496" s="2">
        <v>0</v>
      </c>
      <c r="BU496" s="2">
        <v>100</v>
      </c>
      <c r="BV496" s="6">
        <v>31.29</v>
      </c>
      <c r="BW496" s="6">
        <v>1100</v>
      </c>
      <c r="BX496" s="6">
        <v>12</v>
      </c>
      <c r="BY496" s="6">
        <v>7.88</v>
      </c>
      <c r="BZ496" s="6">
        <v>9.44</v>
      </c>
      <c r="CA496" s="6">
        <v>12.77</v>
      </c>
      <c r="CB496" s="420">
        <v>151.80000000000001</v>
      </c>
      <c r="CC496" s="420">
        <v>62</v>
      </c>
      <c r="CD496" s="420">
        <v>47.4</v>
      </c>
    </row>
    <row r="497" spans="1:82" x14ac:dyDescent="0.25">
      <c r="A497" s="6" t="s">
        <v>528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2">
        <v>35</v>
      </c>
      <c r="AX497" s="2">
        <v>0</v>
      </c>
      <c r="AY497" s="2">
        <v>0</v>
      </c>
      <c r="AZ497" s="2">
        <v>0</v>
      </c>
      <c r="BA497" s="2">
        <v>50</v>
      </c>
      <c r="BB497" s="2">
        <v>0</v>
      </c>
      <c r="BC497" s="2">
        <v>0</v>
      </c>
      <c r="BD497" s="2">
        <v>5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10</v>
      </c>
      <c r="BK497" s="2">
        <v>0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2">
        <v>0</v>
      </c>
      <c r="BR497" s="2">
        <v>0</v>
      </c>
      <c r="BS497" s="2">
        <v>0</v>
      </c>
      <c r="BT497" s="2">
        <v>0</v>
      </c>
      <c r="BU497" s="2">
        <v>100</v>
      </c>
      <c r="BV497" s="6">
        <v>32.29</v>
      </c>
      <c r="BW497" s="6">
        <v>1110</v>
      </c>
      <c r="BX497" s="6">
        <v>12</v>
      </c>
      <c r="BY497" s="6">
        <v>7.44</v>
      </c>
      <c r="BZ497" s="6">
        <v>10.24</v>
      </c>
      <c r="CA497" s="6">
        <v>10.64</v>
      </c>
      <c r="CB497" s="421">
        <v>148.4</v>
      </c>
      <c r="CC497" s="421">
        <v>61.2</v>
      </c>
      <c r="CD497" s="421">
        <v>49.4</v>
      </c>
    </row>
    <row r="498" spans="1:82" x14ac:dyDescent="0.25">
      <c r="A498" s="6" t="s">
        <v>529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2">
        <v>35</v>
      </c>
      <c r="AX498" s="2">
        <v>0</v>
      </c>
      <c r="AY498" s="2">
        <v>0</v>
      </c>
      <c r="AZ498" s="2">
        <v>0</v>
      </c>
      <c r="BA498" s="2">
        <v>50</v>
      </c>
      <c r="BB498" s="2">
        <v>0</v>
      </c>
      <c r="BC498" s="2">
        <v>0</v>
      </c>
      <c r="BD498" s="2">
        <v>5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10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>
        <v>0</v>
      </c>
      <c r="BU498" s="2">
        <v>100</v>
      </c>
      <c r="BV498" s="6">
        <v>31.03</v>
      </c>
      <c r="BW498" s="6">
        <v>1120</v>
      </c>
      <c r="BX498" s="6">
        <v>12</v>
      </c>
      <c r="BY498" s="6">
        <v>8.9600000000000009</v>
      </c>
      <c r="BZ498" s="6">
        <v>13.12</v>
      </c>
      <c r="CA498" s="6">
        <v>9.42</v>
      </c>
      <c r="CB498" s="422">
        <v>138.6</v>
      </c>
      <c r="CC498" s="422">
        <v>55.8</v>
      </c>
      <c r="CD498" s="422">
        <v>48.2</v>
      </c>
    </row>
    <row r="499" spans="1:82" x14ac:dyDescent="0.25">
      <c r="A499" s="6" t="s">
        <v>530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2">
        <v>35</v>
      </c>
      <c r="AX499" s="2">
        <v>0</v>
      </c>
      <c r="AY499" s="2">
        <v>0</v>
      </c>
      <c r="AZ499" s="2">
        <v>0</v>
      </c>
      <c r="BA499" s="2">
        <v>50</v>
      </c>
      <c r="BB499" s="2">
        <v>0</v>
      </c>
      <c r="BC499" s="2">
        <v>0</v>
      </c>
      <c r="BD499" s="2">
        <v>5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10</v>
      </c>
      <c r="BK499" s="2">
        <v>0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  <c r="BQ499" s="2">
        <v>0</v>
      </c>
      <c r="BR499" s="2">
        <v>0</v>
      </c>
      <c r="BS499" s="2">
        <v>0</v>
      </c>
      <c r="BT499" s="2">
        <v>0</v>
      </c>
      <c r="BU499" s="2">
        <v>100</v>
      </c>
      <c r="BV499" s="6">
        <v>30.82</v>
      </c>
      <c r="BW499" s="6">
        <v>1130</v>
      </c>
      <c r="BX499" s="6">
        <v>12</v>
      </c>
      <c r="BY499" s="6">
        <v>9.0399999999999991</v>
      </c>
      <c r="BZ499" s="6">
        <v>12.76</v>
      </c>
      <c r="CA499" s="6">
        <v>7.91</v>
      </c>
      <c r="CB499" s="423">
        <v>142.19999999999999</v>
      </c>
      <c r="CC499" s="423">
        <v>60.6</v>
      </c>
      <c r="CD499" s="423">
        <v>51.2</v>
      </c>
    </row>
    <row r="500" spans="1:82" x14ac:dyDescent="0.25">
      <c r="A500" s="6" t="s">
        <v>531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2">
        <v>35</v>
      </c>
      <c r="AX500" s="2">
        <v>0</v>
      </c>
      <c r="AY500" s="2">
        <v>0</v>
      </c>
      <c r="AZ500" s="2">
        <v>0</v>
      </c>
      <c r="BA500" s="2">
        <v>50</v>
      </c>
      <c r="BB500" s="2">
        <v>0</v>
      </c>
      <c r="BC500" s="2">
        <v>0</v>
      </c>
      <c r="BD500" s="2">
        <v>5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10</v>
      </c>
      <c r="BK500" s="2">
        <v>0</v>
      </c>
      <c r="BL500" s="2">
        <v>0</v>
      </c>
      <c r="BM500" s="2">
        <v>0</v>
      </c>
      <c r="BN500" s="2">
        <v>0</v>
      </c>
      <c r="BO500" s="2">
        <v>0</v>
      </c>
      <c r="BP500" s="2">
        <v>0</v>
      </c>
      <c r="BQ500" s="2">
        <v>0</v>
      </c>
      <c r="BR500" s="2">
        <v>0</v>
      </c>
      <c r="BS500" s="2">
        <v>0</v>
      </c>
      <c r="BT500" s="2">
        <v>0</v>
      </c>
      <c r="BU500" s="2">
        <v>100</v>
      </c>
      <c r="BV500" s="6">
        <v>30.87</v>
      </c>
      <c r="BW500" s="6">
        <v>1140</v>
      </c>
      <c r="BX500" s="6">
        <v>12</v>
      </c>
      <c r="BY500" s="6">
        <v>8.56</v>
      </c>
      <c r="BZ500" s="6">
        <v>14.72</v>
      </c>
      <c r="CA500" s="6">
        <v>4.2300000000000004</v>
      </c>
      <c r="CB500" s="424">
        <v>124.6</v>
      </c>
      <c r="CC500" s="424">
        <v>58.2</v>
      </c>
      <c r="CD500" s="424">
        <v>53</v>
      </c>
    </row>
    <row r="501" spans="1:82" x14ac:dyDescent="0.25">
      <c r="A501" s="6" t="s">
        <v>532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2">
        <v>35</v>
      </c>
      <c r="AX501" s="2">
        <v>0</v>
      </c>
      <c r="AY501" s="2">
        <v>0</v>
      </c>
      <c r="AZ501" s="2">
        <v>0</v>
      </c>
      <c r="BA501" s="2">
        <v>50</v>
      </c>
      <c r="BB501" s="2">
        <v>0</v>
      </c>
      <c r="BC501" s="2">
        <v>0</v>
      </c>
      <c r="BD501" s="2">
        <v>5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10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0</v>
      </c>
      <c r="BR501" s="2">
        <v>0</v>
      </c>
      <c r="BS501" s="2">
        <v>0</v>
      </c>
      <c r="BT501" s="2">
        <v>0</v>
      </c>
      <c r="BU501" s="2">
        <v>100</v>
      </c>
      <c r="BV501" s="6">
        <v>30.41</v>
      </c>
      <c r="BW501" s="6">
        <v>1150</v>
      </c>
      <c r="BX501" s="6">
        <v>12</v>
      </c>
      <c r="BY501" s="6">
        <v>9.92</v>
      </c>
      <c r="BZ501" s="6">
        <v>16.96</v>
      </c>
      <c r="CA501" s="6">
        <v>2.11</v>
      </c>
      <c r="CB501" s="425">
        <v>110.6</v>
      </c>
      <c r="CC501" s="425">
        <v>53.8</v>
      </c>
      <c r="CD501" s="425">
        <v>45</v>
      </c>
    </row>
    <row r="502" spans="1:82" x14ac:dyDescent="0.25">
      <c r="A502" s="6" t="s">
        <v>533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>
        <v>13</v>
      </c>
      <c r="AX502" s="6">
        <v>6</v>
      </c>
      <c r="AY502" s="6">
        <v>0</v>
      </c>
      <c r="AZ502" s="6">
        <v>0</v>
      </c>
      <c r="BA502" s="6">
        <v>16</v>
      </c>
      <c r="BB502" s="6">
        <v>20</v>
      </c>
      <c r="BC502" s="6">
        <v>5</v>
      </c>
      <c r="BD502" s="6">
        <v>20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20</v>
      </c>
      <c r="BK502" s="6">
        <v>0</v>
      </c>
      <c r="BL502" s="6">
        <v>0</v>
      </c>
      <c r="BM502" s="6">
        <v>0</v>
      </c>
      <c r="BN502" s="2">
        <v>0</v>
      </c>
      <c r="BO502" s="6">
        <v>0.57999999999999996</v>
      </c>
      <c r="BP502" s="2">
        <v>0</v>
      </c>
      <c r="BQ502" s="6">
        <v>0</v>
      </c>
      <c r="BR502" s="2">
        <v>0</v>
      </c>
      <c r="BS502" s="6">
        <v>0</v>
      </c>
      <c r="BT502" s="6">
        <v>0</v>
      </c>
      <c r="BU502" s="6">
        <f t="shared" ref="BU502:BU508" si="27">SUM(AW502:BT502)</f>
        <v>100.58</v>
      </c>
      <c r="BV502" s="6">
        <v>25</v>
      </c>
      <c r="BW502" s="6">
        <v>1100</v>
      </c>
      <c r="BX502" s="6">
        <v>12</v>
      </c>
      <c r="BY502" s="6">
        <v>5.48</v>
      </c>
      <c r="BZ502" s="6">
        <v>7</v>
      </c>
      <c r="CA502" s="6">
        <v>11.61</v>
      </c>
      <c r="CB502" s="426">
        <v>134</v>
      </c>
      <c r="CC502" s="426">
        <v>92.2</v>
      </c>
      <c r="CD502" s="426">
        <v>69.599999999999994</v>
      </c>
    </row>
    <row r="503" spans="1:82" x14ac:dyDescent="0.25">
      <c r="A503" s="6" t="s">
        <v>534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>
        <v>13</v>
      </c>
      <c r="AX503" s="6">
        <v>6</v>
      </c>
      <c r="AY503" s="6">
        <v>0</v>
      </c>
      <c r="AZ503" s="6">
        <v>0</v>
      </c>
      <c r="BA503" s="6">
        <v>16</v>
      </c>
      <c r="BB503" s="6">
        <v>20</v>
      </c>
      <c r="BC503" s="6">
        <v>5</v>
      </c>
      <c r="BD503" s="6">
        <v>20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20</v>
      </c>
      <c r="BK503" s="6">
        <v>0</v>
      </c>
      <c r="BL503" s="6">
        <v>0</v>
      </c>
      <c r="BM503" s="6">
        <v>0</v>
      </c>
      <c r="BN503" s="2">
        <v>0</v>
      </c>
      <c r="BO503" s="6">
        <v>0.57999999999999996</v>
      </c>
      <c r="BP503" s="2">
        <v>0</v>
      </c>
      <c r="BQ503" s="6">
        <v>0</v>
      </c>
      <c r="BR503" s="2">
        <v>0</v>
      </c>
      <c r="BS503" s="6">
        <v>0</v>
      </c>
      <c r="BT503" s="6">
        <v>0</v>
      </c>
      <c r="BU503" s="6">
        <f t="shared" si="27"/>
        <v>100.58</v>
      </c>
      <c r="BV503" s="6">
        <v>24.85</v>
      </c>
      <c r="BW503" s="6">
        <v>1110</v>
      </c>
      <c r="BX503" s="6">
        <v>12</v>
      </c>
      <c r="BY503" s="6">
        <v>5.96</v>
      </c>
      <c r="BZ503" s="6">
        <v>8.52</v>
      </c>
      <c r="CA503" s="6">
        <v>9.68</v>
      </c>
      <c r="CB503" s="427">
        <v>127.8</v>
      </c>
      <c r="CC503" s="427">
        <v>86.2</v>
      </c>
      <c r="CD503" s="427">
        <v>68.2</v>
      </c>
    </row>
    <row r="504" spans="1:82" x14ac:dyDescent="0.25">
      <c r="A504" s="6" t="s">
        <v>535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>
        <v>13</v>
      </c>
      <c r="AX504" s="6">
        <v>6</v>
      </c>
      <c r="AY504" s="6">
        <v>0</v>
      </c>
      <c r="AZ504" s="6">
        <v>0</v>
      </c>
      <c r="BA504" s="6">
        <v>16</v>
      </c>
      <c r="BB504" s="6">
        <v>20</v>
      </c>
      <c r="BC504" s="6">
        <v>5</v>
      </c>
      <c r="BD504" s="6">
        <v>20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20</v>
      </c>
      <c r="BK504" s="6">
        <v>0</v>
      </c>
      <c r="BL504" s="6">
        <v>0</v>
      </c>
      <c r="BM504" s="6">
        <v>0</v>
      </c>
      <c r="BN504" s="2">
        <v>0</v>
      </c>
      <c r="BO504" s="6">
        <v>0.57999999999999996</v>
      </c>
      <c r="BP504" s="2">
        <v>0</v>
      </c>
      <c r="BQ504" s="6">
        <v>0</v>
      </c>
      <c r="BR504" s="2">
        <v>0</v>
      </c>
      <c r="BS504" s="6">
        <v>0</v>
      </c>
      <c r="BT504" s="6">
        <v>0</v>
      </c>
      <c r="BU504" s="6">
        <f t="shared" si="27"/>
        <v>100.58</v>
      </c>
      <c r="BV504" s="6">
        <v>25</v>
      </c>
      <c r="BW504" s="6">
        <v>1120</v>
      </c>
      <c r="BX504" s="6">
        <v>12</v>
      </c>
      <c r="BY504" s="6">
        <v>6.16</v>
      </c>
      <c r="BZ504" s="6">
        <v>11.32</v>
      </c>
      <c r="CA504" s="6">
        <v>3.97</v>
      </c>
      <c r="CB504" s="428">
        <v>108.2</v>
      </c>
      <c r="CC504" s="428">
        <v>71.599999999999994</v>
      </c>
      <c r="CD504" s="428">
        <v>56</v>
      </c>
    </row>
    <row r="505" spans="1:82" x14ac:dyDescent="0.25">
      <c r="A505" s="6" t="s">
        <v>536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>
        <v>13</v>
      </c>
      <c r="AX505" s="6">
        <v>6</v>
      </c>
      <c r="AY505" s="6">
        <v>0</v>
      </c>
      <c r="AZ505" s="6">
        <v>0</v>
      </c>
      <c r="BA505" s="6">
        <v>16</v>
      </c>
      <c r="BB505" s="6">
        <v>20</v>
      </c>
      <c r="BC505" s="6">
        <v>5</v>
      </c>
      <c r="BD505" s="6">
        <v>20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20</v>
      </c>
      <c r="BK505" s="6">
        <v>0</v>
      </c>
      <c r="BL505" s="6">
        <v>0</v>
      </c>
      <c r="BM505" s="6">
        <v>0</v>
      </c>
      <c r="BN505" s="2">
        <v>0</v>
      </c>
      <c r="BO505" s="6">
        <v>0.57999999999999996</v>
      </c>
      <c r="BP505" s="2">
        <v>0</v>
      </c>
      <c r="BQ505" s="6">
        <v>0</v>
      </c>
      <c r="BR505" s="2">
        <v>0</v>
      </c>
      <c r="BS505" s="6">
        <v>0</v>
      </c>
      <c r="BT505" s="6">
        <v>0</v>
      </c>
      <c r="BU505" s="6">
        <f t="shared" si="27"/>
        <v>100.58</v>
      </c>
      <c r="BV505" s="6">
        <v>25</v>
      </c>
      <c r="BW505" s="6">
        <v>1130</v>
      </c>
      <c r="BX505" s="6">
        <v>12</v>
      </c>
      <c r="BY505" s="6">
        <v>5.92</v>
      </c>
      <c r="BZ505" s="6">
        <v>11.96</v>
      </c>
      <c r="CA505" s="6">
        <v>3.31</v>
      </c>
      <c r="CB505" s="429">
        <v>100.2</v>
      </c>
      <c r="CC505" s="429">
        <v>60.8</v>
      </c>
      <c r="CD505" s="429">
        <v>46</v>
      </c>
    </row>
    <row r="506" spans="1:82" x14ac:dyDescent="0.25">
      <c r="A506" s="6" t="s">
        <v>537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>
        <v>13</v>
      </c>
      <c r="AX506" s="6">
        <v>6</v>
      </c>
      <c r="AY506" s="6">
        <v>0</v>
      </c>
      <c r="AZ506" s="6">
        <v>0</v>
      </c>
      <c r="BA506" s="6">
        <v>16</v>
      </c>
      <c r="BB506" s="6">
        <v>20</v>
      </c>
      <c r="BC506" s="6">
        <v>5</v>
      </c>
      <c r="BD506" s="6">
        <v>20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20</v>
      </c>
      <c r="BK506" s="6">
        <v>0</v>
      </c>
      <c r="BL506" s="6">
        <v>0</v>
      </c>
      <c r="BM506" s="6">
        <v>0</v>
      </c>
      <c r="BN506" s="2">
        <v>0</v>
      </c>
      <c r="BO506" s="6">
        <v>0.57999999999999996</v>
      </c>
      <c r="BP506" s="2">
        <v>0</v>
      </c>
      <c r="BQ506" s="6">
        <v>0</v>
      </c>
      <c r="BR506" s="2">
        <v>0</v>
      </c>
      <c r="BS506" s="6">
        <v>0</v>
      </c>
      <c r="BT506" s="6">
        <v>0</v>
      </c>
      <c r="BU506" s="6">
        <f t="shared" si="27"/>
        <v>100.58</v>
      </c>
      <c r="BV506" s="6">
        <v>25.47</v>
      </c>
      <c r="BW506" s="6">
        <v>1140</v>
      </c>
      <c r="BX506" s="6">
        <v>12</v>
      </c>
      <c r="BY506" s="6">
        <v>7</v>
      </c>
      <c r="BZ506" s="6">
        <v>13.36</v>
      </c>
      <c r="CA506" s="6">
        <v>1.32</v>
      </c>
      <c r="CB506" s="430">
        <v>73.400000000000006</v>
      </c>
      <c r="CC506" s="430">
        <v>55.4</v>
      </c>
      <c r="CD506" s="430">
        <v>49.4</v>
      </c>
    </row>
    <row r="507" spans="1:82" x14ac:dyDescent="0.25">
      <c r="A507" s="6" t="s">
        <v>538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>
        <v>13</v>
      </c>
      <c r="AX507" s="6">
        <v>6</v>
      </c>
      <c r="AY507" s="6">
        <v>0</v>
      </c>
      <c r="AZ507" s="6">
        <v>0</v>
      </c>
      <c r="BA507" s="6">
        <v>16</v>
      </c>
      <c r="BB507" s="6">
        <v>20</v>
      </c>
      <c r="BC507" s="6">
        <v>5</v>
      </c>
      <c r="BD507" s="6">
        <v>20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20</v>
      </c>
      <c r="BK507" s="6">
        <v>0</v>
      </c>
      <c r="BL507" s="6">
        <v>0</v>
      </c>
      <c r="BM507" s="6">
        <v>0</v>
      </c>
      <c r="BN507" s="2">
        <v>0</v>
      </c>
      <c r="BO507" s="6">
        <v>0.57999999999999996</v>
      </c>
      <c r="BP507" s="2">
        <v>0</v>
      </c>
      <c r="BQ507" s="6">
        <v>0</v>
      </c>
      <c r="BR507" s="2">
        <v>0</v>
      </c>
      <c r="BS507" s="6">
        <v>0</v>
      </c>
      <c r="BT507" s="6">
        <v>0</v>
      </c>
      <c r="BU507" s="6">
        <f t="shared" si="27"/>
        <v>100.58</v>
      </c>
      <c r="BV507" s="6">
        <v>25.15</v>
      </c>
      <c r="BW507" s="6">
        <v>1150</v>
      </c>
      <c r="BX507" s="6">
        <v>12</v>
      </c>
      <c r="BY507" s="6">
        <v>6.56</v>
      </c>
      <c r="BZ507" s="6">
        <v>13.36</v>
      </c>
      <c r="CA507" s="6">
        <v>1.31</v>
      </c>
      <c r="CB507" s="431">
        <v>96.6</v>
      </c>
      <c r="CC507" s="431">
        <v>76.8</v>
      </c>
      <c r="CD507" s="431">
        <v>63.6</v>
      </c>
    </row>
    <row r="508" spans="1:82" x14ac:dyDescent="0.25">
      <c r="A508" s="6" t="s">
        <v>539</v>
      </c>
      <c r="B508" s="6">
        <v>12.3</v>
      </c>
      <c r="C508" s="6">
        <v>3.08</v>
      </c>
      <c r="D508" s="6">
        <v>5.6</v>
      </c>
      <c r="E508" s="6"/>
      <c r="F508" s="6">
        <v>0.04</v>
      </c>
      <c r="G508" s="6">
        <v>0.08</v>
      </c>
      <c r="H508" s="6">
        <v>0.1</v>
      </c>
      <c r="I508" s="6">
        <v>0.13</v>
      </c>
      <c r="J508" s="6">
        <v>0.15</v>
      </c>
      <c r="K508" s="6">
        <v>0.19</v>
      </c>
      <c r="L508" s="6">
        <v>0.22</v>
      </c>
      <c r="M508" s="6">
        <v>0.26</v>
      </c>
      <c r="N508" s="6">
        <v>0.28999999999999998</v>
      </c>
      <c r="O508" s="6">
        <v>0.32</v>
      </c>
      <c r="P508" s="6">
        <v>0.34</v>
      </c>
      <c r="Q508" s="6">
        <v>0.36</v>
      </c>
      <c r="R508" s="6">
        <v>0.39</v>
      </c>
      <c r="S508" s="6">
        <v>0.41</v>
      </c>
      <c r="T508" s="6">
        <v>0.43</v>
      </c>
      <c r="U508" s="6">
        <v>0.44</v>
      </c>
      <c r="V508" s="6">
        <v>0.44</v>
      </c>
      <c r="W508" s="6">
        <v>0.44</v>
      </c>
      <c r="X508" s="6">
        <v>0.45</v>
      </c>
      <c r="Y508" s="6">
        <v>0.45</v>
      </c>
      <c r="Z508" s="6">
        <v>0.45</v>
      </c>
      <c r="AA508" s="6">
        <v>0.46</v>
      </c>
      <c r="AB508" s="6">
        <v>0.46</v>
      </c>
      <c r="AC508" s="6">
        <v>0.47</v>
      </c>
      <c r="AD508" s="6">
        <v>0.48</v>
      </c>
      <c r="AE508" s="6">
        <v>0.5</v>
      </c>
      <c r="AF508" s="6">
        <v>0.53</v>
      </c>
      <c r="AG508" s="6">
        <v>0.56000000000000005</v>
      </c>
      <c r="AH508" s="6">
        <v>0.56999999999999995</v>
      </c>
      <c r="AI508" s="6">
        <v>0.55000000000000004</v>
      </c>
      <c r="AJ508" s="6">
        <v>0.51</v>
      </c>
      <c r="AK508" s="6">
        <v>0.45</v>
      </c>
      <c r="AL508" s="6">
        <v>0.37</v>
      </c>
      <c r="AM508" s="6">
        <v>0.28000000000000003</v>
      </c>
      <c r="AN508" s="6">
        <v>0.19</v>
      </c>
      <c r="AO508" s="6">
        <v>0.12</v>
      </c>
      <c r="AP508" s="6">
        <v>7.0000000000000007E-2</v>
      </c>
      <c r="AQ508" s="6">
        <v>0.03</v>
      </c>
      <c r="AR508" s="6">
        <v>0</v>
      </c>
      <c r="AS508" s="6">
        <v>0</v>
      </c>
      <c r="AT508" s="6">
        <v>0</v>
      </c>
      <c r="AU508" s="6">
        <v>0</v>
      </c>
      <c r="AV508" s="6">
        <v>0</v>
      </c>
      <c r="AW508" s="6">
        <v>0</v>
      </c>
      <c r="AX508" s="6">
        <v>0</v>
      </c>
      <c r="AY508" s="6">
        <v>0</v>
      </c>
      <c r="AZ508" s="6"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100</v>
      </c>
      <c r="BK508" s="6">
        <v>0</v>
      </c>
      <c r="BL508" s="6">
        <v>0</v>
      </c>
      <c r="BM508" s="6">
        <v>0</v>
      </c>
      <c r="BN508" s="2">
        <v>0</v>
      </c>
      <c r="BO508" s="6">
        <v>0</v>
      </c>
      <c r="BP508" s="2">
        <v>0</v>
      </c>
      <c r="BQ508" s="6">
        <v>0</v>
      </c>
      <c r="BR508" s="2">
        <v>0</v>
      </c>
      <c r="BS508" s="6">
        <v>0</v>
      </c>
      <c r="BT508" s="6">
        <v>0</v>
      </c>
      <c r="BU508" s="6">
        <f t="shared" si="27"/>
        <v>100</v>
      </c>
      <c r="BV508" s="6">
        <v>31.13</v>
      </c>
      <c r="BW508" s="6">
        <v>1100</v>
      </c>
      <c r="BX508" s="6">
        <v>12</v>
      </c>
      <c r="BY508" s="6">
        <v>5.44</v>
      </c>
      <c r="BZ508" s="6">
        <v>7.76</v>
      </c>
      <c r="CA508" s="6">
        <v>15.49</v>
      </c>
      <c r="CB508" s="432">
        <v>182</v>
      </c>
      <c r="CC508" s="432">
        <v>140.4</v>
      </c>
      <c r="CD508" s="432">
        <v>102.8</v>
      </c>
    </row>
    <row r="509" spans="1:82" x14ac:dyDescent="0.25">
      <c r="A509" s="6" t="s">
        <v>540</v>
      </c>
      <c r="B509" s="6">
        <v>12.3</v>
      </c>
      <c r="C509" s="6">
        <v>3.08</v>
      </c>
      <c r="D509" s="6">
        <v>5.6</v>
      </c>
      <c r="E509" s="6"/>
      <c r="F509" s="6">
        <v>0.04</v>
      </c>
      <c r="G509" s="6">
        <v>0.08</v>
      </c>
      <c r="H509" s="6">
        <v>0.1</v>
      </c>
      <c r="I509" s="6">
        <v>0.13</v>
      </c>
      <c r="J509" s="6">
        <v>0.15</v>
      </c>
      <c r="K509" s="6">
        <v>0.19</v>
      </c>
      <c r="L509" s="6">
        <v>0.22</v>
      </c>
      <c r="M509" s="6">
        <v>0.26</v>
      </c>
      <c r="N509" s="6">
        <v>0.28999999999999998</v>
      </c>
      <c r="O509" s="6">
        <v>0.32</v>
      </c>
      <c r="P509" s="6">
        <v>0.34</v>
      </c>
      <c r="Q509" s="6">
        <v>0.36</v>
      </c>
      <c r="R509" s="6">
        <v>0.39</v>
      </c>
      <c r="S509" s="6">
        <v>0.41</v>
      </c>
      <c r="T509" s="6">
        <v>0.43</v>
      </c>
      <c r="U509" s="6">
        <v>0.44</v>
      </c>
      <c r="V509" s="6">
        <v>0.44</v>
      </c>
      <c r="W509" s="6">
        <v>0.44</v>
      </c>
      <c r="X509" s="6">
        <v>0.45</v>
      </c>
      <c r="Y509" s="6">
        <v>0.45</v>
      </c>
      <c r="Z509" s="6">
        <v>0.45</v>
      </c>
      <c r="AA509" s="6">
        <v>0.46</v>
      </c>
      <c r="AB509" s="6">
        <v>0.46</v>
      </c>
      <c r="AC509" s="6">
        <v>0.47</v>
      </c>
      <c r="AD509" s="6">
        <v>0.48</v>
      </c>
      <c r="AE509" s="6">
        <v>0.5</v>
      </c>
      <c r="AF509" s="6">
        <v>0.53</v>
      </c>
      <c r="AG509" s="6">
        <v>0.56000000000000005</v>
      </c>
      <c r="AH509" s="6">
        <v>0.56999999999999995</v>
      </c>
      <c r="AI509" s="6">
        <v>0.55000000000000004</v>
      </c>
      <c r="AJ509" s="6">
        <v>0.51</v>
      </c>
      <c r="AK509" s="6">
        <v>0.45</v>
      </c>
      <c r="AL509" s="6">
        <v>0.37</v>
      </c>
      <c r="AM509" s="6">
        <v>0.28000000000000003</v>
      </c>
      <c r="AN509" s="6">
        <v>0.19</v>
      </c>
      <c r="AO509" s="6">
        <v>0.12</v>
      </c>
      <c r="AP509" s="6">
        <v>7.0000000000000007E-2</v>
      </c>
      <c r="AQ509" s="6">
        <v>0.03</v>
      </c>
      <c r="AR509" s="6">
        <v>0</v>
      </c>
      <c r="AS509" s="6">
        <v>0</v>
      </c>
      <c r="AT509" s="6">
        <v>0</v>
      </c>
      <c r="AU509" s="6">
        <v>0</v>
      </c>
      <c r="AV509" s="6">
        <v>0</v>
      </c>
      <c r="AW509" s="6">
        <v>0</v>
      </c>
      <c r="AX509" s="6">
        <v>0</v>
      </c>
      <c r="AY509" s="6">
        <v>0</v>
      </c>
      <c r="AZ509" s="6"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100</v>
      </c>
      <c r="BK509" s="6">
        <v>0</v>
      </c>
      <c r="BL509" s="6">
        <v>0</v>
      </c>
      <c r="BM509" s="6">
        <v>0</v>
      </c>
      <c r="BN509" s="2">
        <v>0</v>
      </c>
      <c r="BO509" s="6">
        <v>0</v>
      </c>
      <c r="BP509" s="2">
        <v>0</v>
      </c>
      <c r="BQ509" s="6">
        <v>0</v>
      </c>
      <c r="BR509" s="2">
        <v>0</v>
      </c>
      <c r="BS509" s="6">
        <v>0</v>
      </c>
      <c r="BT509" s="6">
        <v>0</v>
      </c>
      <c r="BU509" s="6">
        <f t="shared" ref="BU509:BU513" si="28">SUM(AW509:BT509)</f>
        <v>100</v>
      </c>
      <c r="BV509" s="6">
        <v>30.41</v>
      </c>
      <c r="BW509" s="6">
        <v>1110</v>
      </c>
      <c r="BX509" s="6">
        <v>12</v>
      </c>
      <c r="BY509" s="6">
        <v>6.12</v>
      </c>
      <c r="BZ509" s="6">
        <v>10.72</v>
      </c>
      <c r="CA509" s="6">
        <v>9.35</v>
      </c>
      <c r="CB509" s="433">
        <v>163.19999999999999</v>
      </c>
      <c r="CC509" s="433">
        <v>117.8</v>
      </c>
      <c r="CD509" s="433">
        <v>79.599999999999994</v>
      </c>
    </row>
    <row r="510" spans="1:82" x14ac:dyDescent="0.25">
      <c r="A510" s="6" t="s">
        <v>541</v>
      </c>
      <c r="B510" s="6">
        <v>12.3</v>
      </c>
      <c r="C510" s="6">
        <v>3.08</v>
      </c>
      <c r="D510" s="6">
        <v>5.6</v>
      </c>
      <c r="E510" s="6"/>
      <c r="F510" s="6">
        <v>0.04</v>
      </c>
      <c r="G510" s="6">
        <v>0.08</v>
      </c>
      <c r="H510" s="6">
        <v>0.1</v>
      </c>
      <c r="I510" s="6">
        <v>0.13</v>
      </c>
      <c r="J510" s="6">
        <v>0.15</v>
      </c>
      <c r="K510" s="6">
        <v>0.19</v>
      </c>
      <c r="L510" s="6">
        <v>0.22</v>
      </c>
      <c r="M510" s="6">
        <v>0.26</v>
      </c>
      <c r="N510" s="6">
        <v>0.28999999999999998</v>
      </c>
      <c r="O510" s="6">
        <v>0.32</v>
      </c>
      <c r="P510" s="6">
        <v>0.34</v>
      </c>
      <c r="Q510" s="6">
        <v>0.36</v>
      </c>
      <c r="R510" s="6">
        <v>0.39</v>
      </c>
      <c r="S510" s="6">
        <v>0.41</v>
      </c>
      <c r="T510" s="6">
        <v>0.43</v>
      </c>
      <c r="U510" s="6">
        <v>0.44</v>
      </c>
      <c r="V510" s="6">
        <v>0.44</v>
      </c>
      <c r="W510" s="6">
        <v>0.44</v>
      </c>
      <c r="X510" s="6">
        <v>0.45</v>
      </c>
      <c r="Y510" s="6">
        <v>0.45</v>
      </c>
      <c r="Z510" s="6">
        <v>0.45</v>
      </c>
      <c r="AA510" s="6">
        <v>0.46</v>
      </c>
      <c r="AB510" s="6">
        <v>0.46</v>
      </c>
      <c r="AC510" s="6">
        <v>0.47</v>
      </c>
      <c r="AD510" s="6">
        <v>0.48</v>
      </c>
      <c r="AE510" s="6">
        <v>0.5</v>
      </c>
      <c r="AF510" s="6">
        <v>0.53</v>
      </c>
      <c r="AG510" s="6">
        <v>0.56000000000000005</v>
      </c>
      <c r="AH510" s="6">
        <v>0.56999999999999995</v>
      </c>
      <c r="AI510" s="6">
        <v>0.55000000000000004</v>
      </c>
      <c r="AJ510" s="6">
        <v>0.51</v>
      </c>
      <c r="AK510" s="6">
        <v>0.45</v>
      </c>
      <c r="AL510" s="6">
        <v>0.37</v>
      </c>
      <c r="AM510" s="6">
        <v>0.28000000000000003</v>
      </c>
      <c r="AN510" s="6">
        <v>0.19</v>
      </c>
      <c r="AO510" s="6">
        <v>0.12</v>
      </c>
      <c r="AP510" s="6">
        <v>7.0000000000000007E-2</v>
      </c>
      <c r="AQ510" s="6">
        <v>0.03</v>
      </c>
      <c r="AR510" s="6">
        <v>0</v>
      </c>
      <c r="AS510" s="6">
        <v>0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6"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100</v>
      </c>
      <c r="BK510" s="6">
        <v>0</v>
      </c>
      <c r="BL510" s="6">
        <v>0</v>
      </c>
      <c r="BM510" s="6">
        <v>0</v>
      </c>
      <c r="BN510" s="2">
        <v>0</v>
      </c>
      <c r="BO510" s="6">
        <v>0</v>
      </c>
      <c r="BP510" s="2">
        <v>0</v>
      </c>
      <c r="BQ510" s="6">
        <v>0</v>
      </c>
      <c r="BR510" s="2">
        <v>0</v>
      </c>
      <c r="BS510" s="6">
        <v>0</v>
      </c>
      <c r="BT510" s="6">
        <v>0</v>
      </c>
      <c r="BU510" s="6">
        <f t="shared" si="28"/>
        <v>100</v>
      </c>
      <c r="BV510" s="6">
        <v>30.87</v>
      </c>
      <c r="BW510" s="6">
        <v>1120</v>
      </c>
      <c r="BX510" s="6">
        <v>12</v>
      </c>
      <c r="BY510" s="6">
        <v>6.16</v>
      </c>
      <c r="BZ510" s="6">
        <v>12.92</v>
      </c>
      <c r="CA510" s="6">
        <v>4.29</v>
      </c>
      <c r="CB510" s="434">
        <v>147.4</v>
      </c>
      <c r="CC510" s="434">
        <v>99.2</v>
      </c>
      <c r="CD510" s="434">
        <v>68</v>
      </c>
    </row>
    <row r="511" spans="1:82" x14ac:dyDescent="0.25">
      <c r="A511" s="6" t="s">
        <v>542</v>
      </c>
      <c r="B511" s="6">
        <v>12.3</v>
      </c>
      <c r="C511" s="6">
        <v>3.08</v>
      </c>
      <c r="D511" s="6">
        <v>5.6</v>
      </c>
      <c r="E511" s="6"/>
      <c r="F511" s="6">
        <v>0.04</v>
      </c>
      <c r="G511" s="6">
        <v>0.08</v>
      </c>
      <c r="H511" s="6">
        <v>0.1</v>
      </c>
      <c r="I511" s="6">
        <v>0.13</v>
      </c>
      <c r="J511" s="6">
        <v>0.15</v>
      </c>
      <c r="K511" s="6">
        <v>0.19</v>
      </c>
      <c r="L511" s="6">
        <v>0.22</v>
      </c>
      <c r="M511" s="6">
        <v>0.26</v>
      </c>
      <c r="N511" s="6">
        <v>0.28999999999999998</v>
      </c>
      <c r="O511" s="6">
        <v>0.32</v>
      </c>
      <c r="P511" s="6">
        <v>0.34</v>
      </c>
      <c r="Q511" s="6">
        <v>0.36</v>
      </c>
      <c r="R511" s="6">
        <v>0.39</v>
      </c>
      <c r="S511" s="6">
        <v>0.41</v>
      </c>
      <c r="T511" s="6">
        <v>0.43</v>
      </c>
      <c r="U511" s="6">
        <v>0.44</v>
      </c>
      <c r="V511" s="6">
        <v>0.44</v>
      </c>
      <c r="W511" s="6">
        <v>0.44</v>
      </c>
      <c r="X511" s="6">
        <v>0.45</v>
      </c>
      <c r="Y511" s="6">
        <v>0.45</v>
      </c>
      <c r="Z511" s="6">
        <v>0.45</v>
      </c>
      <c r="AA511" s="6">
        <v>0.46</v>
      </c>
      <c r="AB511" s="6">
        <v>0.46</v>
      </c>
      <c r="AC511" s="6">
        <v>0.47</v>
      </c>
      <c r="AD511" s="6">
        <v>0.48</v>
      </c>
      <c r="AE511" s="6">
        <v>0.5</v>
      </c>
      <c r="AF511" s="6">
        <v>0.53</v>
      </c>
      <c r="AG511" s="6">
        <v>0.56000000000000005</v>
      </c>
      <c r="AH511" s="6">
        <v>0.56999999999999995</v>
      </c>
      <c r="AI511" s="6">
        <v>0.55000000000000004</v>
      </c>
      <c r="AJ511" s="6">
        <v>0.51</v>
      </c>
      <c r="AK511" s="6">
        <v>0.45</v>
      </c>
      <c r="AL511" s="6">
        <v>0.37</v>
      </c>
      <c r="AM511" s="6">
        <v>0.28000000000000003</v>
      </c>
      <c r="AN511" s="6">
        <v>0.19</v>
      </c>
      <c r="AO511" s="6">
        <v>0.12</v>
      </c>
      <c r="AP511" s="6">
        <v>7.0000000000000007E-2</v>
      </c>
      <c r="AQ511" s="6">
        <v>0.03</v>
      </c>
      <c r="AR511" s="6">
        <v>0</v>
      </c>
      <c r="AS511" s="6">
        <v>0</v>
      </c>
      <c r="AT511" s="6">
        <v>0</v>
      </c>
      <c r="AU511" s="6">
        <v>0</v>
      </c>
      <c r="AV511" s="6">
        <v>0</v>
      </c>
      <c r="AW511" s="6">
        <v>0</v>
      </c>
      <c r="AX511" s="6">
        <v>0</v>
      </c>
      <c r="AY511" s="6">
        <v>0</v>
      </c>
      <c r="AZ511" s="6"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100</v>
      </c>
      <c r="BK511" s="6">
        <v>0</v>
      </c>
      <c r="BL511" s="6">
        <v>0</v>
      </c>
      <c r="BM511" s="6">
        <v>0</v>
      </c>
      <c r="BN511" s="2">
        <v>0</v>
      </c>
      <c r="BO511" s="6">
        <v>0</v>
      </c>
      <c r="BP511" s="2">
        <v>0</v>
      </c>
      <c r="BQ511" s="6">
        <v>0</v>
      </c>
      <c r="BR511" s="2">
        <v>0</v>
      </c>
      <c r="BS511" s="6">
        <v>0</v>
      </c>
      <c r="BT511" s="6">
        <v>0</v>
      </c>
      <c r="BU511" s="6">
        <f t="shared" si="28"/>
        <v>100</v>
      </c>
      <c r="BV511" s="6">
        <v>31.25</v>
      </c>
      <c r="BW511" s="6">
        <v>1130</v>
      </c>
      <c r="BX511" s="6">
        <v>12</v>
      </c>
      <c r="BY511" s="6">
        <v>7.72</v>
      </c>
      <c r="BZ511" s="6">
        <v>15.04</v>
      </c>
      <c r="CA511" s="6">
        <v>2.96</v>
      </c>
      <c r="CB511" s="435">
        <v>148.4</v>
      </c>
      <c r="CC511" s="435">
        <v>106</v>
      </c>
      <c r="CD511" s="435">
        <v>70.599999999999994</v>
      </c>
    </row>
    <row r="512" spans="1:82" x14ac:dyDescent="0.25">
      <c r="A512" s="6" t="s">
        <v>543</v>
      </c>
      <c r="B512" s="6">
        <v>12.3</v>
      </c>
      <c r="C512" s="6">
        <v>3.08</v>
      </c>
      <c r="D512" s="6">
        <v>5.6</v>
      </c>
      <c r="E512" s="6"/>
      <c r="F512" s="6">
        <v>0.04</v>
      </c>
      <c r="G512" s="6">
        <v>0.08</v>
      </c>
      <c r="H512" s="6">
        <v>0.1</v>
      </c>
      <c r="I512" s="6">
        <v>0.13</v>
      </c>
      <c r="J512" s="6">
        <v>0.15</v>
      </c>
      <c r="K512" s="6">
        <v>0.19</v>
      </c>
      <c r="L512" s="6">
        <v>0.22</v>
      </c>
      <c r="M512" s="6">
        <v>0.26</v>
      </c>
      <c r="N512" s="6">
        <v>0.28999999999999998</v>
      </c>
      <c r="O512" s="6">
        <v>0.32</v>
      </c>
      <c r="P512" s="6">
        <v>0.34</v>
      </c>
      <c r="Q512" s="6">
        <v>0.36</v>
      </c>
      <c r="R512" s="6">
        <v>0.39</v>
      </c>
      <c r="S512" s="6">
        <v>0.41</v>
      </c>
      <c r="T512" s="6">
        <v>0.43</v>
      </c>
      <c r="U512" s="6">
        <v>0.44</v>
      </c>
      <c r="V512" s="6">
        <v>0.44</v>
      </c>
      <c r="W512" s="6">
        <v>0.44</v>
      </c>
      <c r="X512" s="6">
        <v>0.45</v>
      </c>
      <c r="Y512" s="6">
        <v>0.45</v>
      </c>
      <c r="Z512" s="6">
        <v>0.45</v>
      </c>
      <c r="AA512" s="6">
        <v>0.46</v>
      </c>
      <c r="AB512" s="6">
        <v>0.46</v>
      </c>
      <c r="AC512" s="6">
        <v>0.47</v>
      </c>
      <c r="AD512" s="6">
        <v>0.48</v>
      </c>
      <c r="AE512" s="6">
        <v>0.5</v>
      </c>
      <c r="AF512" s="6">
        <v>0.53</v>
      </c>
      <c r="AG512" s="6">
        <v>0.56000000000000005</v>
      </c>
      <c r="AH512" s="6">
        <v>0.56999999999999995</v>
      </c>
      <c r="AI512" s="6">
        <v>0.55000000000000004</v>
      </c>
      <c r="AJ512" s="6">
        <v>0.51</v>
      </c>
      <c r="AK512" s="6">
        <v>0.45</v>
      </c>
      <c r="AL512" s="6">
        <v>0.37</v>
      </c>
      <c r="AM512" s="6">
        <v>0.28000000000000003</v>
      </c>
      <c r="AN512" s="6">
        <v>0.19</v>
      </c>
      <c r="AO512" s="6">
        <v>0.12</v>
      </c>
      <c r="AP512" s="6">
        <v>7.0000000000000007E-2</v>
      </c>
      <c r="AQ512" s="6">
        <v>0.03</v>
      </c>
      <c r="AR512" s="6">
        <v>0</v>
      </c>
      <c r="AS512" s="6">
        <v>0</v>
      </c>
      <c r="AT512" s="6">
        <v>0</v>
      </c>
      <c r="AU512" s="6">
        <v>0</v>
      </c>
      <c r="AV512" s="6">
        <v>0</v>
      </c>
      <c r="AW512" s="6">
        <v>0</v>
      </c>
      <c r="AX512" s="6">
        <v>0</v>
      </c>
      <c r="AY512" s="6">
        <v>0</v>
      </c>
      <c r="AZ512" s="6"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100</v>
      </c>
      <c r="BK512" s="6">
        <v>0</v>
      </c>
      <c r="BL512" s="6">
        <v>0</v>
      </c>
      <c r="BM512" s="6">
        <v>0</v>
      </c>
      <c r="BN512" s="2">
        <v>0</v>
      </c>
      <c r="BO512" s="6">
        <v>0</v>
      </c>
      <c r="BP512" s="2">
        <v>0</v>
      </c>
      <c r="BQ512" s="6">
        <v>0</v>
      </c>
      <c r="BR512" s="2">
        <v>0</v>
      </c>
      <c r="BS512" s="6">
        <v>0</v>
      </c>
      <c r="BT512" s="6">
        <v>0</v>
      </c>
      <c r="BU512" s="6">
        <f t="shared" si="28"/>
        <v>100</v>
      </c>
      <c r="BV512" s="6">
        <v>31.51</v>
      </c>
      <c r="BW512" s="6">
        <v>1140</v>
      </c>
      <c r="BX512" s="6">
        <v>12</v>
      </c>
      <c r="BY512" s="6">
        <v>6.76</v>
      </c>
      <c r="BZ512" s="6">
        <v>15.76</v>
      </c>
      <c r="CA512" s="6">
        <v>0</v>
      </c>
      <c r="CB512" s="436">
        <v>114.8</v>
      </c>
      <c r="CC512" s="436">
        <v>91.6</v>
      </c>
      <c r="CD512" s="436">
        <v>66.599999999999994</v>
      </c>
    </row>
    <row r="513" spans="1:89" x14ac:dyDescent="0.25">
      <c r="A513" s="6" t="s">
        <v>544</v>
      </c>
      <c r="B513" s="6">
        <v>12.3</v>
      </c>
      <c r="C513" s="6">
        <v>3.08</v>
      </c>
      <c r="D513" s="6">
        <v>5.6</v>
      </c>
      <c r="E513" s="6"/>
      <c r="F513" s="6">
        <v>0.04</v>
      </c>
      <c r="G513" s="6">
        <v>0.08</v>
      </c>
      <c r="H513" s="6">
        <v>0.1</v>
      </c>
      <c r="I513" s="6">
        <v>0.13</v>
      </c>
      <c r="J513" s="6">
        <v>0.15</v>
      </c>
      <c r="K513" s="6">
        <v>0.19</v>
      </c>
      <c r="L513" s="6">
        <v>0.22</v>
      </c>
      <c r="M513" s="6">
        <v>0.26</v>
      </c>
      <c r="N513" s="6">
        <v>0.28999999999999998</v>
      </c>
      <c r="O513" s="6">
        <v>0.32</v>
      </c>
      <c r="P513" s="6">
        <v>0.34</v>
      </c>
      <c r="Q513" s="6">
        <v>0.36</v>
      </c>
      <c r="R513" s="6">
        <v>0.39</v>
      </c>
      <c r="S513" s="6">
        <v>0.41</v>
      </c>
      <c r="T513" s="6">
        <v>0.43</v>
      </c>
      <c r="U513" s="6">
        <v>0.44</v>
      </c>
      <c r="V513" s="6">
        <v>0.44</v>
      </c>
      <c r="W513" s="6">
        <v>0.44</v>
      </c>
      <c r="X513" s="6">
        <v>0.45</v>
      </c>
      <c r="Y513" s="6">
        <v>0.45</v>
      </c>
      <c r="Z513" s="6">
        <v>0.45</v>
      </c>
      <c r="AA513" s="6">
        <v>0.46</v>
      </c>
      <c r="AB513" s="6">
        <v>0.46</v>
      </c>
      <c r="AC513" s="6">
        <v>0.47</v>
      </c>
      <c r="AD513" s="6">
        <v>0.48</v>
      </c>
      <c r="AE513" s="6">
        <v>0.5</v>
      </c>
      <c r="AF513" s="6">
        <v>0.53</v>
      </c>
      <c r="AG513" s="6">
        <v>0.56000000000000005</v>
      </c>
      <c r="AH513" s="6">
        <v>0.56999999999999995</v>
      </c>
      <c r="AI513" s="6">
        <v>0.55000000000000004</v>
      </c>
      <c r="AJ513" s="6">
        <v>0.51</v>
      </c>
      <c r="AK513" s="6">
        <v>0.45</v>
      </c>
      <c r="AL513" s="6">
        <v>0.37</v>
      </c>
      <c r="AM513" s="6">
        <v>0.28000000000000003</v>
      </c>
      <c r="AN513" s="6">
        <v>0.19</v>
      </c>
      <c r="AO513" s="6">
        <v>0.12</v>
      </c>
      <c r="AP513" s="6">
        <v>7.0000000000000007E-2</v>
      </c>
      <c r="AQ513" s="6">
        <v>0.03</v>
      </c>
      <c r="AR513" s="6">
        <v>0</v>
      </c>
      <c r="AS513" s="6">
        <v>0</v>
      </c>
      <c r="AT513" s="6">
        <v>0</v>
      </c>
      <c r="AU513" s="6">
        <v>0</v>
      </c>
      <c r="AV513" s="6">
        <v>0</v>
      </c>
      <c r="AW513" s="6">
        <v>0</v>
      </c>
      <c r="AX513" s="6">
        <v>0</v>
      </c>
      <c r="AY513" s="6">
        <v>0</v>
      </c>
      <c r="AZ513" s="6"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100</v>
      </c>
      <c r="BK513" s="6">
        <v>0</v>
      </c>
      <c r="BL513" s="6">
        <v>0</v>
      </c>
      <c r="BM513" s="6">
        <v>0</v>
      </c>
      <c r="BN513" s="2">
        <v>0</v>
      </c>
      <c r="BO513" s="6">
        <v>0</v>
      </c>
      <c r="BP513" s="2">
        <v>0</v>
      </c>
      <c r="BQ513" s="6">
        <v>0</v>
      </c>
      <c r="BR513" s="2">
        <v>0</v>
      </c>
      <c r="BS513" s="6">
        <v>0</v>
      </c>
      <c r="BT513" s="6">
        <v>0</v>
      </c>
      <c r="BU513" s="6">
        <f t="shared" si="28"/>
        <v>100</v>
      </c>
      <c r="BV513" s="6">
        <v>30.61</v>
      </c>
      <c r="BW513" s="6">
        <v>1150</v>
      </c>
      <c r="BX513" s="6">
        <v>12</v>
      </c>
      <c r="BY513" s="6">
        <v>6.52</v>
      </c>
      <c r="BZ513" s="6">
        <v>16.04</v>
      </c>
      <c r="CA513" s="6">
        <v>0.72</v>
      </c>
      <c r="CB513" s="437">
        <v>113.2</v>
      </c>
      <c r="CC513" s="437">
        <v>89.6</v>
      </c>
      <c r="CD513" s="437">
        <v>68</v>
      </c>
    </row>
    <row r="514" spans="1:89" x14ac:dyDescent="0.25">
      <c r="A514" s="6" t="s">
        <v>545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06"/>
      <c r="AB514" s="606"/>
      <c r="AC514" s="606"/>
      <c r="AD514" s="606"/>
      <c r="AE514" s="606"/>
      <c r="AF514" s="606"/>
      <c r="AG514" s="606"/>
      <c r="AH514" s="606"/>
      <c r="AI514" s="606"/>
      <c r="AJ514" s="606"/>
      <c r="AK514" s="606"/>
      <c r="AL514" s="606"/>
      <c r="AM514" s="606"/>
      <c r="AN514" s="606"/>
      <c r="AO514" s="606"/>
      <c r="AP514" s="606"/>
      <c r="AQ514" s="606"/>
      <c r="AR514" s="606"/>
      <c r="AS514" s="606"/>
      <c r="AT514" s="606"/>
      <c r="AU514" s="606"/>
      <c r="AV514" s="606"/>
      <c r="BV514" s="6">
        <v>28.57</v>
      </c>
      <c r="BW514" s="6">
        <v>1100</v>
      </c>
      <c r="BX514" s="6">
        <v>12</v>
      </c>
      <c r="BY514" s="6">
        <v>6.64</v>
      </c>
    </row>
    <row r="515" spans="1:89" x14ac:dyDescent="0.25">
      <c r="A515" s="6" t="s">
        <v>546</v>
      </c>
      <c r="B515" s="606"/>
      <c r="C515" s="606"/>
      <c r="D515" s="606"/>
      <c r="E515" s="606"/>
      <c r="F515" s="606"/>
      <c r="G515" s="606"/>
      <c r="H515" s="606"/>
      <c r="I515" s="606"/>
      <c r="J515" s="606"/>
      <c r="K515" s="606"/>
      <c r="L515" s="606"/>
      <c r="M515" s="606"/>
      <c r="N515" s="606"/>
      <c r="O515" s="606"/>
      <c r="P515" s="606"/>
      <c r="Q515" s="606"/>
      <c r="R515" s="606"/>
      <c r="S515" s="606"/>
      <c r="T515" s="606"/>
      <c r="U515" s="606"/>
      <c r="V515" s="606"/>
      <c r="W515" s="606"/>
      <c r="X515" s="606"/>
      <c r="Y515" s="606"/>
      <c r="Z515" s="606"/>
      <c r="AA515" s="606"/>
      <c r="AB515" s="606"/>
      <c r="AC515" s="606"/>
      <c r="AD515" s="606"/>
      <c r="AE515" s="606"/>
      <c r="AF515" s="606"/>
      <c r="AG515" s="606"/>
      <c r="AH515" s="606"/>
      <c r="AI515" s="606"/>
      <c r="AJ515" s="606"/>
      <c r="AK515" s="606"/>
      <c r="AL515" s="606"/>
      <c r="AM515" s="606"/>
      <c r="AN515" s="606"/>
      <c r="AO515" s="606"/>
      <c r="AP515" s="606"/>
      <c r="AQ515" s="606"/>
      <c r="AR515" s="606"/>
      <c r="AS515" s="606"/>
      <c r="AT515" s="606"/>
      <c r="AU515" s="606"/>
      <c r="AV515" s="606"/>
      <c r="BV515" s="6">
        <v>27.33</v>
      </c>
      <c r="BW515" s="6">
        <v>1110</v>
      </c>
      <c r="BX515" s="6">
        <v>12</v>
      </c>
      <c r="BY515" s="6">
        <v>6.56</v>
      </c>
    </row>
    <row r="516" spans="1:89" x14ac:dyDescent="0.25">
      <c r="A516" s="6" t="s">
        <v>547</v>
      </c>
      <c r="B516" s="606"/>
      <c r="C516" s="606"/>
      <c r="D516" s="606"/>
      <c r="E516" s="606"/>
      <c r="F516" s="606"/>
      <c r="G516" s="606"/>
      <c r="H516" s="606"/>
      <c r="I516" s="606"/>
      <c r="J516" s="606"/>
      <c r="K516" s="606"/>
      <c r="L516" s="606"/>
      <c r="M516" s="606"/>
      <c r="N516" s="606"/>
      <c r="O516" s="606"/>
      <c r="P516" s="606"/>
      <c r="Q516" s="606"/>
      <c r="R516" s="606"/>
      <c r="S516" s="606"/>
      <c r="T516" s="606"/>
      <c r="U516" s="606"/>
      <c r="V516" s="606"/>
      <c r="W516" s="606"/>
      <c r="X516" s="606"/>
      <c r="Y516" s="606"/>
      <c r="Z516" s="606"/>
      <c r="AA516" s="606"/>
      <c r="AB516" s="606"/>
      <c r="AC516" s="606"/>
      <c r="AD516" s="606"/>
      <c r="AE516" s="606"/>
      <c r="AF516" s="606"/>
      <c r="AG516" s="606"/>
      <c r="AH516" s="606"/>
      <c r="AI516" s="606"/>
      <c r="AJ516" s="606"/>
      <c r="AK516" s="606"/>
      <c r="AL516" s="606"/>
      <c r="AM516" s="606"/>
      <c r="AN516" s="606"/>
      <c r="AO516" s="606"/>
      <c r="AP516" s="606"/>
      <c r="AQ516" s="606"/>
      <c r="AR516" s="606"/>
      <c r="AS516" s="606"/>
      <c r="AT516" s="606"/>
      <c r="AU516" s="606"/>
      <c r="AV516" s="606"/>
      <c r="BV516" s="6">
        <v>27.67</v>
      </c>
      <c r="BW516" s="6">
        <v>1120</v>
      </c>
      <c r="BX516" s="6">
        <v>12</v>
      </c>
      <c r="BY516" s="6">
        <v>6.6</v>
      </c>
    </row>
    <row r="517" spans="1:89" x14ac:dyDescent="0.25">
      <c r="A517" s="6" t="s">
        <v>548</v>
      </c>
      <c r="B517" s="606"/>
      <c r="C517" s="606"/>
      <c r="D517" s="606"/>
      <c r="E517" s="606"/>
      <c r="F517" s="606"/>
      <c r="G517" s="606"/>
      <c r="H517" s="606"/>
      <c r="I517" s="606"/>
      <c r="J517" s="606"/>
      <c r="K517" s="606"/>
      <c r="L517" s="606"/>
      <c r="M517" s="606"/>
      <c r="N517" s="606"/>
      <c r="O517" s="606"/>
      <c r="P517" s="606"/>
      <c r="Q517" s="606"/>
      <c r="R517" s="606"/>
      <c r="S517" s="606"/>
      <c r="T517" s="606"/>
      <c r="U517" s="606"/>
      <c r="V517" s="606"/>
      <c r="W517" s="606"/>
      <c r="X517" s="606"/>
      <c r="Y517" s="606"/>
      <c r="Z517" s="606"/>
      <c r="AA517" s="606"/>
      <c r="AB517" s="606"/>
      <c r="AC517" s="606"/>
      <c r="AD517" s="606"/>
      <c r="AE517" s="606"/>
      <c r="AF517" s="606"/>
      <c r="AG517" s="606"/>
      <c r="AH517" s="606"/>
      <c r="AI517" s="606"/>
      <c r="AJ517" s="606"/>
      <c r="AK517" s="606"/>
      <c r="AL517" s="606"/>
      <c r="AM517" s="606"/>
      <c r="AN517" s="606"/>
      <c r="AO517" s="606"/>
      <c r="AP517" s="606"/>
      <c r="AQ517" s="606"/>
      <c r="AR517" s="606"/>
      <c r="AS517" s="606"/>
      <c r="AT517" s="606"/>
      <c r="AU517" s="606"/>
      <c r="AV517" s="606"/>
      <c r="BV517" s="6">
        <v>26.88</v>
      </c>
      <c r="BW517" s="6">
        <v>1130</v>
      </c>
      <c r="BX517" s="6">
        <v>12</v>
      </c>
      <c r="BY517" s="6">
        <v>7.36</v>
      </c>
    </row>
    <row r="518" spans="1:89" x14ac:dyDescent="0.25">
      <c r="A518" s="6" t="s">
        <v>549</v>
      </c>
      <c r="B518" s="606"/>
      <c r="C518" s="606"/>
      <c r="D518" s="606"/>
      <c r="E518" s="606"/>
      <c r="F518" s="606"/>
      <c r="G518" s="606"/>
      <c r="H518" s="606"/>
      <c r="I518" s="606"/>
      <c r="J518" s="606"/>
      <c r="K518" s="606"/>
      <c r="L518" s="606"/>
      <c r="M518" s="606"/>
      <c r="N518" s="606"/>
      <c r="O518" s="606"/>
      <c r="P518" s="606"/>
      <c r="Q518" s="606"/>
      <c r="R518" s="606"/>
      <c r="S518" s="606"/>
      <c r="T518" s="606"/>
      <c r="U518" s="606"/>
      <c r="V518" s="606"/>
      <c r="W518" s="606"/>
      <c r="X518" s="606"/>
      <c r="Y518" s="606"/>
      <c r="Z518" s="606"/>
      <c r="AA518" s="606"/>
      <c r="AB518" s="606"/>
      <c r="AC518" s="606"/>
      <c r="AD518" s="606"/>
      <c r="AE518" s="606"/>
      <c r="AF518" s="606"/>
      <c r="AG518" s="606"/>
      <c r="AH518" s="606"/>
      <c r="AI518" s="606"/>
      <c r="AJ518" s="606"/>
      <c r="AK518" s="606"/>
      <c r="AL518" s="606"/>
      <c r="AM518" s="606"/>
      <c r="AN518" s="606"/>
      <c r="AO518" s="606"/>
      <c r="AP518" s="606"/>
      <c r="AQ518" s="606"/>
      <c r="AR518" s="606"/>
      <c r="AS518" s="606"/>
      <c r="AT518" s="606"/>
      <c r="AU518" s="606"/>
      <c r="AV518" s="606"/>
      <c r="BV518" s="6">
        <v>27.74</v>
      </c>
      <c r="BW518" s="6">
        <v>1140</v>
      </c>
      <c r="BX518" s="6">
        <v>12</v>
      </c>
      <c r="BY518" s="6">
        <v>6.72</v>
      </c>
    </row>
    <row r="519" spans="1:89" x14ac:dyDescent="0.25">
      <c r="A519" s="6" t="s">
        <v>550</v>
      </c>
      <c r="B519" s="606"/>
      <c r="C519" s="606"/>
      <c r="D519" s="606"/>
      <c r="E519" s="606"/>
      <c r="F519" s="606"/>
      <c r="G519" s="606"/>
      <c r="H519" s="606"/>
      <c r="I519" s="606"/>
      <c r="J519" s="606"/>
      <c r="K519" s="606"/>
      <c r="L519" s="606"/>
      <c r="M519" s="606"/>
      <c r="N519" s="606"/>
      <c r="O519" s="606"/>
      <c r="P519" s="606"/>
      <c r="Q519" s="606"/>
      <c r="R519" s="606"/>
      <c r="S519" s="606"/>
      <c r="T519" s="606"/>
      <c r="U519" s="606"/>
      <c r="V519" s="606"/>
      <c r="W519" s="606"/>
      <c r="X519" s="606"/>
      <c r="Y519" s="606"/>
      <c r="Z519" s="606"/>
      <c r="AA519" s="606"/>
      <c r="AB519" s="606"/>
      <c r="AC519" s="606"/>
      <c r="AD519" s="606"/>
      <c r="AE519" s="606"/>
      <c r="AF519" s="606"/>
      <c r="AG519" s="606"/>
      <c r="AH519" s="606"/>
      <c r="AI519" s="606"/>
      <c r="AJ519" s="606"/>
      <c r="AK519" s="606"/>
      <c r="AL519" s="606"/>
      <c r="AM519" s="606"/>
      <c r="AN519" s="606"/>
      <c r="AO519" s="606"/>
      <c r="AP519" s="606"/>
      <c r="AQ519" s="606"/>
      <c r="AR519" s="606"/>
      <c r="AS519" s="606"/>
      <c r="AT519" s="606"/>
      <c r="AU519" s="606"/>
      <c r="AV519" s="606"/>
      <c r="BV519" s="6">
        <v>28.03</v>
      </c>
      <c r="BW519" s="6">
        <v>1150</v>
      </c>
      <c r="BX519" s="6">
        <v>12</v>
      </c>
      <c r="BY519" s="6">
        <v>6.44</v>
      </c>
    </row>
    <row r="520" spans="1:89" x14ac:dyDescent="0.25">
      <c r="A520" s="6" t="s">
        <v>551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2">
        <v>13.5</v>
      </c>
      <c r="AX520" s="2">
        <v>0</v>
      </c>
      <c r="AY520" s="2">
        <v>0</v>
      </c>
      <c r="AZ520" s="2">
        <v>0</v>
      </c>
      <c r="BA520" s="2">
        <v>0</v>
      </c>
      <c r="BB520" s="2">
        <v>45</v>
      </c>
      <c r="BC520" s="2">
        <v>0</v>
      </c>
      <c r="BD520" s="2">
        <v>32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  <c r="BQ520" s="2">
        <v>0</v>
      </c>
      <c r="BR520" s="2">
        <v>0</v>
      </c>
      <c r="BS520" s="2">
        <v>9.5</v>
      </c>
      <c r="BT520" s="2">
        <v>0</v>
      </c>
      <c r="BU520" s="2">
        <v>100</v>
      </c>
      <c r="BV520" s="6">
        <v>22.54</v>
      </c>
      <c r="BW520" s="6">
        <v>1100</v>
      </c>
      <c r="BX520" s="6">
        <v>12</v>
      </c>
      <c r="BY520" s="6">
        <v>6.28</v>
      </c>
      <c r="BZ520" s="6">
        <v>8.32</v>
      </c>
      <c r="CA520" s="6">
        <v>8.86</v>
      </c>
      <c r="CB520" s="439">
        <v>182</v>
      </c>
      <c r="CC520" s="439">
        <v>144.4</v>
      </c>
      <c r="CD520" s="439">
        <v>111</v>
      </c>
    </row>
    <row r="521" spans="1:89" x14ac:dyDescent="0.25">
      <c r="A521" s="6" t="s">
        <v>552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2">
        <v>13.5</v>
      </c>
      <c r="AX521" s="2">
        <v>0</v>
      </c>
      <c r="AY521" s="2">
        <v>0</v>
      </c>
      <c r="AZ521" s="2">
        <v>0</v>
      </c>
      <c r="BA521" s="2">
        <v>0</v>
      </c>
      <c r="BB521" s="2">
        <v>45</v>
      </c>
      <c r="BC521" s="2">
        <v>0</v>
      </c>
      <c r="BD521" s="2">
        <v>32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2">
        <v>0</v>
      </c>
      <c r="BR521" s="2">
        <v>0</v>
      </c>
      <c r="BS521" s="2">
        <v>9.5</v>
      </c>
      <c r="BT521" s="2">
        <v>0</v>
      </c>
      <c r="BU521" s="2">
        <v>100</v>
      </c>
      <c r="BV521" s="6">
        <v>22.81</v>
      </c>
      <c r="BW521" s="6">
        <v>1110</v>
      </c>
      <c r="BX521" s="6">
        <v>12</v>
      </c>
      <c r="BY521" s="6">
        <v>6.44</v>
      </c>
      <c r="BZ521" s="6">
        <v>8.76</v>
      </c>
      <c r="CA521" s="6">
        <v>8.33</v>
      </c>
      <c r="CB521" s="440">
        <v>180.2</v>
      </c>
      <c r="CC521" s="440">
        <v>144</v>
      </c>
      <c r="CD521" s="440">
        <v>108.6</v>
      </c>
    </row>
    <row r="522" spans="1:89" x14ac:dyDescent="0.25">
      <c r="A522" s="6" t="s">
        <v>553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2">
        <v>13.5</v>
      </c>
      <c r="AX522" s="2">
        <v>0</v>
      </c>
      <c r="AY522" s="2">
        <v>0</v>
      </c>
      <c r="AZ522" s="2">
        <v>0</v>
      </c>
      <c r="BA522" s="2">
        <v>0</v>
      </c>
      <c r="BB522" s="2">
        <v>45</v>
      </c>
      <c r="BC522" s="2">
        <v>0</v>
      </c>
      <c r="BD522" s="2">
        <v>32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0</v>
      </c>
      <c r="BR522" s="2">
        <v>0</v>
      </c>
      <c r="BS522" s="2">
        <v>9.5</v>
      </c>
      <c r="BT522" s="2">
        <v>0</v>
      </c>
      <c r="BU522" s="2">
        <v>100</v>
      </c>
      <c r="BV522" s="6">
        <v>23.08</v>
      </c>
      <c r="BW522" s="6">
        <v>1120</v>
      </c>
      <c r="BX522" s="6">
        <v>12</v>
      </c>
      <c r="BY522" s="6">
        <v>6.36</v>
      </c>
      <c r="BZ522" s="6">
        <v>11.96</v>
      </c>
      <c r="CA522" s="6">
        <v>2.6</v>
      </c>
      <c r="CB522" s="441">
        <v>171.4</v>
      </c>
      <c r="CC522" s="441">
        <v>146.4</v>
      </c>
      <c r="CD522" s="441">
        <v>115.6</v>
      </c>
    </row>
    <row r="523" spans="1:89" x14ac:dyDescent="0.25">
      <c r="A523" s="6" t="s">
        <v>554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2">
        <v>13.5</v>
      </c>
      <c r="AX523" s="2">
        <v>0</v>
      </c>
      <c r="AY523" s="2">
        <v>0</v>
      </c>
      <c r="AZ523" s="2">
        <v>0</v>
      </c>
      <c r="BA523" s="2">
        <v>0</v>
      </c>
      <c r="BB523" s="2">
        <v>45</v>
      </c>
      <c r="BC523" s="2">
        <v>0</v>
      </c>
      <c r="BD523" s="2">
        <v>32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  <c r="BR523" s="2">
        <v>0</v>
      </c>
      <c r="BS523" s="2">
        <v>9.5</v>
      </c>
      <c r="BT523" s="2">
        <v>0</v>
      </c>
      <c r="BU523" s="2">
        <v>100</v>
      </c>
      <c r="BV523" s="6">
        <v>24.28</v>
      </c>
      <c r="BW523" s="6">
        <v>1130</v>
      </c>
      <c r="BX523" s="6">
        <v>12</v>
      </c>
      <c r="BY523" s="6">
        <v>6.88</v>
      </c>
      <c r="BZ523" s="6">
        <v>12.92</v>
      </c>
      <c r="CA523" s="6">
        <v>1.26</v>
      </c>
      <c r="CB523" s="442">
        <v>165</v>
      </c>
      <c r="CC523" s="442">
        <v>132</v>
      </c>
      <c r="CD523" s="442">
        <v>96.6</v>
      </c>
    </row>
    <row r="524" spans="1:89" x14ac:dyDescent="0.25">
      <c r="A524" s="6" t="s">
        <v>555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2">
        <v>13.5</v>
      </c>
      <c r="AX524" s="2">
        <v>0</v>
      </c>
      <c r="AY524" s="2">
        <v>0</v>
      </c>
      <c r="AZ524" s="2">
        <v>0</v>
      </c>
      <c r="BA524" s="2">
        <v>0</v>
      </c>
      <c r="BB524" s="2">
        <v>45</v>
      </c>
      <c r="BC524" s="2">
        <v>0</v>
      </c>
      <c r="BD524" s="2">
        <v>32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  <c r="BR524" s="2">
        <v>0</v>
      </c>
      <c r="BS524" s="2">
        <v>9.5</v>
      </c>
      <c r="BT524" s="2">
        <v>0</v>
      </c>
      <c r="BU524" s="2">
        <v>100</v>
      </c>
      <c r="BV524" s="6">
        <v>23.21</v>
      </c>
      <c r="BW524" s="6">
        <v>1140</v>
      </c>
      <c r="BX524" s="6">
        <v>12</v>
      </c>
      <c r="BY524" s="6">
        <v>6.44</v>
      </c>
      <c r="BZ524" s="6">
        <v>13.4</v>
      </c>
      <c r="CA524" s="6">
        <v>1.3</v>
      </c>
      <c r="CB524" s="443">
        <v>157.19999999999999</v>
      </c>
      <c r="CC524" s="443">
        <v>129</v>
      </c>
      <c r="CD524" s="443">
        <v>94.6</v>
      </c>
    </row>
    <row r="525" spans="1:89" x14ac:dyDescent="0.25">
      <c r="A525" s="13" t="s">
        <v>556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2">
        <v>13.5</v>
      </c>
      <c r="AX525" s="2">
        <v>0</v>
      </c>
      <c r="AY525" s="2">
        <v>0</v>
      </c>
      <c r="AZ525" s="2">
        <v>0</v>
      </c>
      <c r="BA525" s="2">
        <v>0</v>
      </c>
      <c r="BB525" s="2">
        <v>45</v>
      </c>
      <c r="BC525" s="2">
        <v>0</v>
      </c>
      <c r="BD525" s="2">
        <v>32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  <c r="BQ525" s="2">
        <v>0</v>
      </c>
      <c r="BR525" s="2">
        <v>0</v>
      </c>
      <c r="BS525" s="2">
        <v>9.5</v>
      </c>
      <c r="BT525" s="2">
        <v>0</v>
      </c>
      <c r="BU525" s="2">
        <v>100</v>
      </c>
      <c r="BV525" s="13">
        <v>23.26</v>
      </c>
      <c r="BW525" s="13">
        <v>1150</v>
      </c>
      <c r="BX525" s="13">
        <v>12</v>
      </c>
      <c r="BY525" s="13">
        <v>6.88</v>
      </c>
      <c r="BZ525" s="6">
        <v>12.84</v>
      </c>
      <c r="CA525" s="6">
        <v>1.27</v>
      </c>
      <c r="CB525" s="444">
        <v>172.6</v>
      </c>
      <c r="CC525" s="444">
        <v>152.4</v>
      </c>
      <c r="CD525" s="444">
        <v>118.8</v>
      </c>
    </row>
    <row r="526" spans="1:89" x14ac:dyDescent="0.25">
      <c r="A526" s="6" t="s">
        <v>557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>
        <v>13</v>
      </c>
      <c r="AX526" s="6">
        <v>6</v>
      </c>
      <c r="AY526" s="6">
        <v>0</v>
      </c>
      <c r="AZ526" s="6">
        <v>0</v>
      </c>
      <c r="BA526" s="6">
        <v>16</v>
      </c>
      <c r="BB526" s="6">
        <v>20</v>
      </c>
      <c r="BC526" s="6">
        <v>5</v>
      </c>
      <c r="BD526" s="6">
        <v>20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20</v>
      </c>
      <c r="BK526" s="6">
        <v>0</v>
      </c>
      <c r="BL526" s="6">
        <v>0</v>
      </c>
      <c r="BM526" s="6">
        <v>0</v>
      </c>
      <c r="BN526" s="2">
        <v>0</v>
      </c>
      <c r="BO526" s="6">
        <v>0.57999999999999996</v>
      </c>
      <c r="BP526" s="2">
        <v>0</v>
      </c>
      <c r="BQ526" s="6">
        <v>0</v>
      </c>
      <c r="BR526" s="2">
        <v>0</v>
      </c>
      <c r="BS526" s="6">
        <v>0</v>
      </c>
      <c r="BT526" s="6">
        <v>0</v>
      </c>
      <c r="BU526" s="6">
        <f t="shared" ref="BU526:BU537" si="29">SUM(AW526:BT526)</f>
        <v>100.58</v>
      </c>
      <c r="BV526" s="2">
        <v>27.67</v>
      </c>
      <c r="BW526" s="6">
        <v>1100</v>
      </c>
      <c r="BX526" s="6">
        <v>12</v>
      </c>
      <c r="BY526" s="2">
        <v>7.12</v>
      </c>
      <c r="BZ526" s="6">
        <v>9.52</v>
      </c>
      <c r="CA526" s="6">
        <v>10.6</v>
      </c>
      <c r="CB526" s="445">
        <v>129.80000000000001</v>
      </c>
      <c r="CC526" s="445">
        <v>81.8</v>
      </c>
      <c r="CD526" s="445">
        <v>63</v>
      </c>
      <c r="CK526" s="438"/>
    </row>
    <row r="527" spans="1:89" x14ac:dyDescent="0.25">
      <c r="A527" s="6" t="s">
        <v>558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>
        <v>13</v>
      </c>
      <c r="AX527" s="6">
        <v>6</v>
      </c>
      <c r="AY527" s="6">
        <v>0</v>
      </c>
      <c r="AZ527" s="6">
        <v>0</v>
      </c>
      <c r="BA527" s="6">
        <v>16</v>
      </c>
      <c r="BB527" s="6">
        <v>20</v>
      </c>
      <c r="BC527" s="6">
        <v>5</v>
      </c>
      <c r="BD527" s="6">
        <v>20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20</v>
      </c>
      <c r="BK527" s="6">
        <v>0</v>
      </c>
      <c r="BL527" s="6">
        <v>0</v>
      </c>
      <c r="BM527" s="6">
        <v>0</v>
      </c>
      <c r="BN527" s="2">
        <v>0</v>
      </c>
      <c r="BO527" s="6">
        <v>0.57999999999999996</v>
      </c>
      <c r="BP527" s="2">
        <v>0</v>
      </c>
      <c r="BQ527" s="6">
        <v>0</v>
      </c>
      <c r="BR527" s="2">
        <v>0</v>
      </c>
      <c r="BS527" s="6">
        <v>0</v>
      </c>
      <c r="BT527" s="6">
        <v>0</v>
      </c>
      <c r="BU527" s="6">
        <f t="shared" si="29"/>
        <v>100.58</v>
      </c>
      <c r="BV527" s="2">
        <v>27.45</v>
      </c>
      <c r="BW527" s="6">
        <v>1110</v>
      </c>
      <c r="BX527" s="6">
        <v>12</v>
      </c>
      <c r="BY527" s="2">
        <v>7.72</v>
      </c>
      <c r="BZ527" s="6">
        <v>10.36</v>
      </c>
      <c r="CA527" s="6">
        <v>9.66</v>
      </c>
      <c r="CB527" s="446">
        <v>126.8</v>
      </c>
      <c r="CC527" s="446">
        <v>80.599999999999994</v>
      </c>
      <c r="CD527" s="446">
        <v>62.8</v>
      </c>
      <c r="CK527" s="438"/>
    </row>
    <row r="528" spans="1:89" x14ac:dyDescent="0.25">
      <c r="A528" s="6" t="s">
        <v>559</v>
      </c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>
        <v>13</v>
      </c>
      <c r="AX528" s="6">
        <v>6</v>
      </c>
      <c r="AY528" s="6">
        <v>0</v>
      </c>
      <c r="AZ528" s="6">
        <v>0</v>
      </c>
      <c r="BA528" s="6">
        <v>16</v>
      </c>
      <c r="BB528" s="6">
        <v>20</v>
      </c>
      <c r="BC528" s="6">
        <v>5</v>
      </c>
      <c r="BD528" s="6">
        <v>20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20</v>
      </c>
      <c r="BK528" s="6">
        <v>0</v>
      </c>
      <c r="BL528" s="6">
        <v>0</v>
      </c>
      <c r="BM528" s="6">
        <v>0</v>
      </c>
      <c r="BN528" s="2">
        <v>0</v>
      </c>
      <c r="BO528" s="6">
        <v>0.57999999999999996</v>
      </c>
      <c r="BP528" s="2">
        <v>0</v>
      </c>
      <c r="BQ528" s="6">
        <v>0</v>
      </c>
      <c r="BR528" s="2">
        <v>0</v>
      </c>
      <c r="BS528" s="6">
        <v>0</v>
      </c>
      <c r="BT528" s="6">
        <v>0</v>
      </c>
      <c r="BU528" s="6">
        <f t="shared" si="29"/>
        <v>100.58</v>
      </c>
      <c r="BV528" s="2">
        <v>28.29</v>
      </c>
      <c r="BW528" s="6">
        <v>1120</v>
      </c>
      <c r="BX528" s="6">
        <v>12</v>
      </c>
      <c r="BY528" s="2">
        <v>8.0399999999999991</v>
      </c>
      <c r="BZ528" s="6">
        <v>12.28</v>
      </c>
      <c r="CA528" s="6">
        <v>5.52</v>
      </c>
      <c r="CB528" s="447">
        <v>103.4</v>
      </c>
      <c r="CC528" s="447">
        <v>65.8</v>
      </c>
      <c r="CD528" s="447">
        <v>52.8</v>
      </c>
      <c r="CK528" s="438"/>
    </row>
    <row r="529" spans="1:82" x14ac:dyDescent="0.25">
      <c r="A529" s="6" t="s">
        <v>560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>
        <v>13</v>
      </c>
      <c r="AX529" s="6">
        <v>6</v>
      </c>
      <c r="AY529" s="6">
        <v>0</v>
      </c>
      <c r="AZ529" s="6">
        <v>0</v>
      </c>
      <c r="BA529" s="6">
        <v>16</v>
      </c>
      <c r="BB529" s="6">
        <v>20</v>
      </c>
      <c r="BC529" s="6">
        <v>5</v>
      </c>
      <c r="BD529" s="6">
        <v>20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20</v>
      </c>
      <c r="BK529" s="6">
        <v>0</v>
      </c>
      <c r="BL529" s="6">
        <v>0</v>
      </c>
      <c r="BM529" s="6">
        <v>0</v>
      </c>
      <c r="BN529" s="2">
        <v>0</v>
      </c>
      <c r="BO529" s="6">
        <v>0.57999999999999996</v>
      </c>
      <c r="BP529" s="2">
        <v>0</v>
      </c>
      <c r="BQ529" s="6">
        <v>0</v>
      </c>
      <c r="BR529" s="2">
        <v>0</v>
      </c>
      <c r="BS529" s="6">
        <v>0</v>
      </c>
      <c r="BT529" s="6">
        <v>0</v>
      </c>
      <c r="BU529" s="6">
        <f t="shared" si="29"/>
        <v>100.58</v>
      </c>
      <c r="BV529" s="30">
        <v>27.92</v>
      </c>
      <c r="BW529" s="6">
        <v>1130</v>
      </c>
      <c r="BX529" s="6">
        <v>12</v>
      </c>
      <c r="BY529" s="2">
        <v>7.08</v>
      </c>
      <c r="BZ529" s="6">
        <v>11.96</v>
      </c>
      <c r="CA529" s="6">
        <v>4.1100000000000003</v>
      </c>
      <c r="CB529" s="448">
        <v>98.4</v>
      </c>
      <c r="CC529" s="448">
        <v>61.8</v>
      </c>
      <c r="CD529" s="448">
        <v>51.6</v>
      </c>
    </row>
    <row r="530" spans="1:82" x14ac:dyDescent="0.25">
      <c r="A530" s="6" t="s">
        <v>561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>
        <v>13</v>
      </c>
      <c r="AX530" s="6">
        <v>6</v>
      </c>
      <c r="AY530" s="6">
        <v>0</v>
      </c>
      <c r="AZ530" s="6">
        <v>0</v>
      </c>
      <c r="BA530" s="6">
        <v>16</v>
      </c>
      <c r="BB530" s="6">
        <v>20</v>
      </c>
      <c r="BC530" s="6">
        <v>5</v>
      </c>
      <c r="BD530" s="6">
        <v>20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20</v>
      </c>
      <c r="BK530" s="6">
        <v>0</v>
      </c>
      <c r="BL530" s="6">
        <v>0</v>
      </c>
      <c r="BM530" s="6">
        <v>0</v>
      </c>
      <c r="BN530" s="2">
        <v>0</v>
      </c>
      <c r="BO530" s="6">
        <v>0.57999999999999996</v>
      </c>
      <c r="BP530" s="2">
        <v>0</v>
      </c>
      <c r="BQ530" s="6">
        <v>0</v>
      </c>
      <c r="BR530" s="2">
        <v>0</v>
      </c>
      <c r="BS530" s="6">
        <v>0</v>
      </c>
      <c r="BT530" s="6">
        <v>0</v>
      </c>
      <c r="BU530" s="6">
        <f t="shared" si="29"/>
        <v>100.58</v>
      </c>
      <c r="BV530" s="2">
        <v>27.57</v>
      </c>
      <c r="BW530" s="6">
        <v>1140</v>
      </c>
      <c r="BX530" s="6">
        <v>12</v>
      </c>
      <c r="BY530" s="2">
        <v>8.24</v>
      </c>
      <c r="BZ530" s="6">
        <v>15.44</v>
      </c>
      <c r="CA530" s="6">
        <v>2.0499999999999998</v>
      </c>
      <c r="CB530" s="449">
        <v>95.8</v>
      </c>
      <c r="CC530" s="449">
        <v>66.400000000000006</v>
      </c>
      <c r="CD530" s="449">
        <v>58.6</v>
      </c>
    </row>
    <row r="531" spans="1:82" x14ac:dyDescent="0.25">
      <c r="A531" s="6" t="s">
        <v>562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>
        <v>13</v>
      </c>
      <c r="AX531" s="6">
        <v>6</v>
      </c>
      <c r="AY531" s="6">
        <v>0</v>
      </c>
      <c r="AZ531" s="6">
        <v>0</v>
      </c>
      <c r="BA531" s="6">
        <v>16</v>
      </c>
      <c r="BB531" s="6">
        <v>20</v>
      </c>
      <c r="BC531" s="6">
        <v>5</v>
      </c>
      <c r="BD531" s="6">
        <v>20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20</v>
      </c>
      <c r="BK531" s="6">
        <v>0</v>
      </c>
      <c r="BL531" s="6">
        <v>0</v>
      </c>
      <c r="BM531" s="6">
        <v>0</v>
      </c>
      <c r="BN531" s="2">
        <v>0</v>
      </c>
      <c r="BO531" s="6">
        <v>0.57999999999999996</v>
      </c>
      <c r="BP531" s="2">
        <v>0</v>
      </c>
      <c r="BQ531" s="6">
        <v>0</v>
      </c>
      <c r="BR531" s="2">
        <v>0</v>
      </c>
      <c r="BS531" s="6">
        <v>0</v>
      </c>
      <c r="BT531" s="6">
        <v>0</v>
      </c>
      <c r="BU531" s="6">
        <f t="shared" si="29"/>
        <v>100.58</v>
      </c>
      <c r="BV531" s="2">
        <v>28.29</v>
      </c>
      <c r="BW531" s="13">
        <v>1150</v>
      </c>
      <c r="BX531" s="13">
        <v>12</v>
      </c>
      <c r="BY531" s="2">
        <v>7.44</v>
      </c>
      <c r="BZ531" s="6">
        <v>13.96</v>
      </c>
      <c r="CA531" s="6">
        <v>1.39</v>
      </c>
      <c r="CB531" s="450">
        <v>100.6</v>
      </c>
      <c r="CC531" s="450">
        <v>73.8</v>
      </c>
      <c r="CD531" s="450">
        <v>62.4</v>
      </c>
    </row>
    <row r="532" spans="1:82" x14ac:dyDescent="0.25">
      <c r="A532" s="6" t="s">
        <v>563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>
        <v>40</v>
      </c>
      <c r="AX532" s="6">
        <v>0</v>
      </c>
      <c r="AY532" s="6">
        <v>0</v>
      </c>
      <c r="AZ532" s="6">
        <v>0</v>
      </c>
      <c r="BA532" s="6">
        <v>45</v>
      </c>
      <c r="BB532" s="6">
        <v>0</v>
      </c>
      <c r="BC532" s="6">
        <v>5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10</v>
      </c>
      <c r="BK532" s="6">
        <v>0</v>
      </c>
      <c r="BL532" s="6">
        <v>0</v>
      </c>
      <c r="BM532" s="6">
        <v>0</v>
      </c>
      <c r="BN532" s="2">
        <v>0</v>
      </c>
      <c r="BO532" s="6">
        <v>0</v>
      </c>
      <c r="BP532" s="2">
        <v>0</v>
      </c>
      <c r="BQ532" s="6">
        <v>0</v>
      </c>
      <c r="BR532" s="2">
        <v>0</v>
      </c>
      <c r="BS532" s="6">
        <v>0</v>
      </c>
      <c r="BT532" s="6">
        <v>0</v>
      </c>
      <c r="BU532" s="6">
        <f t="shared" si="29"/>
        <v>100</v>
      </c>
      <c r="BV532" s="2">
        <v>32.64</v>
      </c>
      <c r="BW532" s="6">
        <v>1100</v>
      </c>
      <c r="BX532" s="6">
        <v>12</v>
      </c>
      <c r="BY532" s="2">
        <v>8.32</v>
      </c>
      <c r="BZ532" s="6">
        <v>10.56</v>
      </c>
      <c r="CA532" s="6">
        <v>15.22</v>
      </c>
      <c r="CB532" s="451">
        <v>160</v>
      </c>
      <c r="CC532" s="451">
        <v>68.400000000000006</v>
      </c>
      <c r="CD532" s="451">
        <v>55.6</v>
      </c>
    </row>
    <row r="533" spans="1:82" x14ac:dyDescent="0.25">
      <c r="A533" s="6" t="s">
        <v>564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>
        <v>40</v>
      </c>
      <c r="AX533" s="6">
        <v>0</v>
      </c>
      <c r="AY533" s="6">
        <v>0</v>
      </c>
      <c r="AZ533" s="6">
        <v>0</v>
      </c>
      <c r="BA533" s="6">
        <v>45</v>
      </c>
      <c r="BB533" s="6">
        <v>0</v>
      </c>
      <c r="BC533" s="6">
        <v>5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10</v>
      </c>
      <c r="BK533" s="6">
        <v>0</v>
      </c>
      <c r="BL533" s="6">
        <v>0</v>
      </c>
      <c r="BM533" s="6">
        <v>0</v>
      </c>
      <c r="BN533" s="2">
        <v>0</v>
      </c>
      <c r="BO533" s="6">
        <v>0</v>
      </c>
      <c r="BP533" s="2">
        <v>0</v>
      </c>
      <c r="BQ533" s="6">
        <v>0</v>
      </c>
      <c r="BR533" s="2">
        <v>0</v>
      </c>
      <c r="BS533" s="6">
        <v>0</v>
      </c>
      <c r="BT533" s="6">
        <v>0</v>
      </c>
      <c r="BU533" s="6">
        <f t="shared" si="29"/>
        <v>100</v>
      </c>
      <c r="BV533" s="2">
        <v>32.880000000000003</v>
      </c>
      <c r="BW533" s="6">
        <v>1110</v>
      </c>
      <c r="BX533" s="6">
        <v>12</v>
      </c>
      <c r="BY533" s="2">
        <v>7.4</v>
      </c>
      <c r="BZ533" s="6">
        <v>9.8000000000000007</v>
      </c>
      <c r="CA533" s="6">
        <v>14.18</v>
      </c>
      <c r="CB533" s="452">
        <v>164.6</v>
      </c>
      <c r="CC533" s="452">
        <v>81</v>
      </c>
      <c r="CD533" s="452">
        <v>66</v>
      </c>
    </row>
    <row r="534" spans="1:82" x14ac:dyDescent="0.25">
      <c r="A534" s="6" t="s">
        <v>565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>
        <v>40</v>
      </c>
      <c r="AX534" s="6">
        <v>0</v>
      </c>
      <c r="AY534" s="6">
        <v>0</v>
      </c>
      <c r="AZ534" s="6">
        <v>0</v>
      </c>
      <c r="BA534" s="6">
        <v>45</v>
      </c>
      <c r="BB534" s="6">
        <v>0</v>
      </c>
      <c r="BC534" s="6">
        <v>5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10</v>
      </c>
      <c r="BK534" s="6">
        <v>0</v>
      </c>
      <c r="BL534" s="6">
        <v>0</v>
      </c>
      <c r="BM534" s="6">
        <v>0</v>
      </c>
      <c r="BN534" s="2">
        <v>0</v>
      </c>
      <c r="BO534" s="6">
        <v>0</v>
      </c>
      <c r="BP534" s="2">
        <v>0</v>
      </c>
      <c r="BQ534" s="6">
        <v>0</v>
      </c>
      <c r="BR534" s="2">
        <v>0</v>
      </c>
      <c r="BS534" s="6">
        <v>0</v>
      </c>
      <c r="BT534" s="6">
        <v>0</v>
      </c>
      <c r="BU534" s="6">
        <f t="shared" si="29"/>
        <v>100</v>
      </c>
      <c r="BV534" s="2">
        <v>33.799999999999997</v>
      </c>
      <c r="BW534" s="6">
        <v>1120</v>
      </c>
      <c r="BX534" s="6">
        <v>12</v>
      </c>
      <c r="BY534" s="2">
        <v>8.68</v>
      </c>
      <c r="BZ534" s="6">
        <v>12.12</v>
      </c>
      <c r="CA534" s="6">
        <v>11.68</v>
      </c>
      <c r="CB534" s="453">
        <v>133</v>
      </c>
      <c r="CC534" s="453">
        <v>54</v>
      </c>
      <c r="CD534" s="453">
        <v>44</v>
      </c>
    </row>
    <row r="535" spans="1:82" x14ac:dyDescent="0.25">
      <c r="A535" s="6" t="s">
        <v>566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>
        <v>40</v>
      </c>
      <c r="AX535" s="6">
        <v>0</v>
      </c>
      <c r="AY535" s="6">
        <v>0</v>
      </c>
      <c r="AZ535" s="6">
        <v>0</v>
      </c>
      <c r="BA535" s="6">
        <v>45</v>
      </c>
      <c r="BB535" s="6">
        <v>0</v>
      </c>
      <c r="BC535" s="6">
        <v>5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10</v>
      </c>
      <c r="BK535" s="6">
        <v>0</v>
      </c>
      <c r="BL535" s="6">
        <v>0</v>
      </c>
      <c r="BM535" s="6">
        <v>0</v>
      </c>
      <c r="BN535" s="2">
        <v>0</v>
      </c>
      <c r="BO535" s="6">
        <v>0</v>
      </c>
      <c r="BP535" s="2">
        <v>0</v>
      </c>
      <c r="BQ535" s="6">
        <v>0</v>
      </c>
      <c r="BR535" s="2">
        <v>0</v>
      </c>
      <c r="BS535" s="6">
        <v>0</v>
      </c>
      <c r="BT535" s="6">
        <v>0</v>
      </c>
      <c r="BU535" s="6">
        <f t="shared" si="29"/>
        <v>100</v>
      </c>
      <c r="BV535" s="2">
        <v>32.880000000000003</v>
      </c>
      <c r="BW535" s="6">
        <v>1130</v>
      </c>
      <c r="BX535" s="6">
        <v>12</v>
      </c>
      <c r="BY535" s="2">
        <v>7.64</v>
      </c>
      <c r="BZ535" s="6">
        <v>11.88</v>
      </c>
      <c r="CA535" s="6">
        <v>9.93</v>
      </c>
      <c r="CB535" s="454">
        <v>134.19999999999999</v>
      </c>
      <c r="CC535" s="454">
        <v>62.2</v>
      </c>
      <c r="CD535" s="454">
        <v>55.4</v>
      </c>
    </row>
    <row r="536" spans="1:82" x14ac:dyDescent="0.25">
      <c r="A536" s="6" t="s">
        <v>567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>
        <v>40</v>
      </c>
      <c r="AX536" s="6">
        <v>0</v>
      </c>
      <c r="AY536" s="6">
        <v>0</v>
      </c>
      <c r="AZ536" s="6">
        <v>0</v>
      </c>
      <c r="BA536" s="6">
        <v>45</v>
      </c>
      <c r="BB536" s="6">
        <v>0</v>
      </c>
      <c r="BC536" s="6">
        <v>5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10</v>
      </c>
      <c r="BK536" s="6">
        <v>0</v>
      </c>
      <c r="BL536" s="6">
        <v>0</v>
      </c>
      <c r="BM536" s="6">
        <v>0</v>
      </c>
      <c r="BN536" s="2">
        <v>0</v>
      </c>
      <c r="BO536" s="6">
        <v>0</v>
      </c>
      <c r="BP536" s="2">
        <v>0</v>
      </c>
      <c r="BQ536" s="6">
        <v>0</v>
      </c>
      <c r="BR536" s="2">
        <v>0</v>
      </c>
      <c r="BS536" s="6">
        <v>0</v>
      </c>
      <c r="BT536" s="6">
        <v>0</v>
      </c>
      <c r="BU536" s="6">
        <f t="shared" si="29"/>
        <v>100</v>
      </c>
      <c r="BV536" s="2">
        <v>33.1</v>
      </c>
      <c r="BW536" s="6">
        <v>1140</v>
      </c>
      <c r="BX536" s="6">
        <v>12</v>
      </c>
      <c r="BY536" s="2">
        <v>7.76</v>
      </c>
      <c r="BZ536" s="6">
        <v>15.4</v>
      </c>
      <c r="CA536" s="6">
        <v>6.47</v>
      </c>
      <c r="CB536" s="455">
        <v>126.2</v>
      </c>
      <c r="CC536" s="455">
        <v>60.8</v>
      </c>
      <c r="CD536" s="455">
        <v>55.2</v>
      </c>
    </row>
    <row r="537" spans="1:82" x14ac:dyDescent="0.25">
      <c r="A537" s="6" t="s">
        <v>568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>
        <v>40</v>
      </c>
      <c r="AX537" s="6">
        <v>0</v>
      </c>
      <c r="AY537" s="6">
        <v>0</v>
      </c>
      <c r="AZ537" s="6">
        <v>0</v>
      </c>
      <c r="BA537" s="6">
        <v>45</v>
      </c>
      <c r="BB537" s="6">
        <v>0</v>
      </c>
      <c r="BC537" s="6">
        <v>5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10</v>
      </c>
      <c r="BK537" s="6">
        <v>0</v>
      </c>
      <c r="BL537" s="6">
        <v>0</v>
      </c>
      <c r="BM537" s="6">
        <v>0</v>
      </c>
      <c r="BN537" s="2">
        <v>0</v>
      </c>
      <c r="BO537" s="6">
        <v>0</v>
      </c>
      <c r="BP537" s="2">
        <v>0</v>
      </c>
      <c r="BQ537" s="6">
        <v>0</v>
      </c>
      <c r="BR537" s="2">
        <v>0</v>
      </c>
      <c r="BS537" s="6">
        <v>0</v>
      </c>
      <c r="BT537" s="6">
        <v>0</v>
      </c>
      <c r="BU537" s="6">
        <f t="shared" si="29"/>
        <v>100</v>
      </c>
      <c r="BV537" s="2">
        <v>32.869999999999997</v>
      </c>
      <c r="BW537" s="6">
        <v>1150</v>
      </c>
      <c r="BX537" s="6">
        <v>12</v>
      </c>
      <c r="BY537" s="2">
        <v>9.6</v>
      </c>
      <c r="BZ537" s="6">
        <v>17.920000000000002</v>
      </c>
      <c r="CA537" s="6">
        <v>3.65</v>
      </c>
      <c r="CB537" s="456">
        <v>113</v>
      </c>
      <c r="CC537" s="456">
        <v>58</v>
      </c>
      <c r="CD537" s="456">
        <v>53.4</v>
      </c>
    </row>
    <row r="538" spans="1:82" x14ac:dyDescent="0.25">
      <c r="A538" s="6" t="s">
        <v>569</v>
      </c>
      <c r="B538" s="6">
        <v>12.8</v>
      </c>
      <c r="C538" s="6">
        <v>3.58</v>
      </c>
      <c r="D538" s="6">
        <v>7.09</v>
      </c>
      <c r="E538" s="6"/>
      <c r="F538" s="6">
        <v>0.04</v>
      </c>
      <c r="G538" s="6">
        <v>0.08</v>
      </c>
      <c r="H538" s="6">
        <v>0.1</v>
      </c>
      <c r="I538" s="6">
        <v>0.12</v>
      </c>
      <c r="J538" s="6">
        <v>0.14000000000000001</v>
      </c>
      <c r="K538" s="6">
        <v>0.17</v>
      </c>
      <c r="L538" s="6">
        <v>0.21</v>
      </c>
      <c r="M538" s="6">
        <v>0.24</v>
      </c>
      <c r="N538" s="6">
        <v>0.27</v>
      </c>
      <c r="O538" s="6">
        <v>0.3</v>
      </c>
      <c r="P538" s="6">
        <v>0.32</v>
      </c>
      <c r="Q538" s="6">
        <v>0.35</v>
      </c>
      <c r="R538" s="6">
        <v>0.38</v>
      </c>
      <c r="S538" s="6">
        <v>0.41</v>
      </c>
      <c r="T538" s="6">
        <v>0.43</v>
      </c>
      <c r="U538" s="6">
        <v>0.45</v>
      </c>
      <c r="V538" s="6">
        <v>0.47</v>
      </c>
      <c r="W538" s="6">
        <v>0.48</v>
      </c>
      <c r="X538" s="6">
        <v>0.48</v>
      </c>
      <c r="Y538" s="6">
        <v>0.48</v>
      </c>
      <c r="Z538" s="6">
        <v>0.48</v>
      </c>
      <c r="AA538" s="6">
        <v>0.48</v>
      </c>
      <c r="AB538" s="6">
        <v>0.48</v>
      </c>
      <c r="AC538" s="6">
        <v>0.49</v>
      </c>
      <c r="AD538" s="6">
        <v>0.52</v>
      </c>
      <c r="AE538" s="6">
        <v>0.55000000000000004</v>
      </c>
      <c r="AF538" s="6">
        <v>0.56000000000000005</v>
      </c>
      <c r="AG538" s="6">
        <v>0.56999999999999995</v>
      </c>
      <c r="AH538" s="6">
        <v>0.56999999999999995</v>
      </c>
      <c r="AI538" s="6">
        <v>0.56999999999999995</v>
      </c>
      <c r="AJ538" s="6">
        <v>0.54</v>
      </c>
      <c r="AK538" s="6">
        <v>0.47</v>
      </c>
      <c r="AL538" s="6">
        <v>0.36</v>
      </c>
      <c r="AM538" s="6">
        <v>0.24</v>
      </c>
      <c r="AN538" s="6">
        <v>0.13</v>
      </c>
      <c r="AO538" s="6">
        <v>0.05</v>
      </c>
      <c r="AP538" s="6">
        <v>0.01</v>
      </c>
      <c r="AQ538" s="6">
        <v>0</v>
      </c>
      <c r="AR538" s="6">
        <v>0</v>
      </c>
      <c r="AS538" s="6">
        <v>0</v>
      </c>
      <c r="AT538" s="6">
        <v>0</v>
      </c>
      <c r="AU538" s="6">
        <v>0</v>
      </c>
      <c r="AV538" s="6">
        <v>0</v>
      </c>
      <c r="AW538" s="6">
        <v>0</v>
      </c>
      <c r="AX538" s="6">
        <v>0</v>
      </c>
      <c r="AY538" s="6">
        <v>0</v>
      </c>
      <c r="AZ538" s="6"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100</v>
      </c>
      <c r="BK538" s="6">
        <v>0</v>
      </c>
      <c r="BL538" s="6">
        <v>0</v>
      </c>
      <c r="BM538" s="6">
        <v>0</v>
      </c>
      <c r="BN538" s="2">
        <v>0</v>
      </c>
      <c r="BO538" s="6">
        <v>0</v>
      </c>
      <c r="BP538" s="2">
        <v>0</v>
      </c>
      <c r="BQ538" s="6">
        <v>0</v>
      </c>
      <c r="BR538" s="2">
        <v>0</v>
      </c>
      <c r="BS538" s="6">
        <v>0</v>
      </c>
      <c r="BT538" s="6">
        <v>0</v>
      </c>
      <c r="BU538" s="6">
        <f t="shared" ref="BU538:BU543" si="30">SUM(AW538:BT538)</f>
        <v>100</v>
      </c>
      <c r="BV538" s="6">
        <v>28.95</v>
      </c>
      <c r="BW538" s="6">
        <v>1100</v>
      </c>
      <c r="BX538" s="6">
        <v>12</v>
      </c>
      <c r="BY538" s="6">
        <v>5.08</v>
      </c>
      <c r="BZ538" s="6">
        <v>7.44</v>
      </c>
      <c r="CA538" s="6">
        <v>13.99</v>
      </c>
      <c r="CB538" s="457">
        <v>189.8</v>
      </c>
      <c r="CC538" s="457">
        <v>139.80000000000001</v>
      </c>
      <c r="CD538" s="457">
        <v>102</v>
      </c>
    </row>
    <row r="539" spans="1:82" x14ac:dyDescent="0.25">
      <c r="A539" s="6" t="s">
        <v>570</v>
      </c>
      <c r="B539" s="6">
        <v>12.8</v>
      </c>
      <c r="C539" s="6">
        <v>3.58</v>
      </c>
      <c r="D539" s="6">
        <v>7.09</v>
      </c>
      <c r="E539" s="6"/>
      <c r="F539" s="6">
        <v>0.04</v>
      </c>
      <c r="G539" s="6">
        <v>0.08</v>
      </c>
      <c r="H539" s="6">
        <v>0.1</v>
      </c>
      <c r="I539" s="6">
        <v>0.12</v>
      </c>
      <c r="J539" s="6">
        <v>0.14000000000000001</v>
      </c>
      <c r="K539" s="6">
        <v>0.17</v>
      </c>
      <c r="L539" s="6">
        <v>0.21</v>
      </c>
      <c r="M539" s="6">
        <v>0.24</v>
      </c>
      <c r="N539" s="6">
        <v>0.27</v>
      </c>
      <c r="O539" s="6">
        <v>0.3</v>
      </c>
      <c r="P539" s="6">
        <v>0.32</v>
      </c>
      <c r="Q539" s="6">
        <v>0.35</v>
      </c>
      <c r="R539" s="6">
        <v>0.38</v>
      </c>
      <c r="S539" s="6">
        <v>0.41</v>
      </c>
      <c r="T539" s="6">
        <v>0.43</v>
      </c>
      <c r="U539" s="6">
        <v>0.45</v>
      </c>
      <c r="V539" s="6">
        <v>0.47</v>
      </c>
      <c r="W539" s="6">
        <v>0.48</v>
      </c>
      <c r="X539" s="6">
        <v>0.48</v>
      </c>
      <c r="Y539" s="6">
        <v>0.48</v>
      </c>
      <c r="Z539" s="6">
        <v>0.48</v>
      </c>
      <c r="AA539" s="6">
        <v>0.48</v>
      </c>
      <c r="AB539" s="6">
        <v>0.48</v>
      </c>
      <c r="AC539" s="6">
        <v>0.49</v>
      </c>
      <c r="AD539" s="6">
        <v>0.52</v>
      </c>
      <c r="AE539" s="6">
        <v>0.55000000000000004</v>
      </c>
      <c r="AF539" s="6">
        <v>0.56000000000000005</v>
      </c>
      <c r="AG539" s="6">
        <v>0.56999999999999995</v>
      </c>
      <c r="AH539" s="6">
        <v>0.56999999999999995</v>
      </c>
      <c r="AI539" s="6">
        <v>0.56999999999999995</v>
      </c>
      <c r="AJ539" s="6">
        <v>0.54</v>
      </c>
      <c r="AK539" s="6">
        <v>0.47</v>
      </c>
      <c r="AL539" s="6">
        <v>0.36</v>
      </c>
      <c r="AM539" s="6">
        <v>0.24</v>
      </c>
      <c r="AN539" s="6">
        <v>0.13</v>
      </c>
      <c r="AO539" s="6">
        <v>0.05</v>
      </c>
      <c r="AP539" s="6">
        <v>0.01</v>
      </c>
      <c r="AQ539" s="6">
        <v>0</v>
      </c>
      <c r="AR539" s="6">
        <v>0</v>
      </c>
      <c r="AS539" s="6">
        <v>0</v>
      </c>
      <c r="AT539" s="6">
        <v>0</v>
      </c>
      <c r="AU539" s="6">
        <v>0</v>
      </c>
      <c r="AV539" s="6">
        <v>0</v>
      </c>
      <c r="AW539" s="6">
        <v>0</v>
      </c>
      <c r="AX539" s="6">
        <v>0</v>
      </c>
      <c r="AY539" s="6">
        <v>0</v>
      </c>
      <c r="AZ539" s="6"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100</v>
      </c>
      <c r="BK539" s="6">
        <v>0</v>
      </c>
      <c r="BL539" s="6">
        <v>0</v>
      </c>
      <c r="BM539" s="6">
        <v>0</v>
      </c>
      <c r="BN539" s="2">
        <v>0</v>
      </c>
      <c r="BO539" s="6">
        <v>0</v>
      </c>
      <c r="BP539" s="2">
        <v>0</v>
      </c>
      <c r="BQ539" s="6">
        <v>0</v>
      </c>
      <c r="BR539" s="2">
        <v>0</v>
      </c>
      <c r="BS539" s="6">
        <v>0</v>
      </c>
      <c r="BT539" s="6">
        <v>0</v>
      </c>
      <c r="BU539" s="6">
        <f t="shared" si="30"/>
        <v>100</v>
      </c>
      <c r="BV539" s="6">
        <v>28.76</v>
      </c>
      <c r="BW539" s="6">
        <v>1110</v>
      </c>
      <c r="BX539" s="6">
        <v>12</v>
      </c>
      <c r="BY539" s="6">
        <v>6.28</v>
      </c>
      <c r="BZ539" s="6">
        <v>9.9600000000000009</v>
      </c>
      <c r="CA539" s="6">
        <v>11.11</v>
      </c>
      <c r="CB539" s="458">
        <v>188</v>
      </c>
      <c r="CC539" s="458">
        <v>147</v>
      </c>
      <c r="CD539" s="458">
        <v>112</v>
      </c>
    </row>
    <row r="540" spans="1:82" x14ac:dyDescent="0.25">
      <c r="A540" s="6" t="s">
        <v>571</v>
      </c>
      <c r="B540" s="6">
        <v>12.8</v>
      </c>
      <c r="C540" s="6">
        <v>3.58</v>
      </c>
      <c r="D540" s="6">
        <v>7.09</v>
      </c>
      <c r="E540" s="6"/>
      <c r="F540" s="6">
        <v>0.04</v>
      </c>
      <c r="G540" s="6">
        <v>0.08</v>
      </c>
      <c r="H540" s="6">
        <v>0.1</v>
      </c>
      <c r="I540" s="6">
        <v>0.12</v>
      </c>
      <c r="J540" s="6">
        <v>0.14000000000000001</v>
      </c>
      <c r="K540" s="6">
        <v>0.17</v>
      </c>
      <c r="L540" s="6">
        <v>0.21</v>
      </c>
      <c r="M540" s="6">
        <v>0.24</v>
      </c>
      <c r="N540" s="6">
        <v>0.27</v>
      </c>
      <c r="O540" s="6">
        <v>0.3</v>
      </c>
      <c r="P540" s="6">
        <v>0.32</v>
      </c>
      <c r="Q540" s="6">
        <v>0.35</v>
      </c>
      <c r="R540" s="6">
        <v>0.38</v>
      </c>
      <c r="S540" s="6">
        <v>0.41</v>
      </c>
      <c r="T540" s="6">
        <v>0.43</v>
      </c>
      <c r="U540" s="6">
        <v>0.45</v>
      </c>
      <c r="V540" s="6">
        <v>0.47</v>
      </c>
      <c r="W540" s="6">
        <v>0.48</v>
      </c>
      <c r="X540" s="6">
        <v>0.48</v>
      </c>
      <c r="Y540" s="6">
        <v>0.48</v>
      </c>
      <c r="Z540" s="6">
        <v>0.48</v>
      </c>
      <c r="AA540" s="6">
        <v>0.48</v>
      </c>
      <c r="AB540" s="6">
        <v>0.48</v>
      </c>
      <c r="AC540" s="6">
        <v>0.49</v>
      </c>
      <c r="AD540" s="6">
        <v>0.52</v>
      </c>
      <c r="AE540" s="6">
        <v>0.55000000000000004</v>
      </c>
      <c r="AF540" s="6">
        <v>0.56000000000000005</v>
      </c>
      <c r="AG540" s="6">
        <v>0.56999999999999995</v>
      </c>
      <c r="AH540" s="6">
        <v>0.56999999999999995</v>
      </c>
      <c r="AI540" s="6">
        <v>0.56999999999999995</v>
      </c>
      <c r="AJ540" s="6">
        <v>0.54</v>
      </c>
      <c r="AK540" s="6">
        <v>0.47</v>
      </c>
      <c r="AL540" s="6">
        <v>0.36</v>
      </c>
      <c r="AM540" s="6">
        <v>0.24</v>
      </c>
      <c r="AN540" s="6">
        <v>0.13</v>
      </c>
      <c r="AO540" s="6">
        <v>0.05</v>
      </c>
      <c r="AP540" s="6">
        <v>0.01</v>
      </c>
      <c r="AQ540" s="6">
        <v>0</v>
      </c>
      <c r="AR540" s="6">
        <v>0</v>
      </c>
      <c r="AS540" s="6">
        <v>0</v>
      </c>
      <c r="AT540" s="6">
        <v>0</v>
      </c>
      <c r="AU540" s="6">
        <v>0</v>
      </c>
      <c r="AV540" s="6">
        <v>0</v>
      </c>
      <c r="AW540" s="6">
        <v>0</v>
      </c>
      <c r="AX540" s="6">
        <v>0</v>
      </c>
      <c r="AY540" s="6">
        <v>0</v>
      </c>
      <c r="AZ540" s="6"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100</v>
      </c>
      <c r="BK540" s="6">
        <v>0</v>
      </c>
      <c r="BL540" s="6">
        <v>0</v>
      </c>
      <c r="BM540" s="6">
        <v>0</v>
      </c>
      <c r="BN540" s="2">
        <v>0</v>
      </c>
      <c r="BO540" s="6">
        <v>0</v>
      </c>
      <c r="BP540" s="2">
        <v>0</v>
      </c>
      <c r="BQ540" s="6">
        <v>0</v>
      </c>
      <c r="BR540" s="2">
        <v>0</v>
      </c>
      <c r="BS540" s="6">
        <v>0</v>
      </c>
      <c r="BT540" s="6">
        <v>0</v>
      </c>
      <c r="BU540" s="6">
        <f t="shared" si="30"/>
        <v>100</v>
      </c>
      <c r="BV540" s="6">
        <v>29.41</v>
      </c>
      <c r="BW540" s="6">
        <v>1120</v>
      </c>
      <c r="BX540" s="6">
        <v>12</v>
      </c>
      <c r="BY540" s="6">
        <v>5.48</v>
      </c>
      <c r="BZ540" s="6">
        <v>11.48</v>
      </c>
      <c r="CA540" s="6">
        <v>5.56</v>
      </c>
      <c r="CB540" s="459">
        <v>157.6</v>
      </c>
      <c r="CC540" s="459">
        <v>114.2</v>
      </c>
      <c r="CD540" s="459">
        <v>81</v>
      </c>
    </row>
    <row r="541" spans="1:82" x14ac:dyDescent="0.25">
      <c r="A541" s="6" t="s">
        <v>572</v>
      </c>
      <c r="B541" s="6">
        <v>12.8</v>
      </c>
      <c r="C541" s="6">
        <v>3.58</v>
      </c>
      <c r="D541" s="6">
        <v>7.09</v>
      </c>
      <c r="E541" s="6"/>
      <c r="F541" s="6">
        <v>0.04</v>
      </c>
      <c r="G541" s="6">
        <v>0.08</v>
      </c>
      <c r="H541" s="6">
        <v>0.1</v>
      </c>
      <c r="I541" s="6">
        <v>0.12</v>
      </c>
      <c r="J541" s="6">
        <v>0.14000000000000001</v>
      </c>
      <c r="K541" s="6">
        <v>0.17</v>
      </c>
      <c r="L541" s="6">
        <v>0.21</v>
      </c>
      <c r="M541" s="6">
        <v>0.24</v>
      </c>
      <c r="N541" s="6">
        <v>0.27</v>
      </c>
      <c r="O541" s="6">
        <v>0.3</v>
      </c>
      <c r="P541" s="6">
        <v>0.32</v>
      </c>
      <c r="Q541" s="6">
        <v>0.35</v>
      </c>
      <c r="R541" s="6">
        <v>0.38</v>
      </c>
      <c r="S541" s="6">
        <v>0.41</v>
      </c>
      <c r="T541" s="6">
        <v>0.43</v>
      </c>
      <c r="U541" s="6">
        <v>0.45</v>
      </c>
      <c r="V541" s="6">
        <v>0.47</v>
      </c>
      <c r="W541" s="6">
        <v>0.48</v>
      </c>
      <c r="X541" s="6">
        <v>0.48</v>
      </c>
      <c r="Y541" s="6">
        <v>0.48</v>
      </c>
      <c r="Z541" s="6">
        <v>0.48</v>
      </c>
      <c r="AA541" s="6">
        <v>0.48</v>
      </c>
      <c r="AB541" s="6">
        <v>0.48</v>
      </c>
      <c r="AC541" s="6">
        <v>0.49</v>
      </c>
      <c r="AD541" s="6">
        <v>0.52</v>
      </c>
      <c r="AE541" s="6">
        <v>0.55000000000000004</v>
      </c>
      <c r="AF541" s="6">
        <v>0.56000000000000005</v>
      </c>
      <c r="AG541" s="6">
        <v>0.56999999999999995</v>
      </c>
      <c r="AH541" s="6">
        <v>0.56999999999999995</v>
      </c>
      <c r="AI541" s="6">
        <v>0.56999999999999995</v>
      </c>
      <c r="AJ541" s="6">
        <v>0.54</v>
      </c>
      <c r="AK541" s="6">
        <v>0.47</v>
      </c>
      <c r="AL541" s="6">
        <v>0.36</v>
      </c>
      <c r="AM541" s="6">
        <v>0.24</v>
      </c>
      <c r="AN541" s="6">
        <v>0.13</v>
      </c>
      <c r="AO541" s="6">
        <v>0.05</v>
      </c>
      <c r="AP541" s="6">
        <v>0.01</v>
      </c>
      <c r="AQ541" s="6">
        <v>0</v>
      </c>
      <c r="AR541" s="6">
        <v>0</v>
      </c>
      <c r="AS541" s="6">
        <v>0</v>
      </c>
      <c r="AT541" s="6">
        <v>0</v>
      </c>
      <c r="AU541" s="6">
        <v>0</v>
      </c>
      <c r="AV541" s="6">
        <v>0</v>
      </c>
      <c r="AW541" s="6">
        <v>0</v>
      </c>
      <c r="AX541" s="6">
        <v>0</v>
      </c>
      <c r="AY541" s="6">
        <v>0</v>
      </c>
      <c r="AZ541" s="6"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100</v>
      </c>
      <c r="BK541" s="6">
        <v>0</v>
      </c>
      <c r="BL541" s="6">
        <v>0</v>
      </c>
      <c r="BM541" s="6">
        <v>0</v>
      </c>
      <c r="BN541" s="2">
        <v>0</v>
      </c>
      <c r="BO541" s="6">
        <v>0</v>
      </c>
      <c r="BP541" s="2">
        <v>0</v>
      </c>
      <c r="BQ541" s="6">
        <v>0</v>
      </c>
      <c r="BR541" s="2">
        <v>0</v>
      </c>
      <c r="BS541" s="6">
        <v>0</v>
      </c>
      <c r="BT541" s="6">
        <v>0</v>
      </c>
      <c r="BU541" s="6">
        <f t="shared" si="30"/>
        <v>100</v>
      </c>
      <c r="BV541" s="6">
        <v>28.03</v>
      </c>
      <c r="BW541" s="6">
        <v>1130</v>
      </c>
      <c r="BX541" s="6">
        <v>12</v>
      </c>
      <c r="BY541" s="6">
        <v>5.08</v>
      </c>
      <c r="BZ541" s="6">
        <v>13.08</v>
      </c>
      <c r="CA541" s="6">
        <v>2.0299999999999998</v>
      </c>
      <c r="CB541" s="460">
        <v>139.4</v>
      </c>
      <c r="CC541" s="460">
        <v>99.4</v>
      </c>
      <c r="CD541" s="460">
        <v>73.400000000000006</v>
      </c>
    </row>
    <row r="542" spans="1:82" x14ac:dyDescent="0.25">
      <c r="A542" s="6" t="s">
        <v>573</v>
      </c>
      <c r="B542" s="6">
        <v>12.8</v>
      </c>
      <c r="C542" s="6">
        <v>3.58</v>
      </c>
      <c r="D542" s="6">
        <v>7.09</v>
      </c>
      <c r="E542" s="6"/>
      <c r="F542" s="6">
        <v>0.04</v>
      </c>
      <c r="G542" s="6">
        <v>0.08</v>
      </c>
      <c r="H542" s="6">
        <v>0.1</v>
      </c>
      <c r="I542" s="6">
        <v>0.12</v>
      </c>
      <c r="J542" s="6">
        <v>0.14000000000000001</v>
      </c>
      <c r="K542" s="6">
        <v>0.17</v>
      </c>
      <c r="L542" s="6">
        <v>0.21</v>
      </c>
      <c r="M542" s="6">
        <v>0.24</v>
      </c>
      <c r="N542" s="6">
        <v>0.27</v>
      </c>
      <c r="O542" s="6">
        <v>0.3</v>
      </c>
      <c r="P542" s="6">
        <v>0.32</v>
      </c>
      <c r="Q542" s="6">
        <v>0.35</v>
      </c>
      <c r="R542" s="6">
        <v>0.38</v>
      </c>
      <c r="S542" s="6">
        <v>0.41</v>
      </c>
      <c r="T542" s="6">
        <v>0.43</v>
      </c>
      <c r="U542" s="6">
        <v>0.45</v>
      </c>
      <c r="V542" s="6">
        <v>0.47</v>
      </c>
      <c r="W542" s="6">
        <v>0.48</v>
      </c>
      <c r="X542" s="6">
        <v>0.48</v>
      </c>
      <c r="Y542" s="6">
        <v>0.48</v>
      </c>
      <c r="Z542" s="6">
        <v>0.48</v>
      </c>
      <c r="AA542" s="6">
        <v>0.48</v>
      </c>
      <c r="AB542" s="6">
        <v>0.48</v>
      </c>
      <c r="AC542" s="6">
        <v>0.49</v>
      </c>
      <c r="AD542" s="6">
        <v>0.52</v>
      </c>
      <c r="AE542" s="6">
        <v>0.55000000000000004</v>
      </c>
      <c r="AF542" s="6">
        <v>0.56000000000000005</v>
      </c>
      <c r="AG542" s="6">
        <v>0.56999999999999995</v>
      </c>
      <c r="AH542" s="6">
        <v>0.56999999999999995</v>
      </c>
      <c r="AI542" s="6">
        <v>0.56999999999999995</v>
      </c>
      <c r="AJ542" s="6">
        <v>0.54</v>
      </c>
      <c r="AK542" s="6">
        <v>0.47</v>
      </c>
      <c r="AL542" s="6">
        <v>0.36</v>
      </c>
      <c r="AM542" s="6">
        <v>0.24</v>
      </c>
      <c r="AN542" s="6">
        <v>0.13</v>
      </c>
      <c r="AO542" s="6">
        <v>0.05</v>
      </c>
      <c r="AP542" s="6">
        <v>0.01</v>
      </c>
      <c r="AQ542" s="6">
        <v>0</v>
      </c>
      <c r="AR542" s="6">
        <v>0</v>
      </c>
      <c r="AS542" s="6">
        <v>0</v>
      </c>
      <c r="AT542" s="6">
        <v>0</v>
      </c>
      <c r="AU542" s="6">
        <v>0</v>
      </c>
      <c r="AV542" s="6">
        <v>0</v>
      </c>
      <c r="AW542" s="6">
        <v>0</v>
      </c>
      <c r="AX542" s="6">
        <v>0</v>
      </c>
      <c r="AY542" s="6">
        <v>0</v>
      </c>
      <c r="AZ542" s="6"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100</v>
      </c>
      <c r="BK542" s="6">
        <v>0</v>
      </c>
      <c r="BL542" s="6">
        <v>0</v>
      </c>
      <c r="BM542" s="6">
        <v>0</v>
      </c>
      <c r="BN542" s="2">
        <v>0</v>
      </c>
      <c r="BO542" s="6">
        <v>0</v>
      </c>
      <c r="BP542" s="2">
        <v>0</v>
      </c>
      <c r="BQ542" s="6">
        <v>0</v>
      </c>
      <c r="BR542" s="2">
        <v>0</v>
      </c>
      <c r="BS542" s="6">
        <v>0</v>
      </c>
      <c r="BT542" s="6">
        <v>0</v>
      </c>
      <c r="BU542" s="6">
        <f t="shared" si="30"/>
        <v>100</v>
      </c>
      <c r="BV542" s="6">
        <v>29.14</v>
      </c>
      <c r="BW542" s="6">
        <v>1140</v>
      </c>
      <c r="BX542" s="6">
        <v>12</v>
      </c>
      <c r="BY542" s="6">
        <v>8.24</v>
      </c>
      <c r="BZ542" s="6">
        <v>16.32</v>
      </c>
      <c r="CA542" s="6">
        <v>0.7</v>
      </c>
      <c r="CB542" s="461">
        <v>123.2</v>
      </c>
      <c r="CC542" s="461">
        <v>95.2</v>
      </c>
      <c r="CD542" s="461">
        <v>71</v>
      </c>
    </row>
    <row r="543" spans="1:82" x14ac:dyDescent="0.25">
      <c r="A543" s="6" t="s">
        <v>574</v>
      </c>
      <c r="B543" s="6">
        <v>12.8</v>
      </c>
      <c r="C543" s="6">
        <v>3.58</v>
      </c>
      <c r="D543" s="6">
        <v>7.09</v>
      </c>
      <c r="E543" s="6"/>
      <c r="F543" s="6">
        <v>0.04</v>
      </c>
      <c r="G543" s="6">
        <v>0.08</v>
      </c>
      <c r="H543" s="6">
        <v>0.1</v>
      </c>
      <c r="I543" s="6">
        <v>0.12</v>
      </c>
      <c r="J543" s="6">
        <v>0.14000000000000001</v>
      </c>
      <c r="K543" s="6">
        <v>0.17</v>
      </c>
      <c r="L543" s="6">
        <v>0.21</v>
      </c>
      <c r="M543" s="6">
        <v>0.24</v>
      </c>
      <c r="N543" s="6">
        <v>0.27</v>
      </c>
      <c r="O543" s="6">
        <v>0.3</v>
      </c>
      <c r="P543" s="6">
        <v>0.32</v>
      </c>
      <c r="Q543" s="6">
        <v>0.35</v>
      </c>
      <c r="R543" s="6">
        <v>0.38</v>
      </c>
      <c r="S543" s="6">
        <v>0.41</v>
      </c>
      <c r="T543" s="6">
        <v>0.43</v>
      </c>
      <c r="U543" s="6">
        <v>0.45</v>
      </c>
      <c r="V543" s="6">
        <v>0.47</v>
      </c>
      <c r="W543" s="6">
        <v>0.48</v>
      </c>
      <c r="X543" s="6">
        <v>0.48</v>
      </c>
      <c r="Y543" s="6">
        <v>0.48</v>
      </c>
      <c r="Z543" s="6">
        <v>0.48</v>
      </c>
      <c r="AA543" s="6">
        <v>0.48</v>
      </c>
      <c r="AB543" s="6">
        <v>0.48</v>
      </c>
      <c r="AC543" s="6">
        <v>0.49</v>
      </c>
      <c r="AD543" s="6">
        <v>0.52</v>
      </c>
      <c r="AE543" s="6">
        <v>0.55000000000000004</v>
      </c>
      <c r="AF543" s="6">
        <v>0.56000000000000005</v>
      </c>
      <c r="AG543" s="6">
        <v>0.56999999999999995</v>
      </c>
      <c r="AH543" s="6">
        <v>0.56999999999999995</v>
      </c>
      <c r="AI543" s="6">
        <v>0.56999999999999995</v>
      </c>
      <c r="AJ543" s="6">
        <v>0.54</v>
      </c>
      <c r="AK543" s="6">
        <v>0.47</v>
      </c>
      <c r="AL543" s="6">
        <v>0.36</v>
      </c>
      <c r="AM543" s="6">
        <v>0.24</v>
      </c>
      <c r="AN543" s="6">
        <v>0.13</v>
      </c>
      <c r="AO543" s="6">
        <v>0.05</v>
      </c>
      <c r="AP543" s="6">
        <v>0.01</v>
      </c>
      <c r="AQ543" s="6">
        <v>0</v>
      </c>
      <c r="AR543" s="6">
        <v>0</v>
      </c>
      <c r="AS543" s="6">
        <v>0</v>
      </c>
      <c r="AT543" s="6">
        <v>0</v>
      </c>
      <c r="AU543" s="6">
        <v>0</v>
      </c>
      <c r="AV543" s="6">
        <v>0</v>
      </c>
      <c r="AW543" s="6">
        <v>0</v>
      </c>
      <c r="AX543" s="6">
        <v>0</v>
      </c>
      <c r="AY543" s="6">
        <v>0</v>
      </c>
      <c r="AZ543" s="6"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100</v>
      </c>
      <c r="BK543" s="6">
        <v>0</v>
      </c>
      <c r="BL543" s="6">
        <v>0</v>
      </c>
      <c r="BM543" s="6">
        <v>0</v>
      </c>
      <c r="BN543" s="2">
        <v>0</v>
      </c>
      <c r="BO543" s="6">
        <v>0</v>
      </c>
      <c r="BP543" s="2">
        <v>0</v>
      </c>
      <c r="BQ543" s="6">
        <v>0</v>
      </c>
      <c r="BR543" s="2">
        <v>0</v>
      </c>
      <c r="BS543" s="6">
        <v>0</v>
      </c>
      <c r="BT543" s="6">
        <v>0</v>
      </c>
      <c r="BU543" s="6">
        <f t="shared" si="30"/>
        <v>100</v>
      </c>
      <c r="BV543" s="6">
        <v>28.86</v>
      </c>
      <c r="BW543" s="6">
        <v>1150</v>
      </c>
      <c r="BX543" s="6">
        <v>12</v>
      </c>
      <c r="BY543" s="6">
        <v>5.44</v>
      </c>
      <c r="BZ543" s="6">
        <v>14.08</v>
      </c>
      <c r="CA543" s="6">
        <v>0.71</v>
      </c>
      <c r="CB543" s="462">
        <v>130.80000000000001</v>
      </c>
      <c r="CC543" s="462">
        <v>111.2</v>
      </c>
      <c r="CD543" s="462">
        <v>89.4</v>
      </c>
    </row>
    <row r="544" spans="1:82" x14ac:dyDescent="0.25">
      <c r="A544" s="6" t="s">
        <v>575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2">
        <v>13.5</v>
      </c>
      <c r="AX544" s="2">
        <v>0</v>
      </c>
      <c r="AY544" s="2">
        <v>0</v>
      </c>
      <c r="AZ544" s="2">
        <v>0</v>
      </c>
      <c r="BA544" s="2">
        <v>0</v>
      </c>
      <c r="BB544" s="2">
        <v>45</v>
      </c>
      <c r="BC544" s="2">
        <v>0</v>
      </c>
      <c r="BD544" s="2">
        <v>32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2">
        <v>0</v>
      </c>
      <c r="BR544" s="2">
        <v>0</v>
      </c>
      <c r="BS544" s="2">
        <v>9.5</v>
      </c>
      <c r="BT544" s="2">
        <v>0</v>
      </c>
      <c r="BU544" s="2">
        <v>100</v>
      </c>
      <c r="BV544" s="6">
        <v>25.16</v>
      </c>
      <c r="BW544" s="6">
        <v>1100</v>
      </c>
      <c r="BX544" s="6">
        <v>12</v>
      </c>
      <c r="BY544" s="6">
        <v>7.36</v>
      </c>
      <c r="BZ544" s="6">
        <v>9.24</v>
      </c>
      <c r="CA544" s="6">
        <v>9.66</v>
      </c>
      <c r="CB544" s="468">
        <v>190.2</v>
      </c>
      <c r="CC544" s="468">
        <v>152</v>
      </c>
      <c r="CD544" s="468">
        <v>118.2</v>
      </c>
    </row>
    <row r="545" spans="1:82" x14ac:dyDescent="0.25">
      <c r="A545" s="6" t="s">
        <v>576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2">
        <v>13.5</v>
      </c>
      <c r="AX545" s="2">
        <v>0</v>
      </c>
      <c r="AY545" s="2">
        <v>0</v>
      </c>
      <c r="AZ545" s="2">
        <v>0</v>
      </c>
      <c r="BA545" s="2">
        <v>0</v>
      </c>
      <c r="BB545" s="2">
        <v>45</v>
      </c>
      <c r="BC545" s="2">
        <v>0</v>
      </c>
      <c r="BD545" s="2">
        <v>32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  <c r="BM545" s="2">
        <v>0</v>
      </c>
      <c r="BN545" s="2">
        <v>0</v>
      </c>
      <c r="BO545" s="2">
        <v>0</v>
      </c>
      <c r="BP545" s="2">
        <v>0</v>
      </c>
      <c r="BQ545" s="2">
        <v>0</v>
      </c>
      <c r="BR545" s="2">
        <v>0</v>
      </c>
      <c r="BS545" s="2">
        <v>9.5</v>
      </c>
      <c r="BT545" s="2">
        <v>0</v>
      </c>
      <c r="BU545" s="2">
        <v>100</v>
      </c>
      <c r="BV545" s="6">
        <v>24.84</v>
      </c>
      <c r="BW545" s="6">
        <v>1110</v>
      </c>
      <c r="BX545" s="6">
        <v>12</v>
      </c>
      <c r="BY545" s="6">
        <v>8.1199999999999992</v>
      </c>
      <c r="BZ545" s="6">
        <v>9.8800000000000008</v>
      </c>
      <c r="CA545" s="6">
        <v>8.84</v>
      </c>
      <c r="CB545" s="469">
        <v>190.2</v>
      </c>
      <c r="CC545" s="469">
        <v>157.80000000000001</v>
      </c>
      <c r="CD545" s="469">
        <v>122.8</v>
      </c>
    </row>
    <row r="546" spans="1:82" x14ac:dyDescent="0.25">
      <c r="A546" s="6" t="s">
        <v>577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2">
        <v>13.5</v>
      </c>
      <c r="AX546" s="2">
        <v>0</v>
      </c>
      <c r="AY546" s="2">
        <v>0</v>
      </c>
      <c r="AZ546" s="2">
        <v>0</v>
      </c>
      <c r="BA546" s="2">
        <v>0</v>
      </c>
      <c r="BB546" s="2">
        <v>45</v>
      </c>
      <c r="BC546" s="2">
        <v>0</v>
      </c>
      <c r="BD546" s="2">
        <v>32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0</v>
      </c>
      <c r="BO546" s="2">
        <v>0</v>
      </c>
      <c r="BP546" s="2">
        <v>0</v>
      </c>
      <c r="BQ546" s="2">
        <v>0</v>
      </c>
      <c r="BR546" s="2">
        <v>0</v>
      </c>
      <c r="BS546" s="2">
        <v>9.5</v>
      </c>
      <c r="BT546" s="2">
        <v>0</v>
      </c>
      <c r="BU546" s="2">
        <v>100</v>
      </c>
      <c r="BV546" s="6">
        <v>27.04</v>
      </c>
      <c r="BW546" s="6">
        <v>1120</v>
      </c>
      <c r="BX546" s="6">
        <v>12</v>
      </c>
      <c r="BY546" s="6">
        <v>7.44</v>
      </c>
      <c r="BZ546" s="6">
        <v>12.68</v>
      </c>
      <c r="CA546" s="6">
        <v>3.45</v>
      </c>
      <c r="CB546" s="470">
        <v>170</v>
      </c>
      <c r="CC546" s="470">
        <v>140.4</v>
      </c>
      <c r="CD546" s="470">
        <v>104.2</v>
      </c>
    </row>
    <row r="547" spans="1:82" x14ac:dyDescent="0.25">
      <c r="A547" s="6" t="s">
        <v>578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2">
        <v>13.5</v>
      </c>
      <c r="AX547" s="2">
        <v>0</v>
      </c>
      <c r="AY547" s="2">
        <v>0</v>
      </c>
      <c r="AZ547" s="2">
        <v>0</v>
      </c>
      <c r="BA547" s="2">
        <v>0</v>
      </c>
      <c r="BB547" s="2">
        <v>45</v>
      </c>
      <c r="BC547" s="2">
        <v>0</v>
      </c>
      <c r="BD547" s="2">
        <v>32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  <c r="BM547" s="2">
        <v>0</v>
      </c>
      <c r="BN547" s="2">
        <v>0</v>
      </c>
      <c r="BO547" s="2">
        <v>0</v>
      </c>
      <c r="BP547" s="2">
        <v>0</v>
      </c>
      <c r="BQ547" s="2">
        <v>0</v>
      </c>
      <c r="BR547" s="2">
        <v>0</v>
      </c>
      <c r="BS547" s="2">
        <v>9.5</v>
      </c>
      <c r="BT547" s="2">
        <v>0</v>
      </c>
      <c r="BU547" s="2">
        <v>100</v>
      </c>
      <c r="BV547" s="6">
        <v>25.93</v>
      </c>
      <c r="BW547" s="6">
        <v>1130</v>
      </c>
      <c r="BX547" s="6">
        <v>12</v>
      </c>
      <c r="BY547" s="6">
        <v>7.84</v>
      </c>
      <c r="BZ547" s="6">
        <v>14.92</v>
      </c>
      <c r="CA547" s="6">
        <v>1.35</v>
      </c>
      <c r="CB547" s="471">
        <v>169</v>
      </c>
      <c r="CC547" s="471">
        <v>143.6</v>
      </c>
      <c r="CD547" s="471">
        <v>109.4</v>
      </c>
    </row>
    <row r="548" spans="1:82" x14ac:dyDescent="0.25">
      <c r="A548" s="6" t="s">
        <v>579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2">
        <v>13.5</v>
      </c>
      <c r="AX548" s="2">
        <v>0</v>
      </c>
      <c r="AY548" s="2">
        <v>0</v>
      </c>
      <c r="AZ548" s="2">
        <v>0</v>
      </c>
      <c r="BA548" s="2">
        <v>0</v>
      </c>
      <c r="BB548" s="2">
        <v>45</v>
      </c>
      <c r="BC548" s="2">
        <v>0</v>
      </c>
      <c r="BD548" s="2">
        <v>32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  <c r="BM548" s="2">
        <v>0</v>
      </c>
      <c r="BN548" s="2">
        <v>0</v>
      </c>
      <c r="BO548" s="2">
        <v>0</v>
      </c>
      <c r="BP548" s="2">
        <v>0</v>
      </c>
      <c r="BQ548" s="2">
        <v>0</v>
      </c>
      <c r="BR548" s="2">
        <v>0</v>
      </c>
      <c r="BS548" s="2">
        <v>9.5</v>
      </c>
      <c r="BT548" s="2">
        <v>0</v>
      </c>
      <c r="BU548" s="2">
        <v>100</v>
      </c>
      <c r="BV548" s="6">
        <v>26.09</v>
      </c>
      <c r="BW548" s="6">
        <v>1140</v>
      </c>
      <c r="BX548" s="6">
        <v>12</v>
      </c>
      <c r="BY548" s="6">
        <v>7.24</v>
      </c>
      <c r="BZ548" s="6">
        <v>13.88</v>
      </c>
      <c r="CA548" s="6">
        <v>0.68</v>
      </c>
      <c r="CB548" s="472">
        <v>171.2</v>
      </c>
      <c r="CC548" s="472">
        <v>154</v>
      </c>
      <c r="CD548" s="472">
        <v>120.6</v>
      </c>
    </row>
    <row r="549" spans="1:82" x14ac:dyDescent="0.25">
      <c r="A549" s="6" t="s">
        <v>580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2">
        <v>13.5</v>
      </c>
      <c r="AX549" s="2">
        <v>0</v>
      </c>
      <c r="AY549" s="2">
        <v>0</v>
      </c>
      <c r="AZ549" s="2">
        <v>0</v>
      </c>
      <c r="BA549" s="2">
        <v>0</v>
      </c>
      <c r="BB549" s="2">
        <v>45</v>
      </c>
      <c r="BC549" s="2">
        <v>0</v>
      </c>
      <c r="BD549" s="2">
        <v>32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0</v>
      </c>
      <c r="BO549" s="2">
        <v>0</v>
      </c>
      <c r="BP549" s="2">
        <v>0</v>
      </c>
      <c r="BQ549" s="2">
        <v>0</v>
      </c>
      <c r="BR549" s="2">
        <v>0</v>
      </c>
      <c r="BS549" s="2">
        <v>9.5</v>
      </c>
      <c r="BT549" s="2">
        <v>0</v>
      </c>
      <c r="BU549" s="2">
        <v>100</v>
      </c>
      <c r="BV549" s="6">
        <v>26.35</v>
      </c>
      <c r="BW549" s="6">
        <v>1150</v>
      </c>
      <c r="BX549" s="6">
        <v>12</v>
      </c>
      <c r="BY549" s="6">
        <v>7.12</v>
      </c>
      <c r="BZ549" s="6">
        <v>14.12</v>
      </c>
      <c r="CA549" s="6">
        <v>1.31</v>
      </c>
      <c r="CB549" s="473">
        <v>164.4</v>
      </c>
      <c r="CC549" s="473">
        <v>145.4</v>
      </c>
      <c r="CD549" s="473">
        <v>113.8</v>
      </c>
    </row>
    <row r="550" spans="1:82" x14ac:dyDescent="0.25">
      <c r="A550" s="6" t="s">
        <v>581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2">
        <v>35</v>
      </c>
      <c r="AX550" s="2">
        <v>0</v>
      </c>
      <c r="AY550" s="2">
        <v>0</v>
      </c>
      <c r="AZ550" s="2">
        <v>0</v>
      </c>
      <c r="BA550" s="2">
        <v>50</v>
      </c>
      <c r="BB550" s="2">
        <v>0</v>
      </c>
      <c r="BC550" s="2">
        <v>0</v>
      </c>
      <c r="BD550" s="2">
        <v>5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10</v>
      </c>
      <c r="BK550" s="2">
        <v>0</v>
      </c>
      <c r="BL550" s="2">
        <v>0</v>
      </c>
      <c r="BM550" s="2">
        <v>0</v>
      </c>
      <c r="BN550" s="2">
        <v>0</v>
      </c>
      <c r="BO550" s="2">
        <v>0</v>
      </c>
      <c r="BP550" s="2">
        <v>0</v>
      </c>
      <c r="BQ550" s="2">
        <v>0</v>
      </c>
      <c r="BR550" s="2">
        <v>0</v>
      </c>
      <c r="BS550" s="2">
        <v>0</v>
      </c>
      <c r="BT550" s="2">
        <v>0</v>
      </c>
      <c r="BU550" s="2">
        <v>100</v>
      </c>
      <c r="BV550" s="6">
        <v>29.61</v>
      </c>
      <c r="BW550" s="6">
        <v>1100</v>
      </c>
      <c r="BX550" s="6">
        <v>12</v>
      </c>
      <c r="BY550" s="6">
        <v>6.96</v>
      </c>
      <c r="BZ550" s="6">
        <v>9.64</v>
      </c>
      <c r="CA550" s="6">
        <v>11.64</v>
      </c>
      <c r="CB550" s="463">
        <v>157.80000000000001</v>
      </c>
      <c r="CC550" s="463">
        <v>77.8</v>
      </c>
      <c r="CD550" s="463">
        <v>62.8</v>
      </c>
    </row>
    <row r="551" spans="1:82" x14ac:dyDescent="0.25">
      <c r="A551" s="6" t="s">
        <v>582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2">
        <v>35</v>
      </c>
      <c r="AX551" s="2">
        <v>0</v>
      </c>
      <c r="AY551" s="2">
        <v>0</v>
      </c>
      <c r="AZ551" s="2">
        <v>0</v>
      </c>
      <c r="BA551" s="2">
        <v>50</v>
      </c>
      <c r="BB551" s="2">
        <v>0</v>
      </c>
      <c r="BC551" s="2">
        <v>0</v>
      </c>
      <c r="BD551" s="2">
        <v>5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10</v>
      </c>
      <c r="BK551" s="2">
        <v>0</v>
      </c>
      <c r="BL551" s="2">
        <v>0</v>
      </c>
      <c r="BM551" s="2">
        <v>0</v>
      </c>
      <c r="BN551" s="2">
        <v>0</v>
      </c>
      <c r="BO551" s="2">
        <v>0</v>
      </c>
      <c r="BP551" s="2">
        <v>0</v>
      </c>
      <c r="BQ551" s="2">
        <v>0</v>
      </c>
      <c r="BR551" s="2">
        <v>0</v>
      </c>
      <c r="BS551" s="2">
        <v>0</v>
      </c>
      <c r="BT551" s="2">
        <v>0</v>
      </c>
      <c r="BU551" s="2">
        <v>100</v>
      </c>
      <c r="BV551" s="6">
        <v>29.87</v>
      </c>
      <c r="BW551" s="6">
        <v>1110</v>
      </c>
      <c r="BX551" s="6">
        <v>12</v>
      </c>
      <c r="BY551" s="6">
        <v>8.32</v>
      </c>
      <c r="BZ551" s="6">
        <v>10.32</v>
      </c>
      <c r="CA551" s="6">
        <v>11.41</v>
      </c>
      <c r="CB551" s="464">
        <v>169.8</v>
      </c>
      <c r="CC551" s="464">
        <v>81.400000000000006</v>
      </c>
      <c r="CD551" s="464">
        <v>63.8</v>
      </c>
    </row>
    <row r="552" spans="1:82" x14ac:dyDescent="0.25">
      <c r="A552" s="6" t="s">
        <v>583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2">
        <v>35</v>
      </c>
      <c r="AX552" s="2">
        <v>0</v>
      </c>
      <c r="AY552" s="2">
        <v>0</v>
      </c>
      <c r="AZ552" s="2">
        <v>0</v>
      </c>
      <c r="BA552" s="2">
        <v>50</v>
      </c>
      <c r="BB552" s="2">
        <v>0</v>
      </c>
      <c r="BC552" s="2">
        <v>0</v>
      </c>
      <c r="BD552" s="2">
        <v>5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10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2">
        <v>0</v>
      </c>
      <c r="BR552" s="2">
        <v>0</v>
      </c>
      <c r="BS552" s="2">
        <v>0</v>
      </c>
      <c r="BT552" s="2">
        <v>0</v>
      </c>
      <c r="BU552" s="2">
        <v>100</v>
      </c>
      <c r="BV552" s="6">
        <v>29.03</v>
      </c>
      <c r="BW552" s="6">
        <v>1120</v>
      </c>
      <c r="BX552" s="6">
        <v>12</v>
      </c>
      <c r="BY552" s="6">
        <v>6.92</v>
      </c>
      <c r="BZ552" s="6">
        <v>10.68</v>
      </c>
      <c r="CA552" s="6">
        <v>9.4600000000000009</v>
      </c>
      <c r="CB552" s="465">
        <v>157.19999999999999</v>
      </c>
      <c r="CC552" s="465">
        <v>74.599999999999994</v>
      </c>
      <c r="CD552" s="465">
        <v>60.6</v>
      </c>
    </row>
    <row r="553" spans="1:82" x14ac:dyDescent="0.25">
      <c r="A553" s="6" t="s">
        <v>584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2">
        <v>35</v>
      </c>
      <c r="AX553" s="2">
        <v>0</v>
      </c>
      <c r="AY553" s="2">
        <v>0</v>
      </c>
      <c r="AZ553" s="2">
        <v>0</v>
      </c>
      <c r="BA553" s="2">
        <v>50</v>
      </c>
      <c r="BB553" s="2">
        <v>0</v>
      </c>
      <c r="BC553" s="2">
        <v>0</v>
      </c>
      <c r="BD553" s="2">
        <v>5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10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  <c r="BQ553" s="2">
        <v>0</v>
      </c>
      <c r="BR553" s="2">
        <v>0</v>
      </c>
      <c r="BS553" s="2">
        <v>0</v>
      </c>
      <c r="BT553" s="2">
        <v>0</v>
      </c>
      <c r="BU553" s="2">
        <v>100</v>
      </c>
      <c r="BV553" s="6">
        <v>29.41</v>
      </c>
      <c r="BW553" s="6">
        <v>1130</v>
      </c>
      <c r="BX553" s="6">
        <v>12</v>
      </c>
      <c r="BY553" s="6">
        <v>6.24</v>
      </c>
      <c r="BZ553" s="6">
        <v>10.36</v>
      </c>
      <c r="CA553" s="6">
        <v>7.48</v>
      </c>
      <c r="CB553" s="466">
        <v>140.6</v>
      </c>
      <c r="CC553" s="466">
        <v>59.6</v>
      </c>
      <c r="CD553" s="466">
        <v>47</v>
      </c>
    </row>
    <row r="554" spans="1:82" x14ac:dyDescent="0.25">
      <c r="A554" s="6" t="s">
        <v>585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2">
        <v>35</v>
      </c>
      <c r="AX554" s="2">
        <v>0</v>
      </c>
      <c r="AY554" s="2">
        <v>0</v>
      </c>
      <c r="AZ554" s="2">
        <v>0</v>
      </c>
      <c r="BA554" s="2">
        <v>50</v>
      </c>
      <c r="BB554" s="2">
        <v>0</v>
      </c>
      <c r="BC554" s="2">
        <v>0</v>
      </c>
      <c r="BD554" s="2">
        <v>5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10</v>
      </c>
      <c r="BK554" s="2">
        <v>0</v>
      </c>
      <c r="BL554" s="2">
        <v>0</v>
      </c>
      <c r="BM554" s="2">
        <v>0</v>
      </c>
      <c r="BN554" s="2">
        <v>0</v>
      </c>
      <c r="BO554" s="2">
        <v>0</v>
      </c>
      <c r="BP554" s="2">
        <v>0</v>
      </c>
      <c r="BQ554" s="2">
        <v>0</v>
      </c>
      <c r="BR554" s="2">
        <v>0</v>
      </c>
      <c r="BS554" s="2">
        <v>0</v>
      </c>
      <c r="BT554" s="2">
        <v>0</v>
      </c>
      <c r="BU554" s="2">
        <v>100</v>
      </c>
      <c r="BV554" s="6">
        <v>29.68</v>
      </c>
      <c r="BW554" s="6">
        <v>1140</v>
      </c>
      <c r="BX554" s="6">
        <v>12</v>
      </c>
      <c r="BY554" s="6">
        <v>7.68</v>
      </c>
      <c r="BZ554" s="6">
        <v>12.92</v>
      </c>
      <c r="CA554" s="6">
        <v>6.71</v>
      </c>
      <c r="CB554" s="467">
        <v>136</v>
      </c>
      <c r="CC554" s="467">
        <v>57</v>
      </c>
      <c r="CD554" s="467">
        <v>48.8</v>
      </c>
    </row>
    <row r="555" spans="1:82" x14ac:dyDescent="0.25">
      <c r="A555" s="6" t="s">
        <v>586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2">
        <v>35</v>
      </c>
      <c r="AX555" s="2">
        <v>0</v>
      </c>
      <c r="AY555" s="2">
        <v>0</v>
      </c>
      <c r="AZ555" s="2">
        <v>0</v>
      </c>
      <c r="BA555" s="2">
        <v>50</v>
      </c>
      <c r="BB555" s="2">
        <v>0</v>
      </c>
      <c r="BC555" s="2">
        <v>0</v>
      </c>
      <c r="BD555" s="2">
        <v>5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10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  <c r="BQ555" s="2">
        <v>0</v>
      </c>
      <c r="BR555" s="2">
        <v>0</v>
      </c>
      <c r="BS555" s="2">
        <v>0</v>
      </c>
      <c r="BT555" s="2">
        <v>0</v>
      </c>
      <c r="BU555" s="2">
        <v>100</v>
      </c>
      <c r="BV555" s="6">
        <v>30.07</v>
      </c>
      <c r="BW555" s="6">
        <v>1150</v>
      </c>
      <c r="BX555" s="6">
        <v>12</v>
      </c>
      <c r="BY555" s="6">
        <v>7.52</v>
      </c>
      <c r="BZ555" s="6">
        <v>14.12</v>
      </c>
      <c r="CA555" s="6">
        <v>3.4</v>
      </c>
      <c r="CB555" s="474">
        <v>116.4</v>
      </c>
      <c r="CC555" s="474">
        <v>53.6</v>
      </c>
      <c r="CD555" s="474">
        <v>46.2</v>
      </c>
    </row>
    <row r="556" spans="1:82" x14ac:dyDescent="0.25">
      <c r="A556" s="6" t="s">
        <v>587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>
        <v>13</v>
      </c>
      <c r="AX556" s="6">
        <v>6</v>
      </c>
      <c r="AY556" s="6">
        <v>0</v>
      </c>
      <c r="AZ556" s="6">
        <v>0</v>
      </c>
      <c r="BA556" s="6">
        <v>16</v>
      </c>
      <c r="BB556" s="6">
        <v>20</v>
      </c>
      <c r="BC556" s="6">
        <v>5</v>
      </c>
      <c r="BD556" s="6">
        <v>20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20</v>
      </c>
      <c r="BK556" s="6">
        <v>0</v>
      </c>
      <c r="BL556" s="6">
        <v>0</v>
      </c>
      <c r="BM556" s="6">
        <v>0</v>
      </c>
      <c r="BN556" s="2">
        <v>0</v>
      </c>
      <c r="BO556" s="6">
        <v>0</v>
      </c>
      <c r="BP556" s="2">
        <v>0</v>
      </c>
      <c r="BQ556" s="6">
        <v>0</v>
      </c>
      <c r="BR556" s="2">
        <v>0</v>
      </c>
      <c r="BS556" s="6">
        <v>0</v>
      </c>
      <c r="BT556" s="6">
        <v>0</v>
      </c>
      <c r="BU556" s="6">
        <f t="shared" ref="BU556:BU562" si="31">SUM(AW556:BT556)</f>
        <v>100</v>
      </c>
      <c r="BV556" s="6">
        <v>28.93</v>
      </c>
      <c r="BW556" s="6">
        <v>1100</v>
      </c>
      <c r="BX556" s="6">
        <v>12</v>
      </c>
      <c r="BY556" s="6">
        <v>6.36</v>
      </c>
      <c r="BZ556" s="6">
        <v>7.48</v>
      </c>
      <c r="CA556" s="6">
        <v>12.5</v>
      </c>
      <c r="CB556" s="475">
        <v>174</v>
      </c>
      <c r="CC556" s="475">
        <v>100.4</v>
      </c>
      <c r="CD556" s="475">
        <v>76.8</v>
      </c>
    </row>
    <row r="557" spans="1:82" x14ac:dyDescent="0.25">
      <c r="A557" s="6" t="s">
        <v>588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>
        <v>13</v>
      </c>
      <c r="AX557" s="6">
        <v>6</v>
      </c>
      <c r="AY557" s="6">
        <v>0</v>
      </c>
      <c r="AZ557" s="6">
        <v>0</v>
      </c>
      <c r="BA557" s="6">
        <v>16</v>
      </c>
      <c r="BB557" s="6">
        <v>20</v>
      </c>
      <c r="BC557" s="6">
        <v>5</v>
      </c>
      <c r="BD557" s="6">
        <v>20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20</v>
      </c>
      <c r="BK557" s="6">
        <v>0</v>
      </c>
      <c r="BL557" s="6">
        <v>0</v>
      </c>
      <c r="BM557" s="6">
        <v>0</v>
      </c>
      <c r="BN557" s="2">
        <v>0</v>
      </c>
      <c r="BO557" s="6">
        <v>0</v>
      </c>
      <c r="BP557" s="2">
        <v>0</v>
      </c>
      <c r="BQ557" s="6">
        <v>0</v>
      </c>
      <c r="BR557" s="2">
        <v>0</v>
      </c>
      <c r="BS557" s="6">
        <v>0</v>
      </c>
      <c r="BT557" s="6">
        <v>0</v>
      </c>
      <c r="BU557" s="6">
        <f t="shared" si="31"/>
        <v>100</v>
      </c>
      <c r="BV557" s="6">
        <v>28.21</v>
      </c>
      <c r="BW557" s="6">
        <v>1110</v>
      </c>
      <c r="BX557" s="6">
        <v>12</v>
      </c>
      <c r="BY557" s="6">
        <v>7.4</v>
      </c>
      <c r="BZ557" s="6">
        <v>9.32</v>
      </c>
      <c r="CA557" s="6">
        <v>11.49</v>
      </c>
      <c r="CB557" s="476">
        <v>173.4</v>
      </c>
      <c r="CC557" s="476">
        <v>98.4</v>
      </c>
      <c r="CD557" s="476">
        <v>76.8</v>
      </c>
    </row>
    <row r="558" spans="1:82" x14ac:dyDescent="0.25">
      <c r="A558" s="6" t="s">
        <v>589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>
        <v>13</v>
      </c>
      <c r="AX558" s="6">
        <v>6</v>
      </c>
      <c r="AY558" s="6">
        <v>0</v>
      </c>
      <c r="AZ558" s="6">
        <v>0</v>
      </c>
      <c r="BA558" s="6">
        <v>16</v>
      </c>
      <c r="BB558" s="6">
        <v>20</v>
      </c>
      <c r="BC558" s="6">
        <v>5</v>
      </c>
      <c r="BD558" s="6">
        <v>20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20</v>
      </c>
      <c r="BK558" s="6">
        <v>0</v>
      </c>
      <c r="BL558" s="6">
        <v>0</v>
      </c>
      <c r="BM558" s="6">
        <v>0</v>
      </c>
      <c r="BN558" s="2">
        <v>0</v>
      </c>
      <c r="BO558" s="6">
        <v>0</v>
      </c>
      <c r="BP558" s="2">
        <v>0</v>
      </c>
      <c r="BQ558" s="6">
        <v>0</v>
      </c>
      <c r="BR558" s="2">
        <v>0</v>
      </c>
      <c r="BS558" s="6">
        <v>0</v>
      </c>
      <c r="BT558" s="6">
        <v>0</v>
      </c>
      <c r="BU558" s="6">
        <f t="shared" si="31"/>
        <v>100</v>
      </c>
      <c r="BV558" s="6">
        <v>29.03</v>
      </c>
      <c r="BW558" s="6">
        <v>1120</v>
      </c>
      <c r="BX558" s="6">
        <v>12</v>
      </c>
      <c r="BY558" s="6">
        <v>8.24</v>
      </c>
      <c r="BZ558" s="6">
        <v>11.36</v>
      </c>
      <c r="CA558" s="6">
        <v>8.11</v>
      </c>
      <c r="CB558" s="477">
        <v>155.6</v>
      </c>
      <c r="CC558" s="477">
        <v>81.599999999999994</v>
      </c>
      <c r="CD558" s="477">
        <v>64.2</v>
      </c>
    </row>
    <row r="559" spans="1:82" x14ac:dyDescent="0.25">
      <c r="A559" s="6" t="s">
        <v>590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>
        <v>13</v>
      </c>
      <c r="AX559" s="6">
        <v>6</v>
      </c>
      <c r="AY559" s="6">
        <v>0</v>
      </c>
      <c r="AZ559" s="6">
        <v>0</v>
      </c>
      <c r="BA559" s="6">
        <v>16</v>
      </c>
      <c r="BB559" s="6">
        <v>20</v>
      </c>
      <c r="BC559" s="6">
        <v>5</v>
      </c>
      <c r="BD559" s="6">
        <v>20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20</v>
      </c>
      <c r="BK559" s="6">
        <v>0</v>
      </c>
      <c r="BL559" s="6">
        <v>0</v>
      </c>
      <c r="BM559" s="6">
        <v>0</v>
      </c>
      <c r="BN559" s="2">
        <v>0</v>
      </c>
      <c r="BO559" s="6">
        <v>0</v>
      </c>
      <c r="BP559" s="2">
        <v>0</v>
      </c>
      <c r="BQ559" s="6">
        <v>0</v>
      </c>
      <c r="BR559" s="2">
        <v>0</v>
      </c>
      <c r="BS559" s="6">
        <v>0</v>
      </c>
      <c r="BT559" s="6">
        <v>0</v>
      </c>
      <c r="BU559" s="6">
        <f t="shared" si="31"/>
        <v>100</v>
      </c>
      <c r="BV559" s="6">
        <v>28.76</v>
      </c>
      <c r="BW559" s="6">
        <v>1130</v>
      </c>
      <c r="BX559" s="6">
        <v>12</v>
      </c>
      <c r="BY559" s="6">
        <v>7.12</v>
      </c>
      <c r="BZ559" s="6">
        <v>11.56</v>
      </c>
      <c r="CA559" s="6">
        <v>6.21</v>
      </c>
      <c r="CB559" s="478">
        <v>131.6</v>
      </c>
      <c r="CC559" s="478">
        <v>64.2</v>
      </c>
      <c r="CD559" s="478">
        <v>48.6</v>
      </c>
    </row>
    <row r="560" spans="1:82" x14ac:dyDescent="0.25">
      <c r="A560" s="6" t="s">
        <v>591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>
        <v>13</v>
      </c>
      <c r="AX560" s="6">
        <v>6</v>
      </c>
      <c r="AY560" s="6">
        <v>0</v>
      </c>
      <c r="AZ560" s="6">
        <v>0</v>
      </c>
      <c r="BA560" s="6">
        <v>16</v>
      </c>
      <c r="BB560" s="6">
        <v>20</v>
      </c>
      <c r="BC560" s="6">
        <v>5</v>
      </c>
      <c r="BD560" s="6">
        <v>20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20</v>
      </c>
      <c r="BK560" s="6">
        <v>0</v>
      </c>
      <c r="BL560" s="6">
        <v>0</v>
      </c>
      <c r="BM560" s="6">
        <v>0</v>
      </c>
      <c r="BN560" s="2">
        <v>0</v>
      </c>
      <c r="BO560" s="6">
        <v>0</v>
      </c>
      <c r="BP560" s="2">
        <v>0</v>
      </c>
      <c r="BQ560" s="6">
        <v>0</v>
      </c>
      <c r="BR560" s="2">
        <v>0</v>
      </c>
      <c r="BS560" s="6">
        <v>0</v>
      </c>
      <c r="BT560" s="6">
        <v>0</v>
      </c>
      <c r="BU560" s="6">
        <f t="shared" si="31"/>
        <v>100</v>
      </c>
      <c r="BV560" s="6">
        <v>29.03</v>
      </c>
      <c r="BW560" s="6">
        <v>1140</v>
      </c>
      <c r="BX560" s="6">
        <v>12</v>
      </c>
      <c r="BY560" s="6">
        <v>6.88</v>
      </c>
      <c r="BZ560" s="6">
        <v>12.32</v>
      </c>
      <c r="CA560" s="6">
        <v>4.76</v>
      </c>
      <c r="CB560" s="479">
        <v>120.8</v>
      </c>
      <c r="CC560" s="479">
        <v>60.2</v>
      </c>
      <c r="CD560" s="479">
        <v>46</v>
      </c>
    </row>
    <row r="561" spans="1:82" x14ac:dyDescent="0.25">
      <c r="A561" s="6" t="s">
        <v>592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>
        <v>13</v>
      </c>
      <c r="AX561" s="6">
        <v>6</v>
      </c>
      <c r="AY561" s="6">
        <v>0</v>
      </c>
      <c r="AZ561" s="6">
        <v>0</v>
      </c>
      <c r="BA561" s="6">
        <v>16</v>
      </c>
      <c r="BB561" s="6">
        <v>20</v>
      </c>
      <c r="BC561" s="6">
        <v>5</v>
      </c>
      <c r="BD561" s="6">
        <v>20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20</v>
      </c>
      <c r="BK561" s="6">
        <v>0</v>
      </c>
      <c r="BL561" s="6">
        <v>0</v>
      </c>
      <c r="BM561" s="6">
        <v>0</v>
      </c>
      <c r="BN561" s="2">
        <v>0</v>
      </c>
      <c r="BO561" s="6">
        <v>0</v>
      </c>
      <c r="BP561" s="2">
        <v>0</v>
      </c>
      <c r="BQ561" s="6">
        <v>0</v>
      </c>
      <c r="BR561" s="2">
        <v>0</v>
      </c>
      <c r="BS561" s="6">
        <v>0</v>
      </c>
      <c r="BT561" s="6">
        <v>0</v>
      </c>
      <c r="BU561" s="6">
        <f t="shared" si="31"/>
        <v>100</v>
      </c>
      <c r="BV561" s="6">
        <v>28.48</v>
      </c>
      <c r="BW561" s="6">
        <v>1150</v>
      </c>
      <c r="BX561" s="6">
        <v>12</v>
      </c>
      <c r="BY561" s="6">
        <v>7.76</v>
      </c>
      <c r="BZ561" s="6">
        <v>14.96</v>
      </c>
      <c r="CA561" s="6">
        <v>2</v>
      </c>
      <c r="CB561" s="480">
        <v>96.4</v>
      </c>
      <c r="CC561" s="480">
        <v>52.6</v>
      </c>
      <c r="CD561" s="480">
        <v>46.2</v>
      </c>
    </row>
    <row r="562" spans="1:82" x14ac:dyDescent="0.25">
      <c r="A562" s="6" t="s">
        <v>593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2">
        <v>0</v>
      </c>
      <c r="AX562" s="6">
        <v>0</v>
      </c>
      <c r="AY562" s="6">
        <v>0</v>
      </c>
      <c r="AZ562" s="6">
        <v>0</v>
      </c>
      <c r="BA562" s="6">
        <v>90</v>
      </c>
      <c r="BB562" s="6">
        <v>0</v>
      </c>
      <c r="BC562" s="6">
        <v>5</v>
      </c>
      <c r="BD562" s="6">
        <v>5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v>0</v>
      </c>
      <c r="BN562" s="2">
        <v>0</v>
      </c>
      <c r="BO562" s="6">
        <v>0</v>
      </c>
      <c r="BP562" s="2">
        <v>0</v>
      </c>
      <c r="BQ562" s="6">
        <v>0</v>
      </c>
      <c r="BR562" s="2">
        <v>0</v>
      </c>
      <c r="BS562" s="6">
        <v>0</v>
      </c>
      <c r="BT562" s="6">
        <v>0</v>
      </c>
      <c r="BU562" s="6">
        <f t="shared" si="31"/>
        <v>100</v>
      </c>
      <c r="BV562" s="6">
        <v>26.75</v>
      </c>
      <c r="BW562" s="6">
        <v>1100</v>
      </c>
      <c r="BX562" s="6">
        <v>12</v>
      </c>
      <c r="BY562" s="6">
        <v>6.64</v>
      </c>
      <c r="BZ562" s="6">
        <v>6.24</v>
      </c>
      <c r="CA562" s="6">
        <v>15.03</v>
      </c>
      <c r="CB562" s="481">
        <v>179.8</v>
      </c>
      <c r="CC562" s="481">
        <v>71.599999999999994</v>
      </c>
      <c r="CD562" s="481">
        <v>50.6</v>
      </c>
    </row>
    <row r="563" spans="1:82" x14ac:dyDescent="0.25">
      <c r="A563" s="6" t="s">
        <v>594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2">
        <v>0</v>
      </c>
      <c r="AX563" s="6">
        <v>0</v>
      </c>
      <c r="AY563" s="6">
        <v>0</v>
      </c>
      <c r="AZ563" s="6">
        <v>0</v>
      </c>
      <c r="BA563" s="6">
        <v>90</v>
      </c>
      <c r="BB563" s="6">
        <v>0</v>
      </c>
      <c r="BC563" s="6">
        <v>5</v>
      </c>
      <c r="BD563" s="6">
        <v>5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v>0</v>
      </c>
      <c r="BN563" s="2">
        <v>0</v>
      </c>
      <c r="BO563" s="6">
        <v>0</v>
      </c>
      <c r="BP563" s="2">
        <v>0</v>
      </c>
      <c r="BQ563" s="6">
        <v>0</v>
      </c>
      <c r="BR563" s="2">
        <v>0</v>
      </c>
      <c r="BS563" s="6">
        <v>0</v>
      </c>
      <c r="BT563" s="6">
        <v>0</v>
      </c>
      <c r="BU563" s="6">
        <f t="shared" ref="BU563:BU567" si="32">SUM(AW563:BT563)</f>
        <v>100</v>
      </c>
      <c r="BV563" s="6">
        <v>27.22</v>
      </c>
      <c r="BW563" s="6">
        <v>1110</v>
      </c>
      <c r="BX563" s="6">
        <v>12</v>
      </c>
      <c r="BY563" s="6">
        <v>4.2</v>
      </c>
      <c r="BZ563" s="6">
        <v>6.6</v>
      </c>
      <c r="CA563" s="6">
        <v>14.29</v>
      </c>
      <c r="CB563" s="476">
        <v>173.4</v>
      </c>
      <c r="CC563" s="476">
        <v>98.4</v>
      </c>
      <c r="CD563" s="476">
        <v>76.8</v>
      </c>
    </row>
    <row r="564" spans="1:82" x14ac:dyDescent="0.25">
      <c r="A564" s="6" t="s">
        <v>595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2">
        <v>0</v>
      </c>
      <c r="AX564" s="6">
        <v>0</v>
      </c>
      <c r="AY564" s="6">
        <v>0</v>
      </c>
      <c r="AZ564" s="6">
        <v>0</v>
      </c>
      <c r="BA564" s="6">
        <v>90</v>
      </c>
      <c r="BB564" s="6">
        <v>0</v>
      </c>
      <c r="BC564" s="6">
        <v>5</v>
      </c>
      <c r="BD564" s="6">
        <v>5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v>0</v>
      </c>
      <c r="BN564" s="2">
        <v>0</v>
      </c>
      <c r="BO564" s="6">
        <v>0</v>
      </c>
      <c r="BP564" s="2">
        <v>0</v>
      </c>
      <c r="BQ564" s="6">
        <v>0</v>
      </c>
      <c r="BR564" s="2">
        <v>0</v>
      </c>
      <c r="BS564" s="6">
        <v>0</v>
      </c>
      <c r="BT564" s="6">
        <v>0</v>
      </c>
      <c r="BU564" s="6">
        <f t="shared" si="32"/>
        <v>100</v>
      </c>
      <c r="BV564" s="6">
        <v>27.85</v>
      </c>
      <c r="BW564" s="6">
        <v>1120</v>
      </c>
      <c r="BX564" s="6">
        <v>12</v>
      </c>
      <c r="BY564" s="6">
        <v>5.76</v>
      </c>
      <c r="BZ564" s="6">
        <v>8.52</v>
      </c>
      <c r="CA564" s="6">
        <v>12.34</v>
      </c>
      <c r="CB564" s="477">
        <v>155.6</v>
      </c>
      <c r="CC564" s="477">
        <v>81.599999999999994</v>
      </c>
      <c r="CD564" s="477">
        <v>64.2</v>
      </c>
    </row>
    <row r="565" spans="1:82" x14ac:dyDescent="0.25">
      <c r="A565" s="6" t="s">
        <v>596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2">
        <v>0</v>
      </c>
      <c r="AX565" s="6">
        <v>0</v>
      </c>
      <c r="AY565" s="6">
        <v>0</v>
      </c>
      <c r="AZ565" s="6">
        <v>0</v>
      </c>
      <c r="BA565" s="6">
        <v>90</v>
      </c>
      <c r="BB565" s="6">
        <v>0</v>
      </c>
      <c r="BC565" s="6">
        <v>5</v>
      </c>
      <c r="BD565" s="6">
        <v>5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v>0</v>
      </c>
      <c r="BN565" s="2">
        <v>0</v>
      </c>
      <c r="BO565" s="6">
        <v>0</v>
      </c>
      <c r="BP565" s="2">
        <v>0</v>
      </c>
      <c r="BQ565" s="6">
        <v>0</v>
      </c>
      <c r="BR565" s="2">
        <v>0</v>
      </c>
      <c r="BS565" s="6">
        <v>0</v>
      </c>
      <c r="BT565" s="6">
        <v>0</v>
      </c>
      <c r="BU565" s="6">
        <f t="shared" si="32"/>
        <v>100</v>
      </c>
      <c r="BV565" s="6">
        <v>27.85</v>
      </c>
      <c r="BW565" s="6">
        <v>1130</v>
      </c>
      <c r="BX565" s="6">
        <v>12</v>
      </c>
      <c r="BY565" s="6">
        <v>5.84</v>
      </c>
      <c r="BZ565" s="6">
        <v>9.1999999999999993</v>
      </c>
      <c r="CA565" s="6">
        <v>11.04</v>
      </c>
      <c r="CB565" s="482">
        <v>146.6</v>
      </c>
      <c r="CC565" s="482">
        <v>53.6</v>
      </c>
      <c r="CD565" s="482">
        <v>43</v>
      </c>
    </row>
    <row r="566" spans="1:82" x14ac:dyDescent="0.25">
      <c r="A566" s="6" t="s">
        <v>597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2">
        <v>0</v>
      </c>
      <c r="AX566" s="6">
        <v>0</v>
      </c>
      <c r="AY566" s="6">
        <v>0</v>
      </c>
      <c r="AZ566" s="6">
        <v>0</v>
      </c>
      <c r="BA566" s="6">
        <v>90</v>
      </c>
      <c r="BB566" s="6">
        <v>0</v>
      </c>
      <c r="BC566" s="6">
        <v>5</v>
      </c>
      <c r="BD566" s="6">
        <v>5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v>0</v>
      </c>
      <c r="BN566" s="2">
        <v>0</v>
      </c>
      <c r="BO566" s="6">
        <v>0</v>
      </c>
      <c r="BP566" s="2">
        <v>0</v>
      </c>
      <c r="BQ566" s="6">
        <v>0</v>
      </c>
      <c r="BR566" s="2">
        <v>0</v>
      </c>
      <c r="BS566" s="6">
        <v>0</v>
      </c>
      <c r="BT566" s="6">
        <v>0</v>
      </c>
      <c r="BU566" s="6">
        <f t="shared" si="32"/>
        <v>100</v>
      </c>
      <c r="BV566" s="6">
        <v>27.78</v>
      </c>
      <c r="BW566" s="6">
        <v>1140</v>
      </c>
      <c r="BX566" s="6">
        <v>12</v>
      </c>
      <c r="BY566" s="6">
        <v>5</v>
      </c>
      <c r="BZ566" s="6">
        <v>8.92</v>
      </c>
      <c r="CA566" s="6">
        <v>9.49</v>
      </c>
      <c r="CB566" s="483">
        <v>144.4</v>
      </c>
      <c r="CC566" s="483">
        <v>52</v>
      </c>
      <c r="CD566" s="483">
        <v>41.8</v>
      </c>
    </row>
    <row r="567" spans="1:82" x14ac:dyDescent="0.25">
      <c r="A567" s="6" t="s">
        <v>598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2">
        <v>0</v>
      </c>
      <c r="AX567" s="6">
        <v>0</v>
      </c>
      <c r="AY567" s="6">
        <v>0</v>
      </c>
      <c r="AZ567" s="6">
        <v>0</v>
      </c>
      <c r="BA567" s="6">
        <v>90</v>
      </c>
      <c r="BB567" s="6">
        <v>0</v>
      </c>
      <c r="BC567" s="6">
        <v>5</v>
      </c>
      <c r="BD567" s="6">
        <v>5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v>0</v>
      </c>
      <c r="BN567" s="2">
        <v>0</v>
      </c>
      <c r="BO567" s="6">
        <v>0</v>
      </c>
      <c r="BP567" s="2">
        <v>0</v>
      </c>
      <c r="BQ567" s="6">
        <v>0</v>
      </c>
      <c r="BR567" s="2">
        <v>0</v>
      </c>
      <c r="BS567" s="6">
        <v>0</v>
      </c>
      <c r="BT567" s="6">
        <v>0</v>
      </c>
      <c r="BU567" s="6">
        <f t="shared" si="32"/>
        <v>100</v>
      </c>
      <c r="BV567" s="6">
        <v>27.33</v>
      </c>
      <c r="BW567" s="6">
        <v>1150</v>
      </c>
      <c r="BX567" s="6">
        <v>12</v>
      </c>
      <c r="BY567" s="6">
        <v>5.44</v>
      </c>
      <c r="BZ567" s="6">
        <v>10.76</v>
      </c>
      <c r="CA567" s="6">
        <v>7.05</v>
      </c>
      <c r="CB567" s="484">
        <v>133.4</v>
      </c>
      <c r="CC567" s="484">
        <v>53.4</v>
      </c>
      <c r="CD567" s="484">
        <v>49.8</v>
      </c>
    </row>
    <row r="568" spans="1:82" x14ac:dyDescent="0.25">
      <c r="A568" s="6" t="s">
        <v>599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>
        <v>13</v>
      </c>
      <c r="AX568" s="6">
        <v>6</v>
      </c>
      <c r="AY568" s="6">
        <v>0</v>
      </c>
      <c r="AZ568" s="6">
        <v>0</v>
      </c>
      <c r="BA568" s="6">
        <v>16</v>
      </c>
      <c r="BB568" s="6">
        <v>20</v>
      </c>
      <c r="BC568" s="6">
        <v>5</v>
      </c>
      <c r="BD568" s="6">
        <v>20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20</v>
      </c>
      <c r="BK568" s="6">
        <v>0</v>
      </c>
      <c r="BL568" s="6">
        <v>0</v>
      </c>
      <c r="BM568" s="6">
        <v>0</v>
      </c>
      <c r="BN568" s="2">
        <v>0</v>
      </c>
      <c r="BO568" s="6">
        <v>0.57999999999999996</v>
      </c>
      <c r="BP568" s="2">
        <v>0</v>
      </c>
      <c r="BQ568" s="6">
        <v>0</v>
      </c>
      <c r="BR568" s="2">
        <v>0</v>
      </c>
      <c r="BS568" s="6">
        <v>0</v>
      </c>
      <c r="BT568" s="6">
        <v>0</v>
      </c>
      <c r="BU568" s="6">
        <f t="shared" ref="BU568:BU573" si="33">SUM(AW568:BT568)</f>
        <v>100.58</v>
      </c>
      <c r="BV568" s="6">
        <v>25.77</v>
      </c>
      <c r="BW568" s="6">
        <v>1100</v>
      </c>
      <c r="BX568" s="6">
        <v>12</v>
      </c>
      <c r="BY568" s="6">
        <v>5.4</v>
      </c>
      <c r="BZ568" s="6">
        <v>7.44</v>
      </c>
      <c r="CA568" s="6">
        <v>11.04</v>
      </c>
      <c r="CB568" s="485">
        <v>137</v>
      </c>
      <c r="CC568" s="485">
        <v>87.4</v>
      </c>
      <c r="CD568" s="485">
        <v>57</v>
      </c>
    </row>
    <row r="569" spans="1:82" x14ac:dyDescent="0.25">
      <c r="A569" s="6" t="s">
        <v>600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>
        <v>13</v>
      </c>
      <c r="AX569" s="6">
        <v>6</v>
      </c>
      <c r="AY569" s="6">
        <v>0</v>
      </c>
      <c r="AZ569" s="6">
        <v>0</v>
      </c>
      <c r="BA569" s="6">
        <v>16</v>
      </c>
      <c r="BB569" s="6">
        <v>20</v>
      </c>
      <c r="BC569" s="6">
        <v>5</v>
      </c>
      <c r="BD569" s="6">
        <v>20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20</v>
      </c>
      <c r="BK569" s="6">
        <v>0</v>
      </c>
      <c r="BL569" s="6">
        <v>0</v>
      </c>
      <c r="BM569" s="6">
        <v>0</v>
      </c>
      <c r="BN569" s="2">
        <v>0</v>
      </c>
      <c r="BO569" s="6">
        <v>0.57999999999999996</v>
      </c>
      <c r="BP569" s="2">
        <v>0</v>
      </c>
      <c r="BQ569" s="6">
        <v>0</v>
      </c>
      <c r="BR569" s="2">
        <v>0</v>
      </c>
      <c r="BS569" s="6">
        <v>0</v>
      </c>
      <c r="BT569" s="6">
        <v>0</v>
      </c>
      <c r="BU569" s="6">
        <f t="shared" si="33"/>
        <v>100.58</v>
      </c>
      <c r="BV569" s="6">
        <v>26.54</v>
      </c>
      <c r="BW569" s="6">
        <v>1110</v>
      </c>
      <c r="BX569" s="6">
        <v>12</v>
      </c>
      <c r="BY569" s="6">
        <v>5.8</v>
      </c>
      <c r="BZ569" s="6">
        <v>8.2799999999999994</v>
      </c>
      <c r="CA569" s="6">
        <v>9.74</v>
      </c>
      <c r="CB569" s="486">
        <v>136.80000000000001</v>
      </c>
      <c r="CC569" s="486">
        <v>90.6</v>
      </c>
      <c r="CD569" s="486">
        <v>63.2</v>
      </c>
    </row>
    <row r="570" spans="1:82" x14ac:dyDescent="0.25">
      <c r="A570" s="6" t="s">
        <v>601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>
        <v>13</v>
      </c>
      <c r="AX570" s="6">
        <v>6</v>
      </c>
      <c r="AY570" s="6">
        <v>0</v>
      </c>
      <c r="AZ570" s="6">
        <v>0</v>
      </c>
      <c r="BA570" s="6">
        <v>16</v>
      </c>
      <c r="BB570" s="6">
        <v>20</v>
      </c>
      <c r="BC570" s="6">
        <v>5</v>
      </c>
      <c r="BD570" s="6">
        <v>20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20</v>
      </c>
      <c r="BK570" s="6">
        <v>0</v>
      </c>
      <c r="BL570" s="6">
        <v>0</v>
      </c>
      <c r="BM570" s="6">
        <v>0</v>
      </c>
      <c r="BN570" s="2">
        <v>0</v>
      </c>
      <c r="BO570" s="6">
        <v>0.57999999999999996</v>
      </c>
      <c r="BP570" s="2">
        <v>0</v>
      </c>
      <c r="BQ570" s="6">
        <v>0</v>
      </c>
      <c r="BR570" s="2">
        <v>0</v>
      </c>
      <c r="BS570" s="6">
        <v>0</v>
      </c>
      <c r="BT570" s="6">
        <v>0</v>
      </c>
      <c r="BU570" s="6">
        <f t="shared" si="33"/>
        <v>100.58</v>
      </c>
      <c r="BV570" s="6">
        <v>26.25</v>
      </c>
      <c r="BW570" s="6">
        <v>1120</v>
      </c>
      <c r="BX570" s="6">
        <v>12</v>
      </c>
      <c r="BY570" s="6">
        <v>6.76</v>
      </c>
      <c r="BZ570" s="6">
        <v>11.16</v>
      </c>
      <c r="CA570" s="6">
        <v>5.96</v>
      </c>
      <c r="CB570" s="487">
        <v>114.6</v>
      </c>
      <c r="CC570" s="487">
        <v>65.2</v>
      </c>
      <c r="CD570" s="487">
        <v>38.4</v>
      </c>
    </row>
    <row r="571" spans="1:82" x14ac:dyDescent="0.25">
      <c r="A571" s="6" t="s">
        <v>602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>
        <v>13</v>
      </c>
      <c r="AX571" s="6">
        <v>6</v>
      </c>
      <c r="AY571" s="6">
        <v>0</v>
      </c>
      <c r="AZ571" s="6">
        <v>0</v>
      </c>
      <c r="BA571" s="6">
        <v>16</v>
      </c>
      <c r="BB571" s="6">
        <v>20</v>
      </c>
      <c r="BC571" s="6">
        <v>5</v>
      </c>
      <c r="BD571" s="6">
        <v>20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20</v>
      </c>
      <c r="BK571" s="6">
        <v>0</v>
      </c>
      <c r="BL571" s="6">
        <v>0</v>
      </c>
      <c r="BM571" s="6">
        <v>0</v>
      </c>
      <c r="BN571" s="2">
        <v>0</v>
      </c>
      <c r="BO571" s="6">
        <v>0.57999999999999996</v>
      </c>
      <c r="BP571" s="2">
        <v>0</v>
      </c>
      <c r="BQ571" s="6">
        <v>0</v>
      </c>
      <c r="BR571" s="2">
        <v>0</v>
      </c>
      <c r="BS571" s="6">
        <v>0</v>
      </c>
      <c r="BT571" s="6">
        <v>0</v>
      </c>
      <c r="BU571" s="6">
        <f t="shared" si="33"/>
        <v>100.58</v>
      </c>
      <c r="BV571" s="6">
        <v>26.42</v>
      </c>
      <c r="BW571" s="6">
        <v>1130</v>
      </c>
      <c r="BX571" s="6">
        <v>12</v>
      </c>
      <c r="BY571" s="6">
        <v>6.92</v>
      </c>
      <c r="BZ571" s="6">
        <v>12.76</v>
      </c>
      <c r="CA571" s="6">
        <v>2.65</v>
      </c>
      <c r="CB571" s="488">
        <v>92.2</v>
      </c>
      <c r="CC571" s="488">
        <v>46.2</v>
      </c>
      <c r="CD571" s="488">
        <v>26.2</v>
      </c>
    </row>
    <row r="572" spans="1:82" x14ac:dyDescent="0.25">
      <c r="A572" s="6" t="s">
        <v>603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>
        <v>13</v>
      </c>
      <c r="AX572" s="6">
        <v>6</v>
      </c>
      <c r="AY572" s="6">
        <v>0</v>
      </c>
      <c r="AZ572" s="6">
        <v>0</v>
      </c>
      <c r="BA572" s="6">
        <v>16</v>
      </c>
      <c r="BB572" s="6">
        <v>20</v>
      </c>
      <c r="BC572" s="6">
        <v>5</v>
      </c>
      <c r="BD572" s="6">
        <v>20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20</v>
      </c>
      <c r="BK572" s="6">
        <v>0</v>
      </c>
      <c r="BL572" s="6">
        <v>0</v>
      </c>
      <c r="BM572" s="6">
        <v>0</v>
      </c>
      <c r="BN572" s="2">
        <v>0</v>
      </c>
      <c r="BO572" s="6">
        <v>0.57999999999999996</v>
      </c>
      <c r="BP572" s="2">
        <v>0</v>
      </c>
      <c r="BQ572" s="6">
        <v>0</v>
      </c>
      <c r="BR572" s="2">
        <v>0</v>
      </c>
      <c r="BS572" s="6">
        <v>0</v>
      </c>
      <c r="BT572" s="6">
        <v>0</v>
      </c>
      <c r="BU572" s="6">
        <f t="shared" si="33"/>
        <v>100.58</v>
      </c>
      <c r="BV572" s="6">
        <v>26.58</v>
      </c>
      <c r="BW572" s="6">
        <v>1140</v>
      </c>
      <c r="BX572" s="6">
        <v>12</v>
      </c>
      <c r="BY572" s="6">
        <v>7.08</v>
      </c>
      <c r="BZ572" s="6">
        <v>13.88</v>
      </c>
      <c r="CA572" s="6">
        <v>1.33</v>
      </c>
      <c r="CB572" s="489">
        <v>92.6</v>
      </c>
      <c r="CC572" s="489">
        <v>53.2</v>
      </c>
      <c r="CD572" s="489">
        <v>35</v>
      </c>
    </row>
    <row r="573" spans="1:82" x14ac:dyDescent="0.25">
      <c r="A573" s="6" t="s">
        <v>604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>
        <v>13</v>
      </c>
      <c r="AX573" s="6">
        <v>6</v>
      </c>
      <c r="AY573" s="6">
        <v>0</v>
      </c>
      <c r="AZ573" s="6">
        <v>0</v>
      </c>
      <c r="BA573" s="6">
        <v>16</v>
      </c>
      <c r="BB573" s="6">
        <v>20</v>
      </c>
      <c r="BC573" s="6">
        <v>5</v>
      </c>
      <c r="BD573" s="6">
        <v>20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20</v>
      </c>
      <c r="BK573" s="6">
        <v>0</v>
      </c>
      <c r="BL573" s="6">
        <v>0</v>
      </c>
      <c r="BM573" s="6">
        <v>0</v>
      </c>
      <c r="BN573" s="2">
        <v>0</v>
      </c>
      <c r="BO573" s="6">
        <v>0.57999999999999996</v>
      </c>
      <c r="BP573" s="2">
        <v>0</v>
      </c>
      <c r="BQ573" s="6">
        <v>0</v>
      </c>
      <c r="BR573" s="2">
        <v>0</v>
      </c>
      <c r="BS573" s="6">
        <v>0</v>
      </c>
      <c r="BT573" s="6">
        <v>0</v>
      </c>
      <c r="BU573" s="6">
        <f t="shared" si="33"/>
        <v>100.58</v>
      </c>
      <c r="BV573" s="6">
        <v>27.45</v>
      </c>
      <c r="BW573" s="6">
        <v>1150</v>
      </c>
      <c r="BX573" s="6">
        <v>12</v>
      </c>
      <c r="BY573" s="6">
        <v>6.88</v>
      </c>
      <c r="BZ573" s="6">
        <v>13.84</v>
      </c>
      <c r="CA573" s="6">
        <v>0.68</v>
      </c>
      <c r="CB573" s="490">
        <v>94.2</v>
      </c>
      <c r="CC573" s="490">
        <v>71.599999999999994</v>
      </c>
      <c r="CD573" s="490">
        <v>63.6</v>
      </c>
    </row>
    <row r="574" spans="1:82" x14ac:dyDescent="0.25">
      <c r="A574" s="6" t="s">
        <v>605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2">
        <v>35</v>
      </c>
      <c r="AX574" s="2">
        <v>0</v>
      </c>
      <c r="AY574" s="2">
        <v>0</v>
      </c>
      <c r="AZ574" s="2">
        <v>0</v>
      </c>
      <c r="BA574" s="2">
        <v>50</v>
      </c>
      <c r="BB574" s="2">
        <v>0</v>
      </c>
      <c r="BC574" s="2">
        <v>0</v>
      </c>
      <c r="BD574" s="2">
        <v>5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10</v>
      </c>
      <c r="BK574" s="2">
        <v>0</v>
      </c>
      <c r="BL574" s="2">
        <v>0</v>
      </c>
      <c r="BM574" s="2">
        <v>0</v>
      </c>
      <c r="BN574" s="2">
        <v>0</v>
      </c>
      <c r="BO574" s="2">
        <v>0</v>
      </c>
      <c r="BP574" s="2">
        <v>0</v>
      </c>
      <c r="BQ574" s="2">
        <v>0</v>
      </c>
      <c r="BR574" s="2">
        <v>0</v>
      </c>
      <c r="BS574" s="2">
        <v>0</v>
      </c>
      <c r="BT574" s="2">
        <v>0</v>
      </c>
      <c r="BU574" s="2">
        <v>100</v>
      </c>
      <c r="BV574" s="6">
        <v>29.73</v>
      </c>
      <c r="BW574" s="6">
        <v>1100</v>
      </c>
      <c r="BX574" s="6">
        <v>12</v>
      </c>
      <c r="BY574" s="6">
        <v>7.4</v>
      </c>
      <c r="BZ574" s="6">
        <v>8.9600000000000009</v>
      </c>
      <c r="CA574" s="6">
        <v>13.99</v>
      </c>
      <c r="CB574" s="491">
        <v>164.8</v>
      </c>
      <c r="CC574" s="491">
        <v>68.2</v>
      </c>
      <c r="CD574" s="491">
        <v>46.4</v>
      </c>
    </row>
    <row r="575" spans="1:82" x14ac:dyDescent="0.25">
      <c r="A575" s="6" t="s">
        <v>606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2">
        <v>35</v>
      </c>
      <c r="AX575" s="2">
        <v>0</v>
      </c>
      <c r="AY575" s="2">
        <v>0</v>
      </c>
      <c r="AZ575" s="2">
        <v>0</v>
      </c>
      <c r="BA575" s="2">
        <v>50</v>
      </c>
      <c r="BB575" s="2">
        <v>0</v>
      </c>
      <c r="BC575" s="2">
        <v>0</v>
      </c>
      <c r="BD575" s="2">
        <v>5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10</v>
      </c>
      <c r="BK575" s="2">
        <v>0</v>
      </c>
      <c r="BL575" s="2">
        <v>0</v>
      </c>
      <c r="BM575" s="2">
        <v>0</v>
      </c>
      <c r="BN575" s="2">
        <v>0</v>
      </c>
      <c r="BO575" s="2">
        <v>0</v>
      </c>
      <c r="BP575" s="2">
        <v>0</v>
      </c>
      <c r="BQ575" s="2">
        <v>0</v>
      </c>
      <c r="BR575" s="2">
        <v>0</v>
      </c>
      <c r="BS575" s="2">
        <v>0</v>
      </c>
      <c r="BT575" s="2">
        <v>0</v>
      </c>
      <c r="BU575" s="2">
        <v>100</v>
      </c>
      <c r="BV575" s="6">
        <v>29.68</v>
      </c>
      <c r="BW575" s="6">
        <v>1110</v>
      </c>
      <c r="BX575" s="6">
        <v>12</v>
      </c>
      <c r="BY575" s="6">
        <v>6.84</v>
      </c>
      <c r="BZ575" s="6">
        <v>9.32</v>
      </c>
      <c r="CA575" s="6">
        <v>13.42</v>
      </c>
      <c r="CB575" s="492">
        <v>161.19999999999999</v>
      </c>
      <c r="CC575" s="492">
        <v>66.400000000000006</v>
      </c>
      <c r="CD575" s="492">
        <v>47.4</v>
      </c>
    </row>
    <row r="576" spans="1:82" x14ac:dyDescent="0.25">
      <c r="A576" s="6" t="s">
        <v>607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2">
        <v>35</v>
      </c>
      <c r="AX576" s="2">
        <v>0</v>
      </c>
      <c r="AY576" s="2">
        <v>0</v>
      </c>
      <c r="AZ576" s="2">
        <v>0</v>
      </c>
      <c r="BA576" s="2">
        <v>50</v>
      </c>
      <c r="BB576" s="2">
        <v>0</v>
      </c>
      <c r="BC576" s="2">
        <v>0</v>
      </c>
      <c r="BD576" s="2">
        <v>5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10</v>
      </c>
      <c r="BK576" s="2">
        <v>0</v>
      </c>
      <c r="BL576" s="2">
        <v>0</v>
      </c>
      <c r="BM576" s="2">
        <v>0</v>
      </c>
      <c r="BN576" s="2">
        <v>0</v>
      </c>
      <c r="BO576" s="2">
        <v>0</v>
      </c>
      <c r="BP576" s="2">
        <v>0</v>
      </c>
      <c r="BQ576" s="2">
        <v>0</v>
      </c>
      <c r="BR576" s="2">
        <v>0</v>
      </c>
      <c r="BS576" s="2">
        <v>0</v>
      </c>
      <c r="BT576" s="2">
        <v>0</v>
      </c>
      <c r="BU576" s="2">
        <v>100</v>
      </c>
      <c r="BV576" s="6">
        <v>29.41</v>
      </c>
      <c r="BW576" s="6">
        <v>1120</v>
      </c>
      <c r="BX576" s="6">
        <v>12</v>
      </c>
      <c r="BY576" s="6">
        <v>6.64</v>
      </c>
      <c r="BZ576" s="6">
        <v>10.36</v>
      </c>
      <c r="CA576" s="6">
        <v>10.199999999999999</v>
      </c>
      <c r="CB576" s="493">
        <v>145.4</v>
      </c>
      <c r="CC576" s="493">
        <v>49.6</v>
      </c>
      <c r="CD576" s="493">
        <v>40.799999999999997</v>
      </c>
    </row>
    <row r="577" spans="1:82" x14ac:dyDescent="0.25">
      <c r="A577" s="6" t="s">
        <v>608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2">
        <v>35</v>
      </c>
      <c r="AX577" s="2">
        <v>0</v>
      </c>
      <c r="AY577" s="2">
        <v>0</v>
      </c>
      <c r="AZ577" s="2">
        <v>0</v>
      </c>
      <c r="BA577" s="2">
        <v>50</v>
      </c>
      <c r="BB577" s="2">
        <v>0</v>
      </c>
      <c r="BC577" s="2">
        <v>0</v>
      </c>
      <c r="BD577" s="2">
        <v>5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10</v>
      </c>
      <c r="BK577" s="2">
        <v>0</v>
      </c>
      <c r="BL577" s="2">
        <v>0</v>
      </c>
      <c r="BM577" s="2">
        <v>0</v>
      </c>
      <c r="BN577" s="2">
        <v>0</v>
      </c>
      <c r="BO577" s="2">
        <v>0</v>
      </c>
      <c r="BP577" s="2">
        <v>0</v>
      </c>
      <c r="BQ577" s="2">
        <v>0</v>
      </c>
      <c r="BR577" s="2">
        <v>0</v>
      </c>
      <c r="BS577" s="2">
        <v>0</v>
      </c>
      <c r="BT577" s="2">
        <v>0</v>
      </c>
      <c r="BU577" s="2">
        <v>100</v>
      </c>
      <c r="BV577" s="6">
        <v>29.22</v>
      </c>
      <c r="BW577" s="6">
        <v>1130</v>
      </c>
      <c r="BX577" s="6">
        <v>12</v>
      </c>
      <c r="BY577" s="6">
        <v>8.32</v>
      </c>
      <c r="BZ577" s="6">
        <v>12.24</v>
      </c>
      <c r="CA577" s="6">
        <v>8.7799999999999994</v>
      </c>
      <c r="CB577" s="494">
        <v>127.2</v>
      </c>
      <c r="CC577" s="494">
        <v>44.4</v>
      </c>
      <c r="CD577" s="494">
        <v>34.4</v>
      </c>
    </row>
    <row r="578" spans="1:82" x14ac:dyDescent="0.25">
      <c r="A578" s="6" t="s">
        <v>609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2">
        <v>35</v>
      </c>
      <c r="AX578" s="2">
        <v>0</v>
      </c>
      <c r="AY578" s="2">
        <v>0</v>
      </c>
      <c r="AZ578" s="2">
        <v>0</v>
      </c>
      <c r="BA578" s="2">
        <v>50</v>
      </c>
      <c r="BB578" s="2">
        <v>0</v>
      </c>
      <c r="BC578" s="2">
        <v>0</v>
      </c>
      <c r="BD578" s="2">
        <v>5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10</v>
      </c>
      <c r="BK578" s="2">
        <v>0</v>
      </c>
      <c r="BL578" s="2">
        <v>0</v>
      </c>
      <c r="BM578" s="2">
        <v>0</v>
      </c>
      <c r="BN578" s="2">
        <v>0</v>
      </c>
      <c r="BO578" s="2">
        <v>0</v>
      </c>
      <c r="BP578" s="2">
        <v>0</v>
      </c>
      <c r="BQ578" s="2">
        <v>0</v>
      </c>
      <c r="BR578" s="2">
        <v>0</v>
      </c>
      <c r="BS578" s="2">
        <v>0</v>
      </c>
      <c r="BT578" s="2">
        <v>0</v>
      </c>
      <c r="BU578" s="2">
        <v>100</v>
      </c>
      <c r="BV578" s="6">
        <v>29.61</v>
      </c>
      <c r="BW578" s="6">
        <v>1140</v>
      </c>
      <c r="BX578" s="6">
        <v>12</v>
      </c>
      <c r="BY578" s="6">
        <v>6.92</v>
      </c>
      <c r="BZ578" s="6">
        <v>11.56</v>
      </c>
      <c r="CA578" s="6">
        <v>7.53</v>
      </c>
      <c r="CB578" s="495">
        <v>137</v>
      </c>
      <c r="CC578" s="495">
        <v>47</v>
      </c>
      <c r="CD578" s="495">
        <v>36.6</v>
      </c>
    </row>
    <row r="579" spans="1:82" x14ac:dyDescent="0.25">
      <c r="A579" s="6" t="s">
        <v>610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2">
        <v>35</v>
      </c>
      <c r="AX579" s="2">
        <v>0</v>
      </c>
      <c r="AY579" s="2">
        <v>0</v>
      </c>
      <c r="AZ579" s="2">
        <v>0</v>
      </c>
      <c r="BA579" s="2">
        <v>50</v>
      </c>
      <c r="BB579" s="2">
        <v>0</v>
      </c>
      <c r="BC579" s="2">
        <v>0</v>
      </c>
      <c r="BD579" s="2">
        <v>5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10</v>
      </c>
      <c r="BK579" s="2">
        <v>0</v>
      </c>
      <c r="BL579" s="2">
        <v>0</v>
      </c>
      <c r="BM579" s="2">
        <v>0</v>
      </c>
      <c r="BN579" s="2">
        <v>0</v>
      </c>
      <c r="BO579" s="2">
        <v>0</v>
      </c>
      <c r="BP579" s="2">
        <v>0</v>
      </c>
      <c r="BQ579" s="2">
        <v>0</v>
      </c>
      <c r="BR579" s="2">
        <v>0</v>
      </c>
      <c r="BS579" s="2">
        <v>0</v>
      </c>
      <c r="BT579" s="2">
        <v>0</v>
      </c>
      <c r="BU579" s="2">
        <v>100</v>
      </c>
      <c r="BV579" s="6">
        <v>30.46</v>
      </c>
      <c r="BW579" s="6">
        <v>1150</v>
      </c>
      <c r="BX579" s="6">
        <v>12</v>
      </c>
      <c r="BY579" s="6">
        <v>8.56</v>
      </c>
      <c r="BZ579" s="6">
        <v>14.64</v>
      </c>
      <c r="CA579" s="6">
        <v>3.42</v>
      </c>
      <c r="CB579" s="496">
        <v>112.2</v>
      </c>
      <c r="CC579" s="496">
        <v>48.6</v>
      </c>
      <c r="CD579" s="496">
        <v>42.2</v>
      </c>
    </row>
    <row r="580" spans="1:82" x14ac:dyDescent="0.25">
      <c r="A580" s="6" t="s">
        <v>611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2">
        <v>13.5</v>
      </c>
      <c r="AX580" s="2">
        <v>0</v>
      </c>
      <c r="AY580" s="2">
        <v>0</v>
      </c>
      <c r="AZ580" s="2">
        <v>0</v>
      </c>
      <c r="BA580" s="2">
        <v>0</v>
      </c>
      <c r="BB580" s="2">
        <v>45</v>
      </c>
      <c r="BC580" s="2">
        <v>0</v>
      </c>
      <c r="BD580" s="2">
        <v>32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  <c r="BM580" s="2">
        <v>0</v>
      </c>
      <c r="BN580" s="2">
        <v>0</v>
      </c>
      <c r="BO580" s="2">
        <v>0</v>
      </c>
      <c r="BP580" s="2">
        <v>0</v>
      </c>
      <c r="BQ580" s="2">
        <v>0</v>
      </c>
      <c r="BR580" s="2">
        <v>0</v>
      </c>
      <c r="BS580" s="2">
        <v>9.5</v>
      </c>
      <c r="BT580" s="2">
        <v>0</v>
      </c>
      <c r="BU580" s="2">
        <v>100</v>
      </c>
      <c r="BV580" s="6">
        <v>25.31</v>
      </c>
      <c r="BW580" s="6">
        <v>1100</v>
      </c>
      <c r="BX580" s="6">
        <v>12</v>
      </c>
      <c r="BY580" s="6">
        <v>7.36</v>
      </c>
      <c r="BZ580" s="6">
        <v>11.44</v>
      </c>
      <c r="CA580" s="6">
        <v>3.97</v>
      </c>
      <c r="CB580" s="497">
        <v>172.8</v>
      </c>
      <c r="CC580" s="497">
        <v>136.19999999999999</v>
      </c>
      <c r="CD580" s="497">
        <v>98.2</v>
      </c>
    </row>
    <row r="581" spans="1:82" x14ac:dyDescent="0.25">
      <c r="A581" s="6" t="s">
        <v>612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2">
        <v>13.5</v>
      </c>
      <c r="AX581" s="2">
        <v>0</v>
      </c>
      <c r="AY581" s="2">
        <v>0</v>
      </c>
      <c r="AZ581" s="2">
        <v>0</v>
      </c>
      <c r="BA581" s="2">
        <v>0</v>
      </c>
      <c r="BB581" s="2">
        <v>45</v>
      </c>
      <c r="BC581" s="2">
        <v>0</v>
      </c>
      <c r="BD581" s="2">
        <v>32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  <c r="BM581" s="2">
        <v>0</v>
      </c>
      <c r="BN581" s="2">
        <v>0</v>
      </c>
      <c r="BO581" s="2">
        <v>0</v>
      </c>
      <c r="BP581" s="2">
        <v>0</v>
      </c>
      <c r="BQ581" s="2">
        <v>0</v>
      </c>
      <c r="BR581" s="2">
        <v>0</v>
      </c>
      <c r="BS581" s="2">
        <v>9.5</v>
      </c>
      <c r="BT581" s="2">
        <v>0</v>
      </c>
      <c r="BU581" s="2">
        <v>100</v>
      </c>
      <c r="BV581" s="6">
        <v>24.69</v>
      </c>
      <c r="BW581" s="6">
        <v>1110</v>
      </c>
      <c r="BX581" s="6">
        <v>12</v>
      </c>
      <c r="BY581" s="6">
        <v>7.4</v>
      </c>
      <c r="BZ581" s="6">
        <v>11.72</v>
      </c>
      <c r="CA581" s="6">
        <v>4</v>
      </c>
      <c r="CB581" s="498">
        <v>182.8</v>
      </c>
      <c r="CC581" s="498">
        <v>142.80000000000001</v>
      </c>
      <c r="CD581" s="498">
        <v>102.2</v>
      </c>
    </row>
    <row r="582" spans="1:82" x14ac:dyDescent="0.25">
      <c r="A582" s="6" t="s">
        <v>613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2">
        <v>13.5</v>
      </c>
      <c r="AX582" s="2">
        <v>0</v>
      </c>
      <c r="AY582" s="2">
        <v>0</v>
      </c>
      <c r="AZ582" s="2">
        <v>0</v>
      </c>
      <c r="BA582" s="2">
        <v>0</v>
      </c>
      <c r="BB582" s="2">
        <v>45</v>
      </c>
      <c r="BC582" s="2">
        <v>0</v>
      </c>
      <c r="BD582" s="2">
        <v>32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  <c r="BM582" s="2">
        <v>0</v>
      </c>
      <c r="BN582" s="2">
        <v>0</v>
      </c>
      <c r="BO582" s="2">
        <v>0</v>
      </c>
      <c r="BP582" s="2">
        <v>0</v>
      </c>
      <c r="BQ582" s="2">
        <v>0</v>
      </c>
      <c r="BR582" s="2">
        <v>0</v>
      </c>
      <c r="BS582" s="2">
        <v>9.5</v>
      </c>
      <c r="BT582" s="2">
        <v>0</v>
      </c>
      <c r="BU582" s="2">
        <v>100</v>
      </c>
      <c r="BV582" s="6">
        <v>25.15</v>
      </c>
      <c r="BW582" s="6">
        <v>1120</v>
      </c>
      <c r="BX582" s="6">
        <v>12</v>
      </c>
      <c r="BY582" s="6">
        <v>7.92</v>
      </c>
      <c r="BZ582" s="6">
        <v>13.76</v>
      </c>
      <c r="CA582" s="6">
        <v>1.36</v>
      </c>
      <c r="CB582" s="499">
        <v>165.6</v>
      </c>
      <c r="CC582" s="499">
        <v>137.6</v>
      </c>
      <c r="CD582" s="499">
        <v>99.4</v>
      </c>
    </row>
    <row r="583" spans="1:82" x14ac:dyDescent="0.25">
      <c r="A583" s="6" t="s">
        <v>614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2">
        <v>13.5</v>
      </c>
      <c r="AX583" s="2">
        <v>0</v>
      </c>
      <c r="AY583" s="2">
        <v>0</v>
      </c>
      <c r="AZ583" s="2">
        <v>0</v>
      </c>
      <c r="BA583" s="2">
        <v>0</v>
      </c>
      <c r="BB583" s="2">
        <v>45</v>
      </c>
      <c r="BC583" s="2">
        <v>0</v>
      </c>
      <c r="BD583" s="2">
        <v>32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  <c r="BM583" s="2">
        <v>0</v>
      </c>
      <c r="BN583" s="2">
        <v>0</v>
      </c>
      <c r="BO583" s="2">
        <v>0</v>
      </c>
      <c r="BP583" s="2">
        <v>0</v>
      </c>
      <c r="BQ583" s="2">
        <v>0</v>
      </c>
      <c r="BR583" s="2">
        <v>0</v>
      </c>
      <c r="BS583" s="2">
        <v>9.5</v>
      </c>
      <c r="BT583" s="2">
        <v>0</v>
      </c>
      <c r="BU583" s="2">
        <v>100</v>
      </c>
      <c r="BV583" s="6">
        <v>26.25</v>
      </c>
      <c r="BW583" s="6">
        <v>1130</v>
      </c>
      <c r="BX583" s="6">
        <v>12</v>
      </c>
      <c r="BY583" s="6">
        <v>7.24</v>
      </c>
      <c r="BZ583" s="6">
        <v>15.28</v>
      </c>
      <c r="CA583" s="6">
        <v>1.34</v>
      </c>
      <c r="CB583" s="500">
        <v>167.8</v>
      </c>
      <c r="CC583" s="500">
        <v>143.6</v>
      </c>
      <c r="CD583" s="500">
        <v>107.2</v>
      </c>
    </row>
    <row r="584" spans="1:82" x14ac:dyDescent="0.25">
      <c r="A584" s="6" t="s">
        <v>615</v>
      </c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2">
        <v>13.5</v>
      </c>
      <c r="AX584" s="2">
        <v>0</v>
      </c>
      <c r="AY584" s="2">
        <v>0</v>
      </c>
      <c r="AZ584" s="2">
        <v>0</v>
      </c>
      <c r="BA584" s="2">
        <v>0</v>
      </c>
      <c r="BB584" s="2">
        <v>45</v>
      </c>
      <c r="BC584" s="2">
        <v>0</v>
      </c>
      <c r="BD584" s="2">
        <v>32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  <c r="BQ584" s="2">
        <v>0</v>
      </c>
      <c r="BR584" s="2">
        <v>0</v>
      </c>
      <c r="BS584" s="2">
        <v>9.5</v>
      </c>
      <c r="BT584" s="2">
        <v>0</v>
      </c>
      <c r="BU584" s="2">
        <v>100</v>
      </c>
      <c r="BV584" s="6">
        <v>25.77</v>
      </c>
      <c r="BW584" s="6">
        <v>1140</v>
      </c>
      <c r="BX584" s="6">
        <v>12</v>
      </c>
      <c r="BY584" s="6">
        <v>6.64</v>
      </c>
      <c r="BZ584" s="6">
        <v>14.88</v>
      </c>
      <c r="CA584" s="6">
        <v>2.0299999999999998</v>
      </c>
      <c r="CB584" s="501">
        <v>160.6</v>
      </c>
      <c r="CC584" s="501">
        <v>138.6</v>
      </c>
      <c r="CD584" s="501">
        <v>106.4</v>
      </c>
    </row>
    <row r="585" spans="1:82" x14ac:dyDescent="0.25">
      <c r="A585" s="6" t="s">
        <v>616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2">
        <v>13.5</v>
      </c>
      <c r="AX585" s="2">
        <v>0</v>
      </c>
      <c r="AY585" s="2">
        <v>0</v>
      </c>
      <c r="AZ585" s="2">
        <v>0</v>
      </c>
      <c r="BA585" s="2">
        <v>0</v>
      </c>
      <c r="BB585" s="2">
        <v>45</v>
      </c>
      <c r="BC585" s="2">
        <v>0</v>
      </c>
      <c r="BD585" s="2">
        <v>32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  <c r="BR585" s="2">
        <v>0</v>
      </c>
      <c r="BS585" s="2">
        <v>9.5</v>
      </c>
      <c r="BT585" s="2">
        <v>0</v>
      </c>
      <c r="BU585" s="2">
        <v>100</v>
      </c>
      <c r="BV585" s="6">
        <v>25.45</v>
      </c>
      <c r="BW585" s="6">
        <v>1150</v>
      </c>
      <c r="BX585" s="6">
        <v>12</v>
      </c>
      <c r="BY585" s="6">
        <v>6.72</v>
      </c>
      <c r="BZ585" s="6">
        <v>15.96</v>
      </c>
      <c r="CA585" s="6">
        <v>2</v>
      </c>
      <c r="CB585" s="502">
        <v>164.2</v>
      </c>
      <c r="CC585" s="502">
        <v>142.80000000000001</v>
      </c>
      <c r="CD585" s="502">
        <v>104.2</v>
      </c>
    </row>
    <row r="586" spans="1:82" x14ac:dyDescent="0.25">
      <c r="A586" s="6" t="s">
        <v>617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2">
        <v>13.5</v>
      </c>
      <c r="AX586" s="2">
        <v>0</v>
      </c>
      <c r="AY586" s="2">
        <v>0</v>
      </c>
      <c r="AZ586" s="2">
        <v>0</v>
      </c>
      <c r="BA586" s="2">
        <v>0</v>
      </c>
      <c r="BB586" s="2">
        <v>45</v>
      </c>
      <c r="BC586" s="2">
        <v>0</v>
      </c>
      <c r="BD586" s="2">
        <v>32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  <c r="BM586" s="2">
        <v>0</v>
      </c>
      <c r="BN586" s="2">
        <v>0</v>
      </c>
      <c r="BO586" s="2">
        <v>0</v>
      </c>
      <c r="BP586" s="2">
        <v>0</v>
      </c>
      <c r="BQ586" s="2">
        <v>0</v>
      </c>
      <c r="BR586" s="2">
        <v>0</v>
      </c>
      <c r="BS586" s="2">
        <v>9.5</v>
      </c>
      <c r="BT586" s="2">
        <v>0</v>
      </c>
      <c r="BU586" s="2">
        <v>100</v>
      </c>
      <c r="BV586" s="6">
        <v>24.1</v>
      </c>
      <c r="BW586" s="6">
        <v>1100</v>
      </c>
      <c r="BX586" s="6">
        <v>12</v>
      </c>
      <c r="BY586" s="6">
        <v>6.64</v>
      </c>
      <c r="BZ586" s="6">
        <v>8.56</v>
      </c>
      <c r="CA586" s="6">
        <v>11.92</v>
      </c>
      <c r="CB586" s="503">
        <v>190</v>
      </c>
      <c r="CC586" s="503">
        <v>153</v>
      </c>
      <c r="CD586" s="503">
        <v>113.8</v>
      </c>
    </row>
    <row r="587" spans="1:82" x14ac:dyDescent="0.25">
      <c r="A587" s="6" t="s">
        <v>618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2">
        <v>13.5</v>
      </c>
      <c r="AX587" s="2">
        <v>0</v>
      </c>
      <c r="AY587" s="2">
        <v>0</v>
      </c>
      <c r="AZ587" s="2">
        <v>0</v>
      </c>
      <c r="BA587" s="2">
        <v>0</v>
      </c>
      <c r="BB587" s="2">
        <v>45</v>
      </c>
      <c r="BC587" s="2">
        <v>0</v>
      </c>
      <c r="BD587" s="2">
        <v>32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  <c r="BM587" s="2">
        <v>0</v>
      </c>
      <c r="BN587" s="2">
        <v>0</v>
      </c>
      <c r="BO587" s="2">
        <v>0</v>
      </c>
      <c r="BP587" s="2">
        <v>0</v>
      </c>
      <c r="BQ587" s="2">
        <v>0</v>
      </c>
      <c r="BR587" s="2">
        <v>0</v>
      </c>
      <c r="BS587" s="2">
        <v>9.5</v>
      </c>
      <c r="BT587" s="2">
        <v>0</v>
      </c>
      <c r="BU587" s="2">
        <v>100</v>
      </c>
      <c r="BV587" s="6">
        <v>24.24</v>
      </c>
      <c r="BW587" s="6">
        <v>1110</v>
      </c>
      <c r="BX587" s="6">
        <v>12</v>
      </c>
      <c r="BY587" s="6">
        <v>7.24</v>
      </c>
      <c r="BZ587" s="6">
        <v>9.1999999999999993</v>
      </c>
      <c r="CA587" s="6">
        <v>9.33</v>
      </c>
      <c r="CB587" s="504">
        <v>190.2</v>
      </c>
      <c r="CC587" s="504">
        <v>158.4</v>
      </c>
      <c r="CD587" s="504">
        <v>119.4</v>
      </c>
    </row>
    <row r="588" spans="1:82" x14ac:dyDescent="0.25">
      <c r="A588" s="6" t="s">
        <v>619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2">
        <v>13.5</v>
      </c>
      <c r="AX588" s="2">
        <v>0</v>
      </c>
      <c r="AY588" s="2">
        <v>0</v>
      </c>
      <c r="AZ588" s="2">
        <v>0</v>
      </c>
      <c r="BA588" s="2">
        <v>0</v>
      </c>
      <c r="BB588" s="2">
        <v>45</v>
      </c>
      <c r="BC588" s="2">
        <v>0</v>
      </c>
      <c r="BD588" s="2">
        <v>32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  <c r="BM588" s="2">
        <v>0</v>
      </c>
      <c r="BN588" s="2">
        <v>0</v>
      </c>
      <c r="BO588" s="2">
        <v>0</v>
      </c>
      <c r="BP588" s="2">
        <v>0</v>
      </c>
      <c r="BQ588" s="2">
        <v>0</v>
      </c>
      <c r="BR588" s="2">
        <v>0</v>
      </c>
      <c r="BS588" s="2">
        <v>9.5</v>
      </c>
      <c r="BT588" s="2">
        <v>0</v>
      </c>
      <c r="BU588" s="2">
        <v>100</v>
      </c>
      <c r="BV588" s="6">
        <v>24.54</v>
      </c>
      <c r="BW588" s="6">
        <v>1120</v>
      </c>
      <c r="BX588" s="6">
        <v>12</v>
      </c>
      <c r="BY588" s="6">
        <v>6.56</v>
      </c>
      <c r="BZ588" s="6">
        <v>12.64</v>
      </c>
      <c r="CA588" s="6">
        <v>4.05</v>
      </c>
      <c r="CB588" s="505">
        <v>177.2</v>
      </c>
      <c r="CC588" s="505">
        <v>143.19999999999999</v>
      </c>
      <c r="CD588" s="505">
        <v>103.2</v>
      </c>
    </row>
    <row r="589" spans="1:82" x14ac:dyDescent="0.25">
      <c r="A589" s="6" t="s">
        <v>620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2">
        <v>13.5</v>
      </c>
      <c r="AX589" s="2">
        <v>0</v>
      </c>
      <c r="AY589" s="2">
        <v>0</v>
      </c>
      <c r="AZ589" s="2">
        <v>0</v>
      </c>
      <c r="BA589" s="2">
        <v>0</v>
      </c>
      <c r="BB589" s="2">
        <v>45</v>
      </c>
      <c r="BC589" s="2">
        <v>0</v>
      </c>
      <c r="BD589" s="2">
        <v>32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  <c r="BM589" s="2">
        <v>0</v>
      </c>
      <c r="BN589" s="2">
        <v>0</v>
      </c>
      <c r="BO589" s="2">
        <v>0</v>
      </c>
      <c r="BP589" s="2">
        <v>0</v>
      </c>
      <c r="BQ589" s="2">
        <v>0</v>
      </c>
      <c r="BR589" s="2">
        <v>0</v>
      </c>
      <c r="BS589" s="2">
        <v>9.5</v>
      </c>
      <c r="BT589" s="2">
        <v>0</v>
      </c>
      <c r="BU589" s="2">
        <v>100</v>
      </c>
      <c r="BV589" s="6">
        <v>24.84</v>
      </c>
      <c r="BW589" s="6">
        <v>1130</v>
      </c>
      <c r="BX589" s="6">
        <v>12</v>
      </c>
      <c r="BY589" s="6">
        <v>5.92</v>
      </c>
      <c r="BZ589" s="6">
        <v>13.08</v>
      </c>
      <c r="CA589" s="6">
        <v>2.0499999999999998</v>
      </c>
      <c r="CB589" s="506">
        <v>167.2</v>
      </c>
      <c r="CC589" s="506">
        <v>138.4</v>
      </c>
      <c r="CD589" s="506">
        <v>95.8</v>
      </c>
    </row>
    <row r="590" spans="1:82" x14ac:dyDescent="0.25">
      <c r="A590" s="6" t="s">
        <v>621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2">
        <v>13.5</v>
      </c>
      <c r="AX590" s="2">
        <v>0</v>
      </c>
      <c r="AY590" s="2">
        <v>0</v>
      </c>
      <c r="AZ590" s="2">
        <v>0</v>
      </c>
      <c r="BA590" s="2">
        <v>0</v>
      </c>
      <c r="BB590" s="2">
        <v>45</v>
      </c>
      <c r="BC590" s="2">
        <v>0</v>
      </c>
      <c r="BD590" s="2">
        <v>32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  <c r="BM590" s="2">
        <v>0</v>
      </c>
      <c r="BN590" s="2">
        <v>0</v>
      </c>
      <c r="BO590" s="2">
        <v>0</v>
      </c>
      <c r="BP590" s="2">
        <v>0</v>
      </c>
      <c r="BQ590" s="2">
        <v>0</v>
      </c>
      <c r="BR590" s="2">
        <v>0</v>
      </c>
      <c r="BS590" s="2">
        <v>9.5</v>
      </c>
      <c r="BT590" s="2">
        <v>0</v>
      </c>
      <c r="BU590" s="2">
        <v>100</v>
      </c>
      <c r="BV590" s="6">
        <v>24.24</v>
      </c>
      <c r="BW590" s="6">
        <v>1140</v>
      </c>
      <c r="BX590" s="6">
        <v>12</v>
      </c>
      <c r="BY590" s="6">
        <v>5.88</v>
      </c>
      <c r="BZ590" s="6">
        <v>13.32</v>
      </c>
      <c r="CA590" s="6">
        <v>1.33</v>
      </c>
      <c r="CB590" s="507">
        <v>170.6</v>
      </c>
      <c r="CC590" s="507">
        <v>147.80000000000001</v>
      </c>
      <c r="CD590" s="507">
        <v>113.6</v>
      </c>
    </row>
    <row r="591" spans="1:82" x14ac:dyDescent="0.25">
      <c r="A591" s="6" t="s">
        <v>622</v>
      </c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2">
        <v>13.5</v>
      </c>
      <c r="AX591" s="2">
        <v>0</v>
      </c>
      <c r="AY591" s="2">
        <v>0</v>
      </c>
      <c r="AZ591" s="2">
        <v>0</v>
      </c>
      <c r="BA591" s="2">
        <v>0</v>
      </c>
      <c r="BB591" s="2">
        <v>45</v>
      </c>
      <c r="BC591" s="2">
        <v>0</v>
      </c>
      <c r="BD591" s="2">
        <v>32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0</v>
      </c>
      <c r="BO591" s="2">
        <v>0</v>
      </c>
      <c r="BP591" s="2">
        <v>0</v>
      </c>
      <c r="BQ591" s="2">
        <v>0</v>
      </c>
      <c r="BR591" s="2">
        <v>0</v>
      </c>
      <c r="BS591" s="2">
        <v>9.5</v>
      </c>
      <c r="BT591" s="2">
        <v>0</v>
      </c>
      <c r="BU591" s="2">
        <v>100</v>
      </c>
      <c r="BV591" s="6">
        <v>25</v>
      </c>
      <c r="BW591" s="6">
        <v>1150</v>
      </c>
      <c r="BX591" s="6">
        <v>12</v>
      </c>
      <c r="BY591" s="6">
        <v>6.2</v>
      </c>
      <c r="BZ591" s="6">
        <v>11.16</v>
      </c>
      <c r="CA591" s="6">
        <v>2.08</v>
      </c>
      <c r="CB591" s="508">
        <v>171.2</v>
      </c>
      <c r="CC591" s="508">
        <v>147.80000000000001</v>
      </c>
      <c r="CD591" s="508">
        <v>105.8</v>
      </c>
    </row>
    <row r="592" spans="1:82" x14ac:dyDescent="0.25">
      <c r="A592" s="6" t="s">
        <v>623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>
        <v>0</v>
      </c>
      <c r="AX592" s="6">
        <v>0</v>
      </c>
      <c r="AY592" s="6">
        <v>0</v>
      </c>
      <c r="AZ592" s="6">
        <v>0</v>
      </c>
      <c r="BA592" s="6">
        <v>0</v>
      </c>
      <c r="BB592" s="6">
        <v>0</v>
      </c>
      <c r="BC592" s="6">
        <v>0</v>
      </c>
      <c r="BD592" s="6">
        <v>100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v>0</v>
      </c>
      <c r="BN592" s="2">
        <v>0</v>
      </c>
      <c r="BO592" s="6">
        <v>0</v>
      </c>
      <c r="BP592" s="2">
        <v>0</v>
      </c>
      <c r="BQ592" s="6">
        <v>0</v>
      </c>
      <c r="BR592" s="2">
        <v>0</v>
      </c>
      <c r="BS592" s="6">
        <v>0</v>
      </c>
      <c r="BT592" s="6">
        <v>0</v>
      </c>
      <c r="BU592" s="6">
        <v>100</v>
      </c>
      <c r="BV592" s="6">
        <v>27.63</v>
      </c>
      <c r="BW592" s="6">
        <v>1100</v>
      </c>
      <c r="BX592" s="6">
        <v>12</v>
      </c>
      <c r="BY592" s="6">
        <v>8.8800000000000008</v>
      </c>
      <c r="BZ592" s="6">
        <v>8.8800000000000008</v>
      </c>
      <c r="CA592" s="6">
        <v>15</v>
      </c>
      <c r="CB592" s="509">
        <v>217.2</v>
      </c>
      <c r="CC592" s="509">
        <v>195.6</v>
      </c>
      <c r="CD592" s="509">
        <v>167</v>
      </c>
    </row>
    <row r="593" spans="1:82" x14ac:dyDescent="0.25">
      <c r="A593" s="6" t="s">
        <v>624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>
        <v>0</v>
      </c>
      <c r="AX593" s="6">
        <v>0</v>
      </c>
      <c r="AY593" s="6">
        <v>0</v>
      </c>
      <c r="AZ593" s="6">
        <v>0</v>
      </c>
      <c r="BA593" s="6">
        <v>0</v>
      </c>
      <c r="BB593" s="6">
        <v>0</v>
      </c>
      <c r="BC593" s="6">
        <v>0</v>
      </c>
      <c r="BD593" s="6">
        <v>100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v>0</v>
      </c>
      <c r="BN593" s="2">
        <v>0</v>
      </c>
      <c r="BO593" s="6">
        <v>0</v>
      </c>
      <c r="BP593" s="2">
        <v>0</v>
      </c>
      <c r="BQ593" s="6">
        <v>0</v>
      </c>
      <c r="BR593" s="2">
        <v>0</v>
      </c>
      <c r="BS593" s="6">
        <v>0</v>
      </c>
      <c r="BT593" s="6">
        <v>0</v>
      </c>
      <c r="BU593" s="6">
        <v>100</v>
      </c>
      <c r="BV593" s="6">
        <v>27.92</v>
      </c>
      <c r="BW593" s="6">
        <v>1110</v>
      </c>
      <c r="BX593" s="6">
        <v>12</v>
      </c>
      <c r="BY593" s="6">
        <v>7.96</v>
      </c>
      <c r="BZ593" s="6">
        <v>7.96</v>
      </c>
      <c r="CA593" s="6">
        <v>8.7200000000000006</v>
      </c>
      <c r="CB593" s="510">
        <v>214.2</v>
      </c>
      <c r="CC593" s="510">
        <v>190.4</v>
      </c>
      <c r="CD593" s="510">
        <v>162.6</v>
      </c>
    </row>
    <row r="594" spans="1:82" x14ac:dyDescent="0.25">
      <c r="A594" s="6" t="s">
        <v>625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>
        <v>0</v>
      </c>
      <c r="AX594" s="6">
        <v>0</v>
      </c>
      <c r="AY594" s="6">
        <v>0</v>
      </c>
      <c r="AZ594" s="6">
        <v>0</v>
      </c>
      <c r="BA594" s="6">
        <v>0</v>
      </c>
      <c r="BB594" s="6">
        <v>0</v>
      </c>
      <c r="BC594" s="6">
        <v>0</v>
      </c>
      <c r="BD594" s="6">
        <v>100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v>0</v>
      </c>
      <c r="BN594" s="2">
        <v>0</v>
      </c>
      <c r="BO594" s="6">
        <v>0</v>
      </c>
      <c r="BP594" s="2">
        <v>0</v>
      </c>
      <c r="BQ594" s="6">
        <v>0</v>
      </c>
      <c r="BR594" s="2">
        <v>0</v>
      </c>
      <c r="BS594" s="6">
        <v>0</v>
      </c>
      <c r="BT594" s="6">
        <v>0</v>
      </c>
      <c r="BU594" s="6">
        <v>100</v>
      </c>
      <c r="BV594" s="6">
        <v>27.81</v>
      </c>
      <c r="BW594" s="6">
        <v>1120</v>
      </c>
      <c r="BX594" s="6">
        <v>12</v>
      </c>
      <c r="BY594" s="6">
        <v>9.92</v>
      </c>
      <c r="BZ594" s="6">
        <v>9.92</v>
      </c>
      <c r="CA594" s="6">
        <v>8.9</v>
      </c>
      <c r="CB594" s="511">
        <v>218.2</v>
      </c>
      <c r="CC594" s="511">
        <v>199.2</v>
      </c>
      <c r="CD594" s="511">
        <v>170.2</v>
      </c>
    </row>
    <row r="595" spans="1:82" x14ac:dyDescent="0.25">
      <c r="A595" s="6" t="s">
        <v>626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>
        <v>0</v>
      </c>
      <c r="AX595" s="6">
        <v>0</v>
      </c>
      <c r="AY595" s="6">
        <v>0</v>
      </c>
      <c r="AZ595" s="6">
        <v>0</v>
      </c>
      <c r="BA595" s="6">
        <v>0</v>
      </c>
      <c r="BB595" s="6">
        <v>0</v>
      </c>
      <c r="BC595" s="6">
        <v>0</v>
      </c>
      <c r="BD595" s="6">
        <v>100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v>0</v>
      </c>
      <c r="BN595" s="2">
        <v>0</v>
      </c>
      <c r="BO595" s="6">
        <v>0</v>
      </c>
      <c r="BP595" s="2">
        <v>0</v>
      </c>
      <c r="BQ595" s="6">
        <v>0</v>
      </c>
      <c r="BR595" s="2">
        <v>0</v>
      </c>
      <c r="BS595" s="6">
        <v>0</v>
      </c>
      <c r="BT595" s="6">
        <v>0</v>
      </c>
      <c r="BU595" s="6">
        <v>100</v>
      </c>
      <c r="BV595" s="6">
        <v>27.74</v>
      </c>
      <c r="BW595" s="6">
        <v>1130</v>
      </c>
      <c r="BX595" s="6">
        <v>12</v>
      </c>
      <c r="BY595" s="6">
        <v>8.2799999999999994</v>
      </c>
      <c r="BZ595" s="6">
        <v>8.2799999999999994</v>
      </c>
      <c r="CA595" s="6">
        <v>8.7200000000000006</v>
      </c>
      <c r="CB595" s="512">
        <v>218</v>
      </c>
      <c r="CC595" s="512">
        <v>193.6</v>
      </c>
      <c r="CD595" s="512">
        <v>161.6</v>
      </c>
    </row>
    <row r="596" spans="1:82" x14ac:dyDescent="0.25">
      <c r="A596" s="6" t="s">
        <v>627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>
        <v>0</v>
      </c>
      <c r="AX596" s="6">
        <v>0</v>
      </c>
      <c r="AY596" s="6">
        <v>0</v>
      </c>
      <c r="AZ596" s="6">
        <v>0</v>
      </c>
      <c r="BA596" s="6">
        <v>0</v>
      </c>
      <c r="BB596" s="6">
        <v>0</v>
      </c>
      <c r="BC596" s="6">
        <v>0</v>
      </c>
      <c r="BD596" s="6">
        <v>100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v>0</v>
      </c>
      <c r="BN596" s="2">
        <v>0</v>
      </c>
      <c r="BO596" s="6">
        <v>0</v>
      </c>
      <c r="BP596" s="2">
        <v>0</v>
      </c>
      <c r="BQ596" s="6">
        <v>0</v>
      </c>
      <c r="BR596" s="2">
        <v>0</v>
      </c>
      <c r="BS596" s="6">
        <v>0</v>
      </c>
      <c r="BT596" s="6">
        <v>0</v>
      </c>
      <c r="BU596" s="6">
        <v>100</v>
      </c>
      <c r="BV596" s="6">
        <v>27.45</v>
      </c>
      <c r="BW596" s="6">
        <v>1140</v>
      </c>
      <c r="BX596" s="6">
        <v>12</v>
      </c>
      <c r="BY596" s="6">
        <v>8.48</v>
      </c>
      <c r="BZ596" s="6">
        <v>8.48</v>
      </c>
      <c r="CA596" s="6">
        <v>7.7480000000000002</v>
      </c>
      <c r="CB596" s="513">
        <v>216.8</v>
      </c>
      <c r="CC596" s="513">
        <v>196.6</v>
      </c>
      <c r="CD596" s="513">
        <v>167.8</v>
      </c>
    </row>
    <row r="597" spans="1:82" x14ac:dyDescent="0.25">
      <c r="A597" s="6" t="s">
        <v>628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>
        <v>0</v>
      </c>
      <c r="AX597" s="6">
        <v>0</v>
      </c>
      <c r="AY597" s="6">
        <v>0</v>
      </c>
      <c r="AZ597" s="6">
        <v>0</v>
      </c>
      <c r="BA597" s="6">
        <v>0</v>
      </c>
      <c r="BB597" s="6">
        <v>0</v>
      </c>
      <c r="BC597" s="6">
        <v>0</v>
      </c>
      <c r="BD597" s="6">
        <v>100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v>0</v>
      </c>
      <c r="BN597" s="2">
        <v>0</v>
      </c>
      <c r="BO597" s="6">
        <v>0</v>
      </c>
      <c r="BP597" s="2">
        <v>0</v>
      </c>
      <c r="BQ597" s="6">
        <v>0</v>
      </c>
      <c r="BR597" s="2">
        <v>0</v>
      </c>
      <c r="BS597" s="6">
        <v>0</v>
      </c>
      <c r="BT597" s="6">
        <v>0</v>
      </c>
      <c r="BU597" s="6">
        <v>100</v>
      </c>
      <c r="BV597" s="6">
        <v>27.74</v>
      </c>
      <c r="BW597" s="6">
        <v>1150</v>
      </c>
      <c r="BX597" s="6">
        <v>12</v>
      </c>
      <c r="BY597" s="6">
        <v>8.7200000000000006</v>
      </c>
      <c r="BZ597" s="6">
        <v>8.7200000000000006</v>
      </c>
      <c r="CA597" s="6">
        <v>7.43</v>
      </c>
      <c r="CB597" s="514">
        <v>215.2</v>
      </c>
      <c r="CC597" s="514">
        <v>199.6</v>
      </c>
      <c r="CD597" s="514">
        <v>170.6</v>
      </c>
    </row>
    <row r="598" spans="1:82" x14ac:dyDescent="0.25">
      <c r="A598" s="6" t="s">
        <v>629</v>
      </c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>
        <v>0</v>
      </c>
      <c r="AX598" s="6">
        <v>0</v>
      </c>
      <c r="AY598" s="6">
        <v>0</v>
      </c>
      <c r="AZ598" s="6">
        <v>0</v>
      </c>
      <c r="BA598" s="6">
        <v>100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v>0</v>
      </c>
      <c r="BN598" s="2">
        <v>0</v>
      </c>
      <c r="BO598" s="6">
        <v>0</v>
      </c>
      <c r="BP598" s="2">
        <v>0</v>
      </c>
      <c r="BQ598" s="6">
        <v>0</v>
      </c>
      <c r="BR598" s="2">
        <v>0</v>
      </c>
      <c r="BS598" s="6">
        <v>0</v>
      </c>
      <c r="BT598" s="6">
        <v>0</v>
      </c>
      <c r="BU598" s="2">
        <v>100</v>
      </c>
      <c r="BV598" s="6">
        <v>27.74</v>
      </c>
      <c r="BW598" s="6">
        <v>1100</v>
      </c>
      <c r="BX598" s="6">
        <v>12</v>
      </c>
      <c r="BY598" s="6">
        <v>4.6399999999999997</v>
      </c>
      <c r="BZ598" s="6">
        <v>5.88</v>
      </c>
      <c r="CA598" s="6">
        <v>17.11</v>
      </c>
      <c r="CB598" s="515">
        <v>173.4</v>
      </c>
      <c r="CC598" s="515">
        <v>63.8</v>
      </c>
      <c r="CD598" s="515">
        <v>46.8</v>
      </c>
    </row>
    <row r="599" spans="1:82" x14ac:dyDescent="0.25">
      <c r="A599" s="6" t="s">
        <v>630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>
        <v>0</v>
      </c>
      <c r="AX599" s="6">
        <v>0</v>
      </c>
      <c r="AY599" s="6">
        <v>0</v>
      </c>
      <c r="AZ599" s="6">
        <v>0</v>
      </c>
      <c r="BA599" s="6">
        <v>100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v>0</v>
      </c>
      <c r="BN599" s="2">
        <v>0</v>
      </c>
      <c r="BO599" s="6">
        <v>0</v>
      </c>
      <c r="BP599" s="2">
        <v>0</v>
      </c>
      <c r="BQ599" s="6">
        <v>0</v>
      </c>
      <c r="BR599" s="2">
        <v>0</v>
      </c>
      <c r="BS599" s="6">
        <v>0</v>
      </c>
      <c r="BT599" s="6">
        <v>0</v>
      </c>
      <c r="BU599" s="2">
        <v>100</v>
      </c>
      <c r="BV599" s="6">
        <v>28.76</v>
      </c>
      <c r="BW599" s="6">
        <v>1110</v>
      </c>
      <c r="BX599" s="6">
        <v>12</v>
      </c>
      <c r="BY599" s="6">
        <v>4.88</v>
      </c>
      <c r="BZ599" s="6">
        <v>6.84</v>
      </c>
      <c r="CA599" s="6">
        <v>16.670000000000002</v>
      </c>
      <c r="CB599" s="516">
        <v>164</v>
      </c>
      <c r="CC599" s="516">
        <v>54.6</v>
      </c>
      <c r="CD599" s="516">
        <v>45.6</v>
      </c>
    </row>
    <row r="600" spans="1:82" x14ac:dyDescent="0.25">
      <c r="A600" s="6" t="s">
        <v>631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>
        <v>0</v>
      </c>
      <c r="AX600" s="6">
        <v>0</v>
      </c>
      <c r="AY600" s="6">
        <v>0</v>
      </c>
      <c r="AZ600" s="6">
        <v>0</v>
      </c>
      <c r="BA600" s="6">
        <v>100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v>0</v>
      </c>
      <c r="BN600" s="2">
        <v>0</v>
      </c>
      <c r="BO600" s="6">
        <v>0</v>
      </c>
      <c r="BP600" s="2">
        <v>0</v>
      </c>
      <c r="BQ600" s="6">
        <v>0</v>
      </c>
      <c r="BR600" s="2">
        <v>0</v>
      </c>
      <c r="BS600" s="6">
        <v>0</v>
      </c>
      <c r="BT600" s="6">
        <v>0</v>
      </c>
      <c r="BU600" s="2">
        <v>100</v>
      </c>
      <c r="BV600" s="6">
        <v>27.85</v>
      </c>
      <c r="BW600" s="6">
        <v>1120</v>
      </c>
      <c r="BX600" s="6">
        <v>12</v>
      </c>
      <c r="BY600" s="6">
        <v>4.6399999999999997</v>
      </c>
      <c r="BZ600" s="6">
        <v>6.96</v>
      </c>
      <c r="CA600" s="6">
        <v>14.94</v>
      </c>
      <c r="CB600" s="517">
        <v>161</v>
      </c>
      <c r="CC600" s="517">
        <v>63</v>
      </c>
      <c r="CD600" s="517">
        <v>47.6</v>
      </c>
    </row>
    <row r="601" spans="1:82" x14ac:dyDescent="0.25">
      <c r="A601" s="6" t="s">
        <v>632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>
        <v>0</v>
      </c>
      <c r="AX601" s="6">
        <v>0</v>
      </c>
      <c r="AY601" s="6">
        <v>0</v>
      </c>
      <c r="AZ601" s="6">
        <v>0</v>
      </c>
      <c r="BA601" s="6">
        <v>100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v>0</v>
      </c>
      <c r="BN601" s="2">
        <v>0</v>
      </c>
      <c r="BO601" s="6">
        <v>0</v>
      </c>
      <c r="BP601" s="2">
        <v>0</v>
      </c>
      <c r="BQ601" s="6">
        <v>0</v>
      </c>
      <c r="BR601" s="2">
        <v>0</v>
      </c>
      <c r="BS601" s="6">
        <v>0</v>
      </c>
      <c r="BT601" s="6">
        <v>0</v>
      </c>
      <c r="BU601" s="2">
        <v>100</v>
      </c>
      <c r="BV601" s="6">
        <v>28.66</v>
      </c>
      <c r="BW601" s="6">
        <v>1130</v>
      </c>
      <c r="BX601" s="6">
        <v>12</v>
      </c>
      <c r="BY601" s="6">
        <v>5.04</v>
      </c>
      <c r="BZ601" s="6">
        <v>7.32</v>
      </c>
      <c r="CA601" s="6">
        <v>14.29</v>
      </c>
      <c r="CB601" s="518">
        <v>163.80000000000001</v>
      </c>
      <c r="CC601" s="518">
        <v>69.599999999999994</v>
      </c>
      <c r="CD601" s="518">
        <v>54.4</v>
      </c>
    </row>
    <row r="602" spans="1:82" x14ac:dyDescent="0.25">
      <c r="A602" s="6" t="s">
        <v>633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>
        <v>0</v>
      </c>
      <c r="AX602" s="6">
        <v>0</v>
      </c>
      <c r="AY602" s="6">
        <v>0</v>
      </c>
      <c r="AZ602" s="6">
        <v>0</v>
      </c>
      <c r="BA602" s="6">
        <v>100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v>0</v>
      </c>
      <c r="BN602" s="2">
        <v>0</v>
      </c>
      <c r="BO602" s="6">
        <v>0</v>
      </c>
      <c r="BP602" s="2">
        <v>0</v>
      </c>
      <c r="BQ602" s="6">
        <v>0</v>
      </c>
      <c r="BR602" s="2">
        <v>0</v>
      </c>
      <c r="BS602" s="6">
        <v>0</v>
      </c>
      <c r="BT602" s="6">
        <v>0</v>
      </c>
      <c r="BU602" s="2">
        <v>100</v>
      </c>
      <c r="BV602" s="6">
        <v>29.05</v>
      </c>
      <c r="BW602" s="6">
        <v>1140</v>
      </c>
      <c r="BX602" s="6">
        <v>12</v>
      </c>
      <c r="BY602" s="6">
        <v>5</v>
      </c>
      <c r="BZ602" s="6">
        <v>8.84</v>
      </c>
      <c r="CA602" s="6">
        <v>12.41</v>
      </c>
      <c r="CB602" s="519">
        <v>149.6</v>
      </c>
      <c r="CC602" s="519">
        <v>58.4</v>
      </c>
      <c r="CD602" s="519">
        <v>50.4</v>
      </c>
    </row>
    <row r="603" spans="1:82" x14ac:dyDescent="0.25">
      <c r="A603" s="6" t="s">
        <v>634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>
        <v>0</v>
      </c>
      <c r="AX603" s="6">
        <v>0</v>
      </c>
      <c r="AY603" s="6">
        <v>0</v>
      </c>
      <c r="AZ603" s="6">
        <v>0</v>
      </c>
      <c r="BA603" s="6">
        <v>100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v>0</v>
      </c>
      <c r="BN603" s="2">
        <v>0</v>
      </c>
      <c r="BO603" s="6">
        <v>0</v>
      </c>
      <c r="BP603" s="2">
        <v>0</v>
      </c>
      <c r="BQ603" s="6">
        <v>0</v>
      </c>
      <c r="BR603" s="2">
        <v>0</v>
      </c>
      <c r="BS603" s="6">
        <v>0</v>
      </c>
      <c r="BT603" s="6">
        <v>0</v>
      </c>
      <c r="BU603" s="2">
        <v>100</v>
      </c>
      <c r="BV603" s="6">
        <v>28.66</v>
      </c>
      <c r="BW603" s="6">
        <v>1150</v>
      </c>
      <c r="BX603" s="6">
        <v>12</v>
      </c>
      <c r="BY603" s="6">
        <v>5.84</v>
      </c>
      <c r="BZ603" s="6">
        <v>10.119999999999999</v>
      </c>
      <c r="CA603" s="6">
        <v>10.39</v>
      </c>
      <c r="CB603" s="520">
        <v>150</v>
      </c>
      <c r="CC603" s="520">
        <v>65.400000000000006</v>
      </c>
      <c r="CD603" s="520">
        <v>55.8</v>
      </c>
    </row>
    <row r="604" spans="1:82" x14ac:dyDescent="0.25">
      <c r="A604" s="6" t="s">
        <v>635</v>
      </c>
      <c r="B604" s="6">
        <v>13.56</v>
      </c>
      <c r="C604" s="6">
        <v>3.38</v>
      </c>
      <c r="D604" s="6">
        <v>8.18</v>
      </c>
      <c r="E604" s="6">
        <v>2</v>
      </c>
      <c r="F604" s="6">
        <v>0.04</v>
      </c>
      <c r="G604" s="6">
        <v>0.08</v>
      </c>
      <c r="H604" s="6">
        <v>0.1</v>
      </c>
      <c r="I604" s="6">
        <v>0.12</v>
      </c>
      <c r="J604" s="6">
        <v>0.15</v>
      </c>
      <c r="K604" s="6">
        <v>0.18</v>
      </c>
      <c r="L604" s="6">
        <v>0.22</v>
      </c>
      <c r="M604" s="6">
        <v>0.25</v>
      </c>
      <c r="N604" s="6">
        <v>0.28000000000000003</v>
      </c>
      <c r="O604" s="6">
        <v>0.31</v>
      </c>
      <c r="P604" s="6">
        <v>0.33</v>
      </c>
      <c r="Q604" s="6">
        <v>0.36</v>
      </c>
      <c r="R604" s="6">
        <v>0.4</v>
      </c>
      <c r="S604" s="6">
        <v>0.43</v>
      </c>
      <c r="T604" s="6">
        <v>0.45</v>
      </c>
      <c r="U604" s="6">
        <v>0.47</v>
      </c>
      <c r="V604" s="6">
        <v>0.5</v>
      </c>
      <c r="W604" s="6">
        <v>0.51</v>
      </c>
      <c r="X604" s="6">
        <v>0.52</v>
      </c>
      <c r="Y604" s="6">
        <v>0.52</v>
      </c>
      <c r="Z604" s="6">
        <v>0.53</v>
      </c>
      <c r="AA604" s="6">
        <v>0.54</v>
      </c>
      <c r="AB604" s="6">
        <v>0.54</v>
      </c>
      <c r="AC604" s="6">
        <v>0.55000000000000004</v>
      </c>
      <c r="AD604" s="6">
        <v>0.56999999999999995</v>
      </c>
      <c r="AE604" s="6">
        <v>0.59</v>
      </c>
      <c r="AF604" s="6">
        <v>0.61</v>
      </c>
      <c r="AG604" s="6">
        <v>0.61</v>
      </c>
      <c r="AH604" s="6">
        <v>0.57999999999999996</v>
      </c>
      <c r="AI604" s="6">
        <v>0.52</v>
      </c>
      <c r="AJ604" s="6">
        <v>0.43</v>
      </c>
      <c r="AK604" s="6">
        <v>0.32</v>
      </c>
      <c r="AL604" s="6">
        <v>0.21</v>
      </c>
      <c r="AM604" s="6">
        <v>0.11</v>
      </c>
      <c r="AN604" s="6">
        <v>0.03</v>
      </c>
      <c r="AO604" s="6">
        <v>0.01</v>
      </c>
      <c r="AP604" s="6">
        <v>0</v>
      </c>
      <c r="AQ604" s="6">
        <v>0</v>
      </c>
      <c r="AR604" s="6">
        <v>0</v>
      </c>
      <c r="AS604" s="6">
        <v>0</v>
      </c>
      <c r="AT604" s="6">
        <v>0</v>
      </c>
      <c r="AU604" s="6">
        <v>0</v>
      </c>
      <c r="AV604" s="6">
        <v>0</v>
      </c>
      <c r="AW604" s="6">
        <v>0</v>
      </c>
      <c r="AX604" s="6">
        <v>0</v>
      </c>
      <c r="AY604" s="6">
        <v>0</v>
      </c>
      <c r="AZ604" s="6"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100</v>
      </c>
      <c r="BK604" s="6">
        <v>0</v>
      </c>
      <c r="BL604" s="6">
        <v>0</v>
      </c>
      <c r="BM604" s="6">
        <v>0</v>
      </c>
      <c r="BN604" s="2">
        <v>0</v>
      </c>
      <c r="BO604" s="6">
        <v>0</v>
      </c>
      <c r="BP604" s="2">
        <v>0</v>
      </c>
      <c r="BQ604" s="6">
        <v>0</v>
      </c>
      <c r="BR604" s="2">
        <v>0</v>
      </c>
      <c r="BS604" s="6">
        <v>0</v>
      </c>
      <c r="BT604" s="6">
        <v>0</v>
      </c>
      <c r="BU604" s="6">
        <f t="shared" ref="BU604:BU609" si="34">SUM(AW604:BT604)</f>
        <v>100</v>
      </c>
      <c r="BV604" s="6">
        <v>31.13</v>
      </c>
      <c r="BW604" s="6">
        <v>1100</v>
      </c>
      <c r="BX604" s="6">
        <v>12</v>
      </c>
      <c r="BY604" s="6">
        <v>6.64</v>
      </c>
      <c r="BZ604" s="6">
        <v>8.6</v>
      </c>
      <c r="CA604" s="6">
        <v>17.73</v>
      </c>
      <c r="CB604" s="521">
        <v>181.6</v>
      </c>
      <c r="CC604" s="521">
        <v>127.6</v>
      </c>
      <c r="CD604" s="521">
        <v>91.2</v>
      </c>
    </row>
    <row r="605" spans="1:82" x14ac:dyDescent="0.25">
      <c r="A605" s="6" t="s">
        <v>636</v>
      </c>
      <c r="B605" s="6">
        <v>13.56</v>
      </c>
      <c r="C605" s="6">
        <v>3.38</v>
      </c>
      <c r="D605" s="6">
        <v>8.18</v>
      </c>
      <c r="E605" s="6">
        <v>2</v>
      </c>
      <c r="F605" s="6">
        <v>0.04</v>
      </c>
      <c r="G605" s="6">
        <v>0.08</v>
      </c>
      <c r="H605" s="6">
        <v>0.1</v>
      </c>
      <c r="I605" s="6">
        <v>0.12</v>
      </c>
      <c r="J605" s="6">
        <v>0.15</v>
      </c>
      <c r="K605" s="6">
        <v>0.18</v>
      </c>
      <c r="L605" s="6">
        <v>0.22</v>
      </c>
      <c r="M605" s="6">
        <v>0.25</v>
      </c>
      <c r="N605" s="6">
        <v>0.28000000000000003</v>
      </c>
      <c r="O605" s="6">
        <v>0.31</v>
      </c>
      <c r="P605" s="6">
        <v>0.33</v>
      </c>
      <c r="Q605" s="6">
        <v>0.36</v>
      </c>
      <c r="R605" s="6">
        <v>0.4</v>
      </c>
      <c r="S605" s="6">
        <v>0.43</v>
      </c>
      <c r="T605" s="6">
        <v>0.45</v>
      </c>
      <c r="U605" s="6">
        <v>0.47</v>
      </c>
      <c r="V605" s="6">
        <v>0.5</v>
      </c>
      <c r="W605" s="6">
        <v>0.51</v>
      </c>
      <c r="X605" s="6">
        <v>0.52</v>
      </c>
      <c r="Y605" s="6">
        <v>0.52</v>
      </c>
      <c r="Z605" s="6">
        <v>0.53</v>
      </c>
      <c r="AA605" s="6">
        <v>0.54</v>
      </c>
      <c r="AB605" s="6">
        <v>0.54</v>
      </c>
      <c r="AC605" s="6">
        <v>0.55000000000000004</v>
      </c>
      <c r="AD605" s="6">
        <v>0.56999999999999995</v>
      </c>
      <c r="AE605" s="6">
        <v>0.59</v>
      </c>
      <c r="AF605" s="6">
        <v>0.61</v>
      </c>
      <c r="AG605" s="6">
        <v>0.61</v>
      </c>
      <c r="AH605" s="6">
        <v>0.57999999999999996</v>
      </c>
      <c r="AI605" s="6">
        <v>0.52</v>
      </c>
      <c r="AJ605" s="6">
        <v>0.43</v>
      </c>
      <c r="AK605" s="6">
        <v>0.32</v>
      </c>
      <c r="AL605" s="6">
        <v>0.21</v>
      </c>
      <c r="AM605" s="6">
        <v>0.11</v>
      </c>
      <c r="AN605" s="6">
        <v>0.03</v>
      </c>
      <c r="AO605" s="6">
        <v>0.01</v>
      </c>
      <c r="AP605" s="6">
        <v>0</v>
      </c>
      <c r="AQ605" s="6">
        <v>0</v>
      </c>
      <c r="AR605" s="6">
        <v>0</v>
      </c>
      <c r="AS605" s="6">
        <v>0</v>
      </c>
      <c r="AT605" s="6">
        <v>0</v>
      </c>
      <c r="AU605" s="6">
        <v>0</v>
      </c>
      <c r="AV605" s="6">
        <v>0</v>
      </c>
      <c r="AW605" s="6">
        <v>0</v>
      </c>
      <c r="AX605" s="6">
        <v>0</v>
      </c>
      <c r="AY605" s="6">
        <v>0</v>
      </c>
      <c r="AZ605" s="6"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100</v>
      </c>
      <c r="BK605" s="6">
        <v>0</v>
      </c>
      <c r="BL605" s="6">
        <v>0</v>
      </c>
      <c r="BM605" s="6">
        <v>0</v>
      </c>
      <c r="BN605" s="2">
        <v>0</v>
      </c>
      <c r="BO605" s="6">
        <v>0</v>
      </c>
      <c r="BP605" s="2">
        <v>0</v>
      </c>
      <c r="BQ605" s="6">
        <v>0</v>
      </c>
      <c r="BR605" s="2">
        <v>0</v>
      </c>
      <c r="BS605" s="6">
        <v>0</v>
      </c>
      <c r="BT605" s="6">
        <v>0</v>
      </c>
      <c r="BU605" s="6">
        <f t="shared" si="34"/>
        <v>100</v>
      </c>
      <c r="BV605" s="6">
        <v>31.33</v>
      </c>
      <c r="BW605" s="6">
        <v>1110</v>
      </c>
      <c r="BX605" s="6">
        <v>12</v>
      </c>
      <c r="BY605" s="6">
        <v>6.56</v>
      </c>
      <c r="BZ605" s="6">
        <v>9.92</v>
      </c>
      <c r="CA605" s="6">
        <v>4.2300000000000004</v>
      </c>
      <c r="CB605" s="522">
        <v>185.8</v>
      </c>
      <c r="CC605" s="522">
        <v>137.19999999999999</v>
      </c>
      <c r="CD605" s="522">
        <v>101.6</v>
      </c>
    </row>
    <row r="606" spans="1:82" x14ac:dyDescent="0.25">
      <c r="A606" s="6" t="s">
        <v>637</v>
      </c>
      <c r="B606" s="6">
        <v>13.56</v>
      </c>
      <c r="C606" s="6">
        <v>3.38</v>
      </c>
      <c r="D606" s="6">
        <v>8.18</v>
      </c>
      <c r="E606" s="6">
        <v>2</v>
      </c>
      <c r="F606" s="6">
        <v>0.04</v>
      </c>
      <c r="G606" s="6">
        <v>0.08</v>
      </c>
      <c r="H606" s="6">
        <v>0.1</v>
      </c>
      <c r="I606" s="6">
        <v>0.12</v>
      </c>
      <c r="J606" s="6">
        <v>0.15</v>
      </c>
      <c r="K606" s="6">
        <v>0.18</v>
      </c>
      <c r="L606" s="6">
        <v>0.22</v>
      </c>
      <c r="M606" s="6">
        <v>0.25</v>
      </c>
      <c r="N606" s="6">
        <v>0.28000000000000003</v>
      </c>
      <c r="O606" s="6">
        <v>0.31</v>
      </c>
      <c r="P606" s="6">
        <v>0.33</v>
      </c>
      <c r="Q606" s="6">
        <v>0.36</v>
      </c>
      <c r="R606" s="6">
        <v>0.4</v>
      </c>
      <c r="S606" s="6">
        <v>0.43</v>
      </c>
      <c r="T606" s="6">
        <v>0.45</v>
      </c>
      <c r="U606" s="6">
        <v>0.47</v>
      </c>
      <c r="V606" s="6">
        <v>0.5</v>
      </c>
      <c r="W606" s="6">
        <v>0.51</v>
      </c>
      <c r="X606" s="6">
        <v>0.52</v>
      </c>
      <c r="Y606" s="6">
        <v>0.52</v>
      </c>
      <c r="Z606" s="6">
        <v>0.53</v>
      </c>
      <c r="AA606" s="6">
        <v>0.54</v>
      </c>
      <c r="AB606" s="6">
        <v>0.54</v>
      </c>
      <c r="AC606" s="6">
        <v>0.55000000000000004</v>
      </c>
      <c r="AD606" s="6">
        <v>0.56999999999999995</v>
      </c>
      <c r="AE606" s="6">
        <v>0.59</v>
      </c>
      <c r="AF606" s="6">
        <v>0.61</v>
      </c>
      <c r="AG606" s="6">
        <v>0.61</v>
      </c>
      <c r="AH606" s="6">
        <v>0.57999999999999996</v>
      </c>
      <c r="AI606" s="6">
        <v>0.52</v>
      </c>
      <c r="AJ606" s="6">
        <v>0.43</v>
      </c>
      <c r="AK606" s="6">
        <v>0.32</v>
      </c>
      <c r="AL606" s="6">
        <v>0.21</v>
      </c>
      <c r="AM606" s="6">
        <v>0.11</v>
      </c>
      <c r="AN606" s="6">
        <v>0.03</v>
      </c>
      <c r="AO606" s="6">
        <v>0.01</v>
      </c>
      <c r="AP606" s="6">
        <v>0</v>
      </c>
      <c r="AQ606" s="6">
        <v>0</v>
      </c>
      <c r="AR606" s="6">
        <v>0</v>
      </c>
      <c r="AS606" s="6">
        <v>0</v>
      </c>
      <c r="AT606" s="6">
        <v>0</v>
      </c>
      <c r="AU606" s="6">
        <v>0</v>
      </c>
      <c r="AV606" s="6">
        <v>0</v>
      </c>
      <c r="AW606" s="6">
        <v>0</v>
      </c>
      <c r="AX606" s="6">
        <v>0</v>
      </c>
      <c r="AY606" s="6">
        <v>0</v>
      </c>
      <c r="AZ606" s="6"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100</v>
      </c>
      <c r="BK606" s="6">
        <v>0</v>
      </c>
      <c r="BL606" s="6">
        <v>0</v>
      </c>
      <c r="BM606" s="6">
        <v>0</v>
      </c>
      <c r="BN606" s="2">
        <v>0</v>
      </c>
      <c r="BO606" s="6">
        <v>0</v>
      </c>
      <c r="BP606" s="2">
        <v>0</v>
      </c>
      <c r="BQ606" s="6">
        <v>0</v>
      </c>
      <c r="BR606" s="2">
        <v>0</v>
      </c>
      <c r="BS606" s="6">
        <v>0</v>
      </c>
      <c r="BT606" s="6">
        <v>0</v>
      </c>
      <c r="BU606" s="6">
        <f t="shared" si="34"/>
        <v>100</v>
      </c>
      <c r="BV606" s="6">
        <v>31.76</v>
      </c>
      <c r="BW606" s="6">
        <v>1120</v>
      </c>
      <c r="BX606" s="6">
        <v>12</v>
      </c>
      <c r="BY606" s="6">
        <v>6.96</v>
      </c>
      <c r="BZ606" s="6">
        <v>13.48</v>
      </c>
      <c r="CA606" s="6">
        <v>5.76</v>
      </c>
      <c r="CB606" s="523">
        <v>163.80000000000001</v>
      </c>
      <c r="CC606" s="523">
        <v>119.6</v>
      </c>
      <c r="CD606" s="523">
        <v>86</v>
      </c>
    </row>
    <row r="607" spans="1:82" x14ac:dyDescent="0.25">
      <c r="A607" s="6" t="s">
        <v>638</v>
      </c>
      <c r="B607" s="6">
        <v>13.56</v>
      </c>
      <c r="C607" s="6">
        <v>3.38</v>
      </c>
      <c r="D607" s="6">
        <v>8.18</v>
      </c>
      <c r="E607" s="6">
        <v>2</v>
      </c>
      <c r="F607" s="6">
        <v>0.04</v>
      </c>
      <c r="G607" s="6">
        <v>0.08</v>
      </c>
      <c r="H607" s="6">
        <v>0.1</v>
      </c>
      <c r="I607" s="6">
        <v>0.12</v>
      </c>
      <c r="J607" s="6">
        <v>0.15</v>
      </c>
      <c r="K607" s="6">
        <v>0.18</v>
      </c>
      <c r="L607" s="6">
        <v>0.22</v>
      </c>
      <c r="M607" s="6">
        <v>0.25</v>
      </c>
      <c r="N607" s="6">
        <v>0.28000000000000003</v>
      </c>
      <c r="O607" s="6">
        <v>0.31</v>
      </c>
      <c r="P607" s="6">
        <v>0.33</v>
      </c>
      <c r="Q607" s="6">
        <v>0.36</v>
      </c>
      <c r="R607" s="6">
        <v>0.4</v>
      </c>
      <c r="S607" s="6">
        <v>0.43</v>
      </c>
      <c r="T607" s="6">
        <v>0.45</v>
      </c>
      <c r="U607" s="6">
        <v>0.47</v>
      </c>
      <c r="V607" s="6">
        <v>0.5</v>
      </c>
      <c r="W607" s="6">
        <v>0.51</v>
      </c>
      <c r="X607" s="6">
        <v>0.52</v>
      </c>
      <c r="Y607" s="6">
        <v>0.52</v>
      </c>
      <c r="Z607" s="6">
        <v>0.53</v>
      </c>
      <c r="AA607" s="6">
        <v>0.54</v>
      </c>
      <c r="AB607" s="6">
        <v>0.54</v>
      </c>
      <c r="AC607" s="6">
        <v>0.55000000000000004</v>
      </c>
      <c r="AD607" s="6">
        <v>0.56999999999999995</v>
      </c>
      <c r="AE607" s="6">
        <v>0.59</v>
      </c>
      <c r="AF607" s="6">
        <v>0.61</v>
      </c>
      <c r="AG607" s="6">
        <v>0.61</v>
      </c>
      <c r="AH607" s="6">
        <v>0.57999999999999996</v>
      </c>
      <c r="AI607" s="6">
        <v>0.52</v>
      </c>
      <c r="AJ607" s="6">
        <v>0.43</v>
      </c>
      <c r="AK607" s="6">
        <v>0.32</v>
      </c>
      <c r="AL607" s="6">
        <v>0.21</v>
      </c>
      <c r="AM607" s="6">
        <v>0.11</v>
      </c>
      <c r="AN607" s="6">
        <v>0.03</v>
      </c>
      <c r="AO607" s="6">
        <v>0.01</v>
      </c>
      <c r="AP607" s="6">
        <v>0</v>
      </c>
      <c r="AQ607" s="6">
        <v>0</v>
      </c>
      <c r="AR607" s="6">
        <v>0</v>
      </c>
      <c r="AS607" s="6">
        <v>0</v>
      </c>
      <c r="AT607" s="6">
        <v>0</v>
      </c>
      <c r="AU607" s="6">
        <v>0</v>
      </c>
      <c r="AV607" s="6">
        <v>0</v>
      </c>
      <c r="AW607" s="6">
        <v>0</v>
      </c>
      <c r="AX607" s="6">
        <v>0</v>
      </c>
      <c r="AY607" s="6">
        <v>0</v>
      </c>
      <c r="AZ607" s="6"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100</v>
      </c>
      <c r="BK607" s="6">
        <v>0</v>
      </c>
      <c r="BL607" s="6">
        <v>0</v>
      </c>
      <c r="BM607" s="6">
        <v>0</v>
      </c>
      <c r="BN607" s="2">
        <v>0</v>
      </c>
      <c r="BO607" s="6">
        <v>0</v>
      </c>
      <c r="BP607" s="2">
        <v>0</v>
      </c>
      <c r="BQ607" s="6">
        <v>0</v>
      </c>
      <c r="BR607" s="2">
        <v>0</v>
      </c>
      <c r="BS607" s="6">
        <v>0</v>
      </c>
      <c r="BT607" s="6">
        <v>0</v>
      </c>
      <c r="BU607" s="6">
        <f t="shared" si="34"/>
        <v>100</v>
      </c>
      <c r="BV607" s="6">
        <v>31.82</v>
      </c>
      <c r="BW607" s="6">
        <v>1130</v>
      </c>
      <c r="BX607" s="6">
        <v>12</v>
      </c>
      <c r="BY607" s="6">
        <v>5.72</v>
      </c>
      <c r="BZ607" s="6">
        <v>11.76</v>
      </c>
      <c r="CA607" s="6">
        <v>4.83</v>
      </c>
      <c r="CB607" s="524">
        <v>153</v>
      </c>
      <c r="CC607" s="524">
        <v>106.2</v>
      </c>
      <c r="CD607" s="524">
        <v>76.400000000000006</v>
      </c>
    </row>
    <row r="608" spans="1:82" x14ac:dyDescent="0.25">
      <c r="A608" s="6" t="s">
        <v>639</v>
      </c>
      <c r="B608" s="6">
        <v>13.56</v>
      </c>
      <c r="C608" s="6">
        <v>3.38</v>
      </c>
      <c r="D608" s="6">
        <v>8.18</v>
      </c>
      <c r="E608" s="6">
        <v>2</v>
      </c>
      <c r="F608" s="6">
        <v>0.04</v>
      </c>
      <c r="G608" s="6">
        <v>0.08</v>
      </c>
      <c r="H608" s="6">
        <v>0.1</v>
      </c>
      <c r="I608" s="6">
        <v>0.12</v>
      </c>
      <c r="J608" s="6">
        <v>0.15</v>
      </c>
      <c r="K608" s="6">
        <v>0.18</v>
      </c>
      <c r="L608" s="6">
        <v>0.22</v>
      </c>
      <c r="M608" s="6">
        <v>0.25</v>
      </c>
      <c r="N608" s="6">
        <v>0.28000000000000003</v>
      </c>
      <c r="O608" s="6">
        <v>0.31</v>
      </c>
      <c r="P608" s="6">
        <v>0.33</v>
      </c>
      <c r="Q608" s="6">
        <v>0.36</v>
      </c>
      <c r="R608" s="6">
        <v>0.4</v>
      </c>
      <c r="S608" s="6">
        <v>0.43</v>
      </c>
      <c r="T608" s="6">
        <v>0.45</v>
      </c>
      <c r="U608" s="6">
        <v>0.47</v>
      </c>
      <c r="V608" s="6">
        <v>0.5</v>
      </c>
      <c r="W608" s="6">
        <v>0.51</v>
      </c>
      <c r="X608" s="6">
        <v>0.52</v>
      </c>
      <c r="Y608" s="6">
        <v>0.52</v>
      </c>
      <c r="Z608" s="6">
        <v>0.53</v>
      </c>
      <c r="AA608" s="6">
        <v>0.54</v>
      </c>
      <c r="AB608" s="6">
        <v>0.54</v>
      </c>
      <c r="AC608" s="6">
        <v>0.55000000000000004</v>
      </c>
      <c r="AD608" s="6">
        <v>0.56999999999999995</v>
      </c>
      <c r="AE608" s="6">
        <v>0.59</v>
      </c>
      <c r="AF608" s="6">
        <v>0.61</v>
      </c>
      <c r="AG608" s="6">
        <v>0.61</v>
      </c>
      <c r="AH608" s="6">
        <v>0.57999999999999996</v>
      </c>
      <c r="AI608" s="6">
        <v>0.52</v>
      </c>
      <c r="AJ608" s="6">
        <v>0.43</v>
      </c>
      <c r="AK608" s="6">
        <v>0.32</v>
      </c>
      <c r="AL608" s="6">
        <v>0.21</v>
      </c>
      <c r="AM608" s="6">
        <v>0.11</v>
      </c>
      <c r="AN608" s="6">
        <v>0.03</v>
      </c>
      <c r="AO608" s="6">
        <v>0.01</v>
      </c>
      <c r="AP608" s="6">
        <v>0</v>
      </c>
      <c r="AQ608" s="6">
        <v>0</v>
      </c>
      <c r="AR608" s="6">
        <v>0</v>
      </c>
      <c r="AS608" s="6">
        <v>0</v>
      </c>
      <c r="AT608" s="6">
        <v>0</v>
      </c>
      <c r="AU608" s="6">
        <v>0</v>
      </c>
      <c r="AV608" s="6">
        <v>0</v>
      </c>
      <c r="AW608" s="6">
        <v>0</v>
      </c>
      <c r="AX608" s="6">
        <v>0</v>
      </c>
      <c r="AY608" s="6">
        <v>0</v>
      </c>
      <c r="AZ608" s="6"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100</v>
      </c>
      <c r="BK608" s="6">
        <v>0</v>
      </c>
      <c r="BL608" s="6">
        <v>0</v>
      </c>
      <c r="BM608" s="6">
        <v>0</v>
      </c>
      <c r="BN608" s="2">
        <v>0</v>
      </c>
      <c r="BO608" s="6">
        <v>0</v>
      </c>
      <c r="BP608" s="2">
        <v>0</v>
      </c>
      <c r="BQ608" s="6">
        <v>0</v>
      </c>
      <c r="BR608" s="2">
        <v>0</v>
      </c>
      <c r="BS608" s="6">
        <v>0</v>
      </c>
      <c r="BT608" s="6">
        <v>0</v>
      </c>
      <c r="BU608" s="6">
        <f t="shared" si="34"/>
        <v>100</v>
      </c>
      <c r="BV608" s="6">
        <v>36.42</v>
      </c>
      <c r="BW608" s="6">
        <v>1140</v>
      </c>
      <c r="BX608" s="6">
        <v>12</v>
      </c>
      <c r="BY608" s="6">
        <v>5.64</v>
      </c>
      <c r="BZ608" s="6">
        <v>14.72</v>
      </c>
      <c r="CA608" s="6">
        <v>0.7</v>
      </c>
      <c r="CB608" s="525">
        <v>124.2</v>
      </c>
      <c r="CC608" s="525">
        <v>95.2</v>
      </c>
      <c r="CD608" s="525">
        <v>72.400000000000006</v>
      </c>
    </row>
    <row r="609" spans="1:82" x14ac:dyDescent="0.25">
      <c r="A609" s="6" t="s">
        <v>640</v>
      </c>
      <c r="B609" s="6">
        <v>13.56</v>
      </c>
      <c r="C609" s="6">
        <v>3.38</v>
      </c>
      <c r="D609" s="6">
        <v>8.18</v>
      </c>
      <c r="E609" s="6">
        <v>2</v>
      </c>
      <c r="F609" s="6">
        <v>0.04</v>
      </c>
      <c r="G609" s="6">
        <v>0.08</v>
      </c>
      <c r="H609" s="6">
        <v>0.1</v>
      </c>
      <c r="I609" s="6">
        <v>0.12</v>
      </c>
      <c r="J609" s="6">
        <v>0.15</v>
      </c>
      <c r="K609" s="6">
        <v>0.18</v>
      </c>
      <c r="L609" s="6">
        <v>0.22</v>
      </c>
      <c r="M609" s="6">
        <v>0.25</v>
      </c>
      <c r="N609" s="6">
        <v>0.28000000000000003</v>
      </c>
      <c r="O609" s="6">
        <v>0.31</v>
      </c>
      <c r="P609" s="6">
        <v>0.33</v>
      </c>
      <c r="Q609" s="6">
        <v>0.36</v>
      </c>
      <c r="R609" s="6">
        <v>0.4</v>
      </c>
      <c r="S609" s="6">
        <v>0.43</v>
      </c>
      <c r="T609" s="6">
        <v>0.45</v>
      </c>
      <c r="U609" s="6">
        <v>0.47</v>
      </c>
      <c r="V609" s="6">
        <v>0.5</v>
      </c>
      <c r="W609" s="6">
        <v>0.51</v>
      </c>
      <c r="X609" s="6">
        <v>0.52</v>
      </c>
      <c r="Y609" s="6">
        <v>0.52</v>
      </c>
      <c r="Z609" s="6">
        <v>0.53</v>
      </c>
      <c r="AA609" s="6">
        <v>0.54</v>
      </c>
      <c r="AB609" s="6">
        <v>0.54</v>
      </c>
      <c r="AC609" s="6">
        <v>0.55000000000000004</v>
      </c>
      <c r="AD609" s="6">
        <v>0.56999999999999995</v>
      </c>
      <c r="AE609" s="6">
        <v>0.59</v>
      </c>
      <c r="AF609" s="6">
        <v>0.61</v>
      </c>
      <c r="AG609" s="6">
        <v>0.61</v>
      </c>
      <c r="AH609" s="6">
        <v>0.57999999999999996</v>
      </c>
      <c r="AI609" s="6">
        <v>0.52</v>
      </c>
      <c r="AJ609" s="6">
        <v>0.43</v>
      </c>
      <c r="AK609" s="6">
        <v>0.32</v>
      </c>
      <c r="AL609" s="6">
        <v>0.21</v>
      </c>
      <c r="AM609" s="6">
        <v>0.11</v>
      </c>
      <c r="AN609" s="6">
        <v>0.03</v>
      </c>
      <c r="AO609" s="6">
        <v>0.01</v>
      </c>
      <c r="AP609" s="6">
        <v>0</v>
      </c>
      <c r="AQ609" s="6">
        <v>0</v>
      </c>
      <c r="AR609" s="6">
        <v>0</v>
      </c>
      <c r="AS609" s="6">
        <v>0</v>
      </c>
      <c r="AT609" s="6">
        <v>0</v>
      </c>
      <c r="AU609" s="6">
        <v>0</v>
      </c>
      <c r="AV609" s="6">
        <v>0</v>
      </c>
      <c r="AW609" s="6">
        <v>0</v>
      </c>
      <c r="AX609" s="6">
        <v>0</v>
      </c>
      <c r="AY609" s="6">
        <v>0</v>
      </c>
      <c r="AZ609" s="6"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100</v>
      </c>
      <c r="BK609" s="6">
        <v>0</v>
      </c>
      <c r="BL609" s="6">
        <v>0</v>
      </c>
      <c r="BM609" s="6">
        <v>0</v>
      </c>
      <c r="BN609" s="2">
        <v>0</v>
      </c>
      <c r="BO609" s="6">
        <v>0</v>
      </c>
      <c r="BP609" s="2">
        <v>0</v>
      </c>
      <c r="BQ609" s="6">
        <v>0</v>
      </c>
      <c r="BR609" s="2">
        <v>0</v>
      </c>
      <c r="BS609" s="6">
        <v>0</v>
      </c>
      <c r="BT609" s="6">
        <v>0</v>
      </c>
      <c r="BU609" s="6">
        <f t="shared" si="34"/>
        <v>100</v>
      </c>
      <c r="BV609" s="6">
        <v>31.33</v>
      </c>
      <c r="BW609" s="6">
        <v>1150</v>
      </c>
      <c r="BX609" s="6">
        <v>12</v>
      </c>
      <c r="BY609" s="6">
        <v>3.92</v>
      </c>
      <c r="BZ609" s="6">
        <v>15.84</v>
      </c>
      <c r="CA609" s="6">
        <v>0.71</v>
      </c>
      <c r="CB609" s="526">
        <v>126.8</v>
      </c>
      <c r="CC609" s="526">
        <v>101</v>
      </c>
      <c r="CD609" s="526">
        <v>77.400000000000006</v>
      </c>
    </row>
    <row r="610" spans="1:82" x14ac:dyDescent="0.25">
      <c r="A610" s="6" t="s">
        <v>641</v>
      </c>
      <c r="B610" s="6"/>
      <c r="C610" s="6"/>
      <c r="D610" s="6"/>
      <c r="E610" s="6"/>
      <c r="F610" s="6">
        <v>0.04</v>
      </c>
      <c r="G610" s="6">
        <v>0.06</v>
      </c>
      <c r="H610" s="6">
        <v>7.0000000000000007E-2</v>
      </c>
      <c r="I610" s="6">
        <v>0.08</v>
      </c>
      <c r="J610" s="6">
        <v>0.09</v>
      </c>
      <c r="K610" s="6">
        <v>0.1</v>
      </c>
      <c r="L610" s="6">
        <v>0.12</v>
      </c>
      <c r="M610" s="6">
        <v>0.12</v>
      </c>
      <c r="N610" s="6">
        <v>0.13</v>
      </c>
      <c r="O610" s="6">
        <v>0.13</v>
      </c>
      <c r="P610" s="6">
        <v>0.12</v>
      </c>
      <c r="Q610" s="6">
        <v>0.12</v>
      </c>
      <c r="R610" s="6">
        <v>0.12</v>
      </c>
      <c r="S610" s="6">
        <v>0.13</v>
      </c>
      <c r="T610" s="6">
        <v>0.15</v>
      </c>
      <c r="U610" s="6">
        <v>0.17</v>
      </c>
      <c r="V610" s="6">
        <v>0.2</v>
      </c>
      <c r="W610" s="6">
        <v>0.23</v>
      </c>
      <c r="X610" s="6">
        <v>0.27</v>
      </c>
      <c r="Y610" s="6">
        <v>0.32</v>
      </c>
      <c r="Z610" s="6">
        <v>0.4</v>
      </c>
      <c r="AA610" s="6">
        <v>0.51</v>
      </c>
      <c r="AB610" s="6">
        <v>0.65</v>
      </c>
      <c r="AC610" s="6">
        <v>0.83</v>
      </c>
      <c r="AD610" s="6">
        <v>1.04</v>
      </c>
      <c r="AE610" s="6">
        <v>1.25</v>
      </c>
      <c r="AF610" s="6">
        <v>1.37</v>
      </c>
      <c r="AG610" s="6">
        <v>1.32</v>
      </c>
      <c r="AH610" s="6">
        <v>1.1200000000000001</v>
      </c>
      <c r="AI610" s="6">
        <v>0.79</v>
      </c>
      <c r="AJ610" s="6">
        <v>0.45</v>
      </c>
      <c r="AK610" s="6">
        <v>0.22</v>
      </c>
      <c r="AL610" s="6">
        <v>0.1</v>
      </c>
      <c r="AM610" s="6">
        <v>0.05</v>
      </c>
      <c r="AN610" s="6">
        <v>0.04</v>
      </c>
      <c r="AO610" s="6">
        <v>0.04</v>
      </c>
      <c r="AP610" s="6">
        <v>0.02</v>
      </c>
      <c r="AQ610" s="6">
        <v>0.01</v>
      </c>
      <c r="AR610" s="6">
        <v>0</v>
      </c>
      <c r="AS610" s="6">
        <v>0</v>
      </c>
      <c r="AT610" s="6">
        <v>0</v>
      </c>
      <c r="AU610" s="6">
        <v>0</v>
      </c>
      <c r="AV610" s="6">
        <v>0</v>
      </c>
      <c r="AW610" s="6">
        <v>0</v>
      </c>
      <c r="AX610" s="6">
        <v>0</v>
      </c>
      <c r="AY610" s="6">
        <v>0</v>
      </c>
      <c r="AZ610" s="6">
        <v>0</v>
      </c>
      <c r="BA610" s="6">
        <v>0</v>
      </c>
      <c r="BB610" s="6">
        <v>100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v>0</v>
      </c>
      <c r="BN610" s="2">
        <v>0</v>
      </c>
      <c r="BO610" s="6">
        <v>0</v>
      </c>
      <c r="BP610" s="2">
        <v>0</v>
      </c>
      <c r="BQ610" s="6">
        <v>0</v>
      </c>
      <c r="BR610" s="2">
        <v>0</v>
      </c>
      <c r="BS610" s="6">
        <v>0</v>
      </c>
      <c r="BT610" s="6">
        <v>0</v>
      </c>
      <c r="BU610" s="6">
        <f t="shared" ref="BU610:BU622" si="35">SUM(AW610:BT610)</f>
        <v>100</v>
      </c>
      <c r="BV610" s="6">
        <v>25.15</v>
      </c>
      <c r="BW610" s="6">
        <v>1100</v>
      </c>
      <c r="BX610" s="6">
        <v>12</v>
      </c>
      <c r="BY610" s="6">
        <v>2.76</v>
      </c>
      <c r="BZ610" s="6">
        <v>3.12</v>
      </c>
      <c r="CA610" s="6">
        <v>18.3</v>
      </c>
      <c r="CB610" s="527">
        <v>186</v>
      </c>
      <c r="CC610" s="527">
        <v>130.4</v>
      </c>
      <c r="CD610" s="527">
        <v>96.6</v>
      </c>
    </row>
    <row r="611" spans="1:82" x14ac:dyDescent="0.25">
      <c r="A611" s="6" t="s">
        <v>642</v>
      </c>
      <c r="B611" s="6"/>
      <c r="C611" s="6"/>
      <c r="D611" s="6"/>
      <c r="E611" s="6"/>
      <c r="F611" s="6">
        <v>0.04</v>
      </c>
      <c r="G611" s="6">
        <v>0.06</v>
      </c>
      <c r="H611" s="6">
        <v>7.0000000000000007E-2</v>
      </c>
      <c r="I611" s="6">
        <v>0.08</v>
      </c>
      <c r="J611" s="6">
        <v>0.09</v>
      </c>
      <c r="K611" s="6">
        <v>0.1</v>
      </c>
      <c r="L611" s="6">
        <v>0.12</v>
      </c>
      <c r="M611" s="6">
        <v>0.12</v>
      </c>
      <c r="N611" s="6">
        <v>0.13</v>
      </c>
      <c r="O611" s="6">
        <v>0.13</v>
      </c>
      <c r="P611" s="6">
        <v>0.12</v>
      </c>
      <c r="Q611" s="6">
        <v>0.12</v>
      </c>
      <c r="R611" s="6">
        <v>0.12</v>
      </c>
      <c r="S611" s="6">
        <v>0.13</v>
      </c>
      <c r="T611" s="6">
        <v>0.15</v>
      </c>
      <c r="U611" s="6">
        <v>0.17</v>
      </c>
      <c r="V611" s="6">
        <v>0.2</v>
      </c>
      <c r="W611" s="6">
        <v>0.23</v>
      </c>
      <c r="X611" s="6">
        <v>0.27</v>
      </c>
      <c r="Y611" s="6">
        <v>0.32</v>
      </c>
      <c r="Z611" s="6">
        <v>0.4</v>
      </c>
      <c r="AA611" s="6">
        <v>0.51</v>
      </c>
      <c r="AB611" s="6">
        <v>0.65</v>
      </c>
      <c r="AC611" s="6">
        <v>0.83</v>
      </c>
      <c r="AD611" s="6">
        <v>1.04</v>
      </c>
      <c r="AE611" s="6">
        <v>1.25</v>
      </c>
      <c r="AF611" s="6">
        <v>1.37</v>
      </c>
      <c r="AG611" s="6">
        <v>1.32</v>
      </c>
      <c r="AH611" s="6">
        <v>1.1200000000000001</v>
      </c>
      <c r="AI611" s="6">
        <v>0.79</v>
      </c>
      <c r="AJ611" s="6">
        <v>0.45</v>
      </c>
      <c r="AK611" s="6">
        <v>0.22</v>
      </c>
      <c r="AL611" s="6">
        <v>0.1</v>
      </c>
      <c r="AM611" s="6">
        <v>0.05</v>
      </c>
      <c r="AN611" s="6">
        <v>0.04</v>
      </c>
      <c r="AO611" s="6">
        <v>0.04</v>
      </c>
      <c r="AP611" s="6">
        <v>0.02</v>
      </c>
      <c r="AQ611" s="6">
        <v>0.01</v>
      </c>
      <c r="AR611" s="6">
        <v>0</v>
      </c>
      <c r="AS611" s="6">
        <v>0</v>
      </c>
      <c r="AT611" s="6">
        <v>0</v>
      </c>
      <c r="AU611" s="6">
        <v>0</v>
      </c>
      <c r="AV611" s="6">
        <v>0</v>
      </c>
      <c r="AW611" s="6">
        <v>0</v>
      </c>
      <c r="AX611" s="6">
        <v>0</v>
      </c>
      <c r="AY611" s="6">
        <v>0</v>
      </c>
      <c r="AZ611" s="6">
        <v>0</v>
      </c>
      <c r="BA611" s="6">
        <v>0</v>
      </c>
      <c r="BB611" s="6">
        <v>100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v>0</v>
      </c>
      <c r="BN611" s="2">
        <v>0</v>
      </c>
      <c r="BO611" s="6">
        <v>0</v>
      </c>
      <c r="BP611" s="2">
        <v>0</v>
      </c>
      <c r="BQ611" s="6">
        <v>0</v>
      </c>
      <c r="BR611" s="2">
        <v>0</v>
      </c>
      <c r="BS611" s="6">
        <v>0</v>
      </c>
      <c r="BT611" s="6">
        <v>0</v>
      </c>
      <c r="BU611" s="6">
        <f t="shared" si="35"/>
        <v>100</v>
      </c>
      <c r="BV611" s="6">
        <v>25.31</v>
      </c>
      <c r="BW611" s="6">
        <v>1110</v>
      </c>
      <c r="BX611" s="6">
        <v>12</v>
      </c>
      <c r="BY611" s="6">
        <v>3.88</v>
      </c>
      <c r="BZ611" s="6">
        <v>5.04</v>
      </c>
      <c r="CA611" s="6">
        <v>17.57</v>
      </c>
      <c r="CB611" s="528">
        <v>181.8</v>
      </c>
      <c r="CC611" s="528">
        <v>122.4</v>
      </c>
      <c r="CD611" s="528">
        <v>86.2</v>
      </c>
    </row>
    <row r="612" spans="1:82" x14ac:dyDescent="0.25">
      <c r="A612" s="6" t="s">
        <v>643</v>
      </c>
      <c r="B612" s="6"/>
      <c r="C612" s="6"/>
      <c r="D612" s="6"/>
      <c r="E612" s="6"/>
      <c r="F612" s="6">
        <v>0.04</v>
      </c>
      <c r="G612" s="6">
        <v>0.06</v>
      </c>
      <c r="H612" s="6">
        <v>7.0000000000000007E-2</v>
      </c>
      <c r="I612" s="6">
        <v>0.08</v>
      </c>
      <c r="J612" s="6">
        <v>0.09</v>
      </c>
      <c r="K612" s="6">
        <v>0.1</v>
      </c>
      <c r="L612" s="6">
        <v>0.12</v>
      </c>
      <c r="M612" s="6">
        <v>0.12</v>
      </c>
      <c r="N612" s="6">
        <v>0.13</v>
      </c>
      <c r="O612" s="6">
        <v>0.13</v>
      </c>
      <c r="P612" s="6">
        <v>0.12</v>
      </c>
      <c r="Q612" s="6">
        <v>0.12</v>
      </c>
      <c r="R612" s="6">
        <v>0.12</v>
      </c>
      <c r="S612" s="6">
        <v>0.13</v>
      </c>
      <c r="T612" s="6">
        <v>0.15</v>
      </c>
      <c r="U612" s="6">
        <v>0.17</v>
      </c>
      <c r="V612" s="6">
        <v>0.2</v>
      </c>
      <c r="W612" s="6">
        <v>0.23</v>
      </c>
      <c r="X612" s="6">
        <v>0.27</v>
      </c>
      <c r="Y612" s="6">
        <v>0.32</v>
      </c>
      <c r="Z612" s="6">
        <v>0.4</v>
      </c>
      <c r="AA612" s="6">
        <v>0.51</v>
      </c>
      <c r="AB612" s="6">
        <v>0.65</v>
      </c>
      <c r="AC612" s="6">
        <v>0.83</v>
      </c>
      <c r="AD612" s="6">
        <v>1.04</v>
      </c>
      <c r="AE612" s="6">
        <v>1.25</v>
      </c>
      <c r="AF612" s="6">
        <v>1.37</v>
      </c>
      <c r="AG612" s="6">
        <v>1.32</v>
      </c>
      <c r="AH612" s="6">
        <v>1.1200000000000001</v>
      </c>
      <c r="AI612" s="6">
        <v>0.79</v>
      </c>
      <c r="AJ612" s="6">
        <v>0.45</v>
      </c>
      <c r="AK612" s="6">
        <v>0.22</v>
      </c>
      <c r="AL612" s="6">
        <v>0.1</v>
      </c>
      <c r="AM612" s="6">
        <v>0.05</v>
      </c>
      <c r="AN612" s="6">
        <v>0.04</v>
      </c>
      <c r="AO612" s="6">
        <v>0.04</v>
      </c>
      <c r="AP612" s="6">
        <v>0.02</v>
      </c>
      <c r="AQ612" s="6">
        <v>0.01</v>
      </c>
      <c r="AR612" s="6">
        <v>0</v>
      </c>
      <c r="AS612" s="6">
        <v>0</v>
      </c>
      <c r="AT612" s="6">
        <v>0</v>
      </c>
      <c r="AU612" s="6">
        <v>0</v>
      </c>
      <c r="AV612" s="6">
        <v>0</v>
      </c>
      <c r="AW612" s="6">
        <v>0</v>
      </c>
      <c r="AX612" s="6">
        <v>0</v>
      </c>
      <c r="AY612" s="6">
        <v>0</v>
      </c>
      <c r="AZ612" s="6">
        <v>0</v>
      </c>
      <c r="BA612" s="6">
        <v>0</v>
      </c>
      <c r="BB612" s="6">
        <v>100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v>0</v>
      </c>
      <c r="BN612" s="2">
        <v>0</v>
      </c>
      <c r="BO612" s="6">
        <v>0</v>
      </c>
      <c r="BP612" s="2">
        <v>0</v>
      </c>
      <c r="BQ612" s="6">
        <v>0</v>
      </c>
      <c r="BR612" s="2">
        <v>0</v>
      </c>
      <c r="BS612" s="6">
        <v>0</v>
      </c>
      <c r="BT612" s="6">
        <v>0</v>
      </c>
      <c r="BU612" s="6">
        <f t="shared" si="35"/>
        <v>100</v>
      </c>
      <c r="BV612" s="6">
        <v>25</v>
      </c>
      <c r="BW612" s="6">
        <v>1120</v>
      </c>
      <c r="BX612" s="6">
        <v>12</v>
      </c>
      <c r="BY612" s="6">
        <v>3.68</v>
      </c>
      <c r="BZ612" s="6">
        <v>6.12</v>
      </c>
      <c r="CA612" s="6">
        <v>16.440000000000001</v>
      </c>
      <c r="CB612" s="529">
        <v>169.2</v>
      </c>
      <c r="CC612" s="529">
        <v>120.8</v>
      </c>
      <c r="CD612" s="529">
        <v>86.8</v>
      </c>
    </row>
    <row r="613" spans="1:82" x14ac:dyDescent="0.25">
      <c r="A613" s="6" t="s">
        <v>644</v>
      </c>
      <c r="B613" s="6"/>
      <c r="C613" s="6"/>
      <c r="D613" s="6"/>
      <c r="E613" s="6"/>
      <c r="F613" s="6">
        <v>0.04</v>
      </c>
      <c r="G613" s="6">
        <v>0.06</v>
      </c>
      <c r="H613" s="6">
        <v>7.0000000000000007E-2</v>
      </c>
      <c r="I613" s="6">
        <v>0.08</v>
      </c>
      <c r="J613" s="6">
        <v>0.09</v>
      </c>
      <c r="K613" s="6">
        <v>0.1</v>
      </c>
      <c r="L613" s="6">
        <v>0.12</v>
      </c>
      <c r="M613" s="6">
        <v>0.12</v>
      </c>
      <c r="N613" s="6">
        <v>0.13</v>
      </c>
      <c r="O613" s="6">
        <v>0.13</v>
      </c>
      <c r="P613" s="6">
        <v>0.12</v>
      </c>
      <c r="Q613" s="6">
        <v>0.12</v>
      </c>
      <c r="R613" s="6">
        <v>0.12</v>
      </c>
      <c r="S613" s="6">
        <v>0.13</v>
      </c>
      <c r="T613" s="6">
        <v>0.15</v>
      </c>
      <c r="U613" s="6">
        <v>0.17</v>
      </c>
      <c r="V613" s="6">
        <v>0.2</v>
      </c>
      <c r="W613" s="6">
        <v>0.23</v>
      </c>
      <c r="X613" s="6">
        <v>0.27</v>
      </c>
      <c r="Y613" s="6">
        <v>0.32</v>
      </c>
      <c r="Z613" s="6">
        <v>0.4</v>
      </c>
      <c r="AA613" s="6">
        <v>0.51</v>
      </c>
      <c r="AB613" s="6">
        <v>0.65</v>
      </c>
      <c r="AC613" s="6">
        <v>0.83</v>
      </c>
      <c r="AD613" s="6">
        <v>1.04</v>
      </c>
      <c r="AE613" s="6">
        <v>1.25</v>
      </c>
      <c r="AF613" s="6">
        <v>1.37</v>
      </c>
      <c r="AG613" s="6">
        <v>1.32</v>
      </c>
      <c r="AH613" s="6">
        <v>1.1200000000000001</v>
      </c>
      <c r="AI613" s="6">
        <v>0.79</v>
      </c>
      <c r="AJ613" s="6">
        <v>0.45</v>
      </c>
      <c r="AK613" s="6">
        <v>0.22</v>
      </c>
      <c r="AL613" s="6">
        <v>0.1</v>
      </c>
      <c r="AM613" s="6">
        <v>0.05</v>
      </c>
      <c r="AN613" s="6">
        <v>0.04</v>
      </c>
      <c r="AO613" s="6">
        <v>0.04</v>
      </c>
      <c r="AP613" s="6">
        <v>0.02</v>
      </c>
      <c r="AQ613" s="6">
        <v>0.01</v>
      </c>
      <c r="AR613" s="6">
        <v>0</v>
      </c>
      <c r="AS613" s="6">
        <v>0</v>
      </c>
      <c r="AT613" s="6">
        <v>0</v>
      </c>
      <c r="AU613" s="6">
        <v>0</v>
      </c>
      <c r="AV613" s="6">
        <v>0</v>
      </c>
      <c r="AW613" s="6">
        <v>0</v>
      </c>
      <c r="AX613" s="6">
        <v>0</v>
      </c>
      <c r="AY613" s="6">
        <v>0</v>
      </c>
      <c r="AZ613" s="6">
        <v>0</v>
      </c>
      <c r="BA613" s="6">
        <v>0</v>
      </c>
      <c r="BB613" s="6">
        <v>100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v>0</v>
      </c>
      <c r="BN613" s="2">
        <v>0</v>
      </c>
      <c r="BO613" s="6">
        <v>0</v>
      </c>
      <c r="BP613" s="2">
        <v>0</v>
      </c>
      <c r="BQ613" s="6">
        <v>0</v>
      </c>
      <c r="BR613" s="2">
        <v>0</v>
      </c>
      <c r="BS613" s="6">
        <v>0</v>
      </c>
      <c r="BT613" s="6">
        <v>0</v>
      </c>
      <c r="BU613" s="6">
        <f t="shared" si="35"/>
        <v>100</v>
      </c>
      <c r="BV613" s="6">
        <v>25.3</v>
      </c>
      <c r="BW613" s="6">
        <v>1130</v>
      </c>
      <c r="BX613" s="6">
        <v>12</v>
      </c>
      <c r="BY613" s="6">
        <v>3.96</v>
      </c>
      <c r="BZ613" s="6">
        <v>7.04</v>
      </c>
      <c r="CA613" s="6">
        <v>13.91</v>
      </c>
      <c r="CB613" s="530">
        <v>150</v>
      </c>
      <c r="CC613" s="530">
        <v>100.6</v>
      </c>
      <c r="CD613" s="530">
        <v>73</v>
      </c>
    </row>
    <row r="614" spans="1:82" x14ac:dyDescent="0.25">
      <c r="A614" s="6" t="s">
        <v>645</v>
      </c>
      <c r="B614" s="6"/>
      <c r="C614" s="6"/>
      <c r="D614" s="6"/>
      <c r="E614" s="6"/>
      <c r="F614" s="6">
        <v>0.04</v>
      </c>
      <c r="G614" s="6">
        <v>0.06</v>
      </c>
      <c r="H614" s="6">
        <v>7.0000000000000007E-2</v>
      </c>
      <c r="I614" s="6">
        <v>0.08</v>
      </c>
      <c r="J614" s="6">
        <v>0.09</v>
      </c>
      <c r="K614" s="6">
        <v>0.1</v>
      </c>
      <c r="L614" s="6">
        <v>0.12</v>
      </c>
      <c r="M614" s="6">
        <v>0.12</v>
      </c>
      <c r="N614" s="6">
        <v>0.13</v>
      </c>
      <c r="O614" s="6">
        <v>0.13</v>
      </c>
      <c r="P614" s="6">
        <v>0.12</v>
      </c>
      <c r="Q614" s="6">
        <v>0.12</v>
      </c>
      <c r="R614" s="6">
        <v>0.12</v>
      </c>
      <c r="S614" s="6">
        <v>0.13</v>
      </c>
      <c r="T614" s="6">
        <v>0.15</v>
      </c>
      <c r="U614" s="6">
        <v>0.17</v>
      </c>
      <c r="V614" s="6">
        <v>0.2</v>
      </c>
      <c r="W614" s="6">
        <v>0.23</v>
      </c>
      <c r="X614" s="6">
        <v>0.27</v>
      </c>
      <c r="Y614" s="6">
        <v>0.32</v>
      </c>
      <c r="Z614" s="6">
        <v>0.4</v>
      </c>
      <c r="AA614" s="6">
        <v>0.51</v>
      </c>
      <c r="AB614" s="6">
        <v>0.65</v>
      </c>
      <c r="AC614" s="6">
        <v>0.83</v>
      </c>
      <c r="AD614" s="6">
        <v>1.04</v>
      </c>
      <c r="AE614" s="6">
        <v>1.25</v>
      </c>
      <c r="AF614" s="6">
        <v>1.37</v>
      </c>
      <c r="AG614" s="6">
        <v>1.32</v>
      </c>
      <c r="AH614" s="6">
        <v>1.1200000000000001</v>
      </c>
      <c r="AI614" s="6">
        <v>0.79</v>
      </c>
      <c r="AJ614" s="6">
        <v>0.45</v>
      </c>
      <c r="AK614" s="6">
        <v>0.22</v>
      </c>
      <c r="AL614" s="6">
        <v>0.1</v>
      </c>
      <c r="AM614" s="6">
        <v>0.05</v>
      </c>
      <c r="AN614" s="6">
        <v>0.04</v>
      </c>
      <c r="AO614" s="6">
        <v>0.04</v>
      </c>
      <c r="AP614" s="6">
        <v>0.02</v>
      </c>
      <c r="AQ614" s="6">
        <v>0.01</v>
      </c>
      <c r="AR614" s="6">
        <v>0</v>
      </c>
      <c r="AS614" s="6">
        <v>0</v>
      </c>
      <c r="AT614" s="6">
        <v>0</v>
      </c>
      <c r="AU614" s="6">
        <v>0</v>
      </c>
      <c r="AV614" s="6">
        <v>0</v>
      </c>
      <c r="AW614" s="6">
        <v>0</v>
      </c>
      <c r="AX614" s="6">
        <v>0</v>
      </c>
      <c r="AY614" s="6">
        <v>0</v>
      </c>
      <c r="AZ614" s="6">
        <v>0</v>
      </c>
      <c r="BA614" s="6">
        <v>0</v>
      </c>
      <c r="BB614" s="6">
        <v>100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v>0</v>
      </c>
      <c r="BN614" s="2">
        <v>0</v>
      </c>
      <c r="BO614" s="6">
        <v>0</v>
      </c>
      <c r="BP614" s="2">
        <v>0</v>
      </c>
      <c r="BQ614" s="6">
        <v>0</v>
      </c>
      <c r="BR614" s="2">
        <v>0</v>
      </c>
      <c r="BS614" s="6">
        <v>0</v>
      </c>
      <c r="BT614" s="6">
        <v>0</v>
      </c>
      <c r="BU614" s="6">
        <f t="shared" si="35"/>
        <v>100</v>
      </c>
      <c r="BV614" s="6">
        <v>25</v>
      </c>
      <c r="BW614" s="6">
        <v>1140</v>
      </c>
      <c r="BX614" s="6">
        <v>12</v>
      </c>
      <c r="BY614" s="6">
        <v>4.12</v>
      </c>
      <c r="BZ614" s="6">
        <v>15.88</v>
      </c>
      <c r="CA614" s="6">
        <v>2.68</v>
      </c>
      <c r="CB614" s="531">
        <v>154</v>
      </c>
      <c r="CC614" s="531">
        <v>120.2</v>
      </c>
      <c r="CD614" s="531">
        <v>78.8</v>
      </c>
    </row>
    <row r="615" spans="1:82" x14ac:dyDescent="0.25">
      <c r="A615" s="6" t="s">
        <v>646</v>
      </c>
      <c r="B615" s="6"/>
      <c r="C615" s="6"/>
      <c r="D615" s="6"/>
      <c r="E615" s="6"/>
      <c r="F615" s="6">
        <v>0.04</v>
      </c>
      <c r="G615" s="6">
        <v>0.06</v>
      </c>
      <c r="H615" s="6">
        <v>7.0000000000000007E-2</v>
      </c>
      <c r="I615" s="6">
        <v>0.08</v>
      </c>
      <c r="J615" s="6">
        <v>0.09</v>
      </c>
      <c r="K615" s="6">
        <v>0.1</v>
      </c>
      <c r="L615" s="6">
        <v>0.12</v>
      </c>
      <c r="M615" s="6">
        <v>0.12</v>
      </c>
      <c r="N615" s="6">
        <v>0.13</v>
      </c>
      <c r="O615" s="6">
        <v>0.13</v>
      </c>
      <c r="P615" s="6">
        <v>0.12</v>
      </c>
      <c r="Q615" s="6">
        <v>0.12</v>
      </c>
      <c r="R615" s="6">
        <v>0.12</v>
      </c>
      <c r="S615" s="6">
        <v>0.13</v>
      </c>
      <c r="T615" s="6">
        <v>0.15</v>
      </c>
      <c r="U615" s="6">
        <v>0.17</v>
      </c>
      <c r="V615" s="6">
        <v>0.2</v>
      </c>
      <c r="W615" s="6">
        <v>0.23</v>
      </c>
      <c r="X615" s="6">
        <v>0.27</v>
      </c>
      <c r="Y615" s="6">
        <v>0.32</v>
      </c>
      <c r="Z615" s="6">
        <v>0.4</v>
      </c>
      <c r="AA615" s="6">
        <v>0.51</v>
      </c>
      <c r="AB615" s="6">
        <v>0.65</v>
      </c>
      <c r="AC615" s="6">
        <v>0.83</v>
      </c>
      <c r="AD615" s="6">
        <v>1.04</v>
      </c>
      <c r="AE615" s="6">
        <v>1.25</v>
      </c>
      <c r="AF615" s="6">
        <v>1.37</v>
      </c>
      <c r="AG615" s="6">
        <v>1.32</v>
      </c>
      <c r="AH615" s="6">
        <v>1.1200000000000001</v>
      </c>
      <c r="AI615" s="6">
        <v>0.79</v>
      </c>
      <c r="AJ615" s="6">
        <v>0.45</v>
      </c>
      <c r="AK615" s="6">
        <v>0.22</v>
      </c>
      <c r="AL615" s="6">
        <v>0.1</v>
      </c>
      <c r="AM615" s="6">
        <v>0.05</v>
      </c>
      <c r="AN615" s="6">
        <v>0.04</v>
      </c>
      <c r="AO615" s="6">
        <v>0.04</v>
      </c>
      <c r="AP615" s="6">
        <v>0.02</v>
      </c>
      <c r="AQ615" s="6">
        <v>0.01</v>
      </c>
      <c r="AR615" s="6">
        <v>0</v>
      </c>
      <c r="AS615" s="6">
        <v>0</v>
      </c>
      <c r="AT615" s="6">
        <v>0</v>
      </c>
      <c r="AU615" s="6">
        <v>0</v>
      </c>
      <c r="AV615" s="6">
        <v>0</v>
      </c>
      <c r="AW615" s="6">
        <v>0</v>
      </c>
      <c r="AX615" s="6">
        <v>0</v>
      </c>
      <c r="AY615" s="6">
        <v>0</v>
      </c>
      <c r="AZ615" s="6">
        <v>0</v>
      </c>
      <c r="BA615" s="6">
        <v>0</v>
      </c>
      <c r="BB615" s="6">
        <v>100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v>0</v>
      </c>
      <c r="BN615" s="2">
        <v>0</v>
      </c>
      <c r="BO615" s="6">
        <v>0</v>
      </c>
      <c r="BP615" s="2">
        <v>0</v>
      </c>
      <c r="BQ615" s="6">
        <v>0</v>
      </c>
      <c r="BR615" s="2">
        <v>0</v>
      </c>
      <c r="BS615" s="6">
        <v>0</v>
      </c>
      <c r="BT615" s="6">
        <v>0</v>
      </c>
      <c r="BU615" s="6">
        <f t="shared" si="35"/>
        <v>100</v>
      </c>
      <c r="BV615" s="6">
        <v>24.4</v>
      </c>
      <c r="BW615" s="6">
        <v>1150</v>
      </c>
      <c r="BX615" s="6">
        <v>12</v>
      </c>
      <c r="BY615" s="6">
        <v>4.16</v>
      </c>
      <c r="BZ615" s="6">
        <v>14.68</v>
      </c>
      <c r="CA615" s="6">
        <v>0.65</v>
      </c>
      <c r="CB615" s="532">
        <v>164</v>
      </c>
      <c r="CC615" s="532">
        <v>136</v>
      </c>
      <c r="CD615" s="532">
        <v>94.6</v>
      </c>
    </row>
    <row r="616" spans="1:82" x14ac:dyDescent="0.25">
      <c r="A616" s="6" t="s">
        <v>647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>
        <v>13</v>
      </c>
      <c r="AX616" s="6">
        <v>6</v>
      </c>
      <c r="AY616" s="6">
        <v>0</v>
      </c>
      <c r="AZ616" s="6">
        <v>0</v>
      </c>
      <c r="BA616" s="6">
        <v>16</v>
      </c>
      <c r="BB616" s="6">
        <v>20</v>
      </c>
      <c r="BC616" s="6">
        <v>5</v>
      </c>
      <c r="BD616" s="6">
        <v>20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20</v>
      </c>
      <c r="BK616" s="6">
        <v>0</v>
      </c>
      <c r="BL616" s="6">
        <v>0</v>
      </c>
      <c r="BM616" s="6">
        <v>0</v>
      </c>
      <c r="BN616" s="2">
        <v>0</v>
      </c>
      <c r="BO616" s="6">
        <v>0.57999999999999996</v>
      </c>
      <c r="BP616" s="2">
        <v>0</v>
      </c>
      <c r="BQ616" s="6">
        <v>0</v>
      </c>
      <c r="BR616" s="2">
        <v>0</v>
      </c>
      <c r="BS616" s="6">
        <v>0</v>
      </c>
      <c r="BT616" s="6">
        <v>0</v>
      </c>
      <c r="BU616" s="6">
        <f t="shared" si="35"/>
        <v>100.58</v>
      </c>
      <c r="BV616" s="6">
        <v>26.71</v>
      </c>
      <c r="BW616" s="6">
        <v>1100</v>
      </c>
      <c r="BX616" s="6">
        <v>12</v>
      </c>
      <c r="BY616" s="6">
        <v>7.56</v>
      </c>
      <c r="BZ616" s="6">
        <v>9.8000000000000007</v>
      </c>
      <c r="CA616" s="6">
        <v>11.11</v>
      </c>
      <c r="CB616" s="557">
        <v>129.80000000000001</v>
      </c>
      <c r="CC616" s="557">
        <v>82.8</v>
      </c>
      <c r="CD616" s="557">
        <v>61</v>
      </c>
    </row>
    <row r="617" spans="1:82" x14ac:dyDescent="0.25">
      <c r="A617" s="6" t="s">
        <v>648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>
        <v>13</v>
      </c>
      <c r="AX617" s="6">
        <v>6</v>
      </c>
      <c r="AY617" s="6">
        <v>0</v>
      </c>
      <c r="AZ617" s="6">
        <v>0</v>
      </c>
      <c r="BA617" s="6">
        <v>16</v>
      </c>
      <c r="BB617" s="6">
        <v>20</v>
      </c>
      <c r="BC617" s="6">
        <v>5</v>
      </c>
      <c r="BD617" s="6">
        <v>20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20</v>
      </c>
      <c r="BK617" s="6">
        <v>0</v>
      </c>
      <c r="BL617" s="6">
        <v>0</v>
      </c>
      <c r="BM617" s="6">
        <v>0</v>
      </c>
      <c r="BN617" s="2">
        <v>0</v>
      </c>
      <c r="BO617" s="6">
        <v>0.57999999999999996</v>
      </c>
      <c r="BP617" s="2">
        <v>0</v>
      </c>
      <c r="BQ617" s="6">
        <v>0</v>
      </c>
      <c r="BR617" s="2">
        <v>0</v>
      </c>
      <c r="BS617" s="6">
        <v>0</v>
      </c>
      <c r="BT617" s="6">
        <v>0</v>
      </c>
      <c r="BU617" s="6">
        <f t="shared" si="35"/>
        <v>100.58</v>
      </c>
      <c r="BV617" s="6">
        <v>26.38</v>
      </c>
      <c r="BW617" s="6">
        <v>1110</v>
      </c>
      <c r="BX617" s="6">
        <v>12</v>
      </c>
      <c r="BY617" s="6">
        <v>6.12</v>
      </c>
      <c r="BZ617" s="6">
        <v>9.0399999999999991</v>
      </c>
      <c r="CA617" s="6">
        <v>10.39</v>
      </c>
      <c r="CB617" s="558">
        <v>127.8</v>
      </c>
      <c r="CC617" s="558">
        <v>83.4</v>
      </c>
      <c r="CD617" s="558">
        <v>60.8</v>
      </c>
    </row>
    <row r="618" spans="1:82" x14ac:dyDescent="0.25">
      <c r="A618" s="6" t="s">
        <v>649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>
        <v>13</v>
      </c>
      <c r="AX618" s="6">
        <v>6</v>
      </c>
      <c r="AY618" s="6">
        <v>0</v>
      </c>
      <c r="AZ618" s="6">
        <v>0</v>
      </c>
      <c r="BA618" s="6">
        <v>16</v>
      </c>
      <c r="BB618" s="6">
        <v>20</v>
      </c>
      <c r="BC618" s="6">
        <v>5</v>
      </c>
      <c r="BD618" s="6">
        <v>20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20</v>
      </c>
      <c r="BK618" s="6">
        <v>0</v>
      </c>
      <c r="BL618" s="6">
        <v>0</v>
      </c>
      <c r="BM618" s="6">
        <v>0</v>
      </c>
      <c r="BN618" s="2">
        <v>0</v>
      </c>
      <c r="BO618" s="6">
        <v>0.57999999999999996</v>
      </c>
      <c r="BP618" s="2">
        <v>0</v>
      </c>
      <c r="BQ618" s="6">
        <v>0</v>
      </c>
      <c r="BR618" s="2">
        <v>0</v>
      </c>
      <c r="BS618" s="6">
        <v>0</v>
      </c>
      <c r="BT618" s="6">
        <v>0</v>
      </c>
      <c r="BU618" s="6">
        <f t="shared" si="35"/>
        <v>100.58</v>
      </c>
      <c r="BV618" s="6">
        <v>27.04</v>
      </c>
      <c r="BW618" s="6">
        <v>1120</v>
      </c>
      <c r="BX618" s="6">
        <v>12</v>
      </c>
      <c r="BY618" s="6">
        <v>6.64</v>
      </c>
      <c r="BZ618" s="6">
        <v>11.92</v>
      </c>
      <c r="CA618" s="6">
        <v>4.6399999999999997</v>
      </c>
      <c r="CB618" s="559">
        <v>107.8</v>
      </c>
      <c r="CC618" s="559">
        <v>71</v>
      </c>
      <c r="CD618" s="559">
        <v>53</v>
      </c>
    </row>
    <row r="619" spans="1:82" x14ac:dyDescent="0.25">
      <c r="A619" s="6" t="s">
        <v>650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>
        <v>13</v>
      </c>
      <c r="AX619" s="6">
        <v>6</v>
      </c>
      <c r="AY619" s="6">
        <v>0</v>
      </c>
      <c r="AZ619" s="6">
        <v>0</v>
      </c>
      <c r="BA619" s="6">
        <v>16</v>
      </c>
      <c r="BB619" s="6">
        <v>20</v>
      </c>
      <c r="BC619" s="6">
        <v>5</v>
      </c>
      <c r="BD619" s="6">
        <v>20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20</v>
      </c>
      <c r="BK619" s="6">
        <v>0</v>
      </c>
      <c r="BL619" s="6">
        <v>0</v>
      </c>
      <c r="BM619" s="6">
        <v>0</v>
      </c>
      <c r="BN619" s="2">
        <v>0</v>
      </c>
      <c r="BO619" s="6">
        <v>0.57999999999999996</v>
      </c>
      <c r="BP619" s="2">
        <v>0</v>
      </c>
      <c r="BQ619" s="6">
        <v>0</v>
      </c>
      <c r="BR619" s="2">
        <v>0</v>
      </c>
      <c r="BS619" s="6">
        <v>0</v>
      </c>
      <c r="BT619" s="6">
        <v>0</v>
      </c>
      <c r="BU619" s="6">
        <f t="shared" si="35"/>
        <v>100.58</v>
      </c>
      <c r="BV619" s="6">
        <v>27.56</v>
      </c>
      <c r="BW619" s="6">
        <v>1130</v>
      </c>
      <c r="BX619" s="6">
        <v>12</v>
      </c>
      <c r="BY619" s="6">
        <v>6.88</v>
      </c>
      <c r="BZ619" s="6">
        <v>13.52</v>
      </c>
      <c r="CA619" s="6">
        <v>2.0299999999999998</v>
      </c>
      <c r="CB619" s="560">
        <v>107.4</v>
      </c>
      <c r="CC619" s="560">
        <v>71.8</v>
      </c>
      <c r="CD619" s="560">
        <v>55</v>
      </c>
    </row>
    <row r="620" spans="1:82" x14ac:dyDescent="0.25">
      <c r="A620" s="6" t="s">
        <v>651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>
        <v>13</v>
      </c>
      <c r="AX620" s="6">
        <v>6</v>
      </c>
      <c r="AY620" s="6">
        <v>0</v>
      </c>
      <c r="AZ620" s="6">
        <v>0</v>
      </c>
      <c r="BA620" s="6">
        <v>16</v>
      </c>
      <c r="BB620" s="6">
        <v>20</v>
      </c>
      <c r="BC620" s="6">
        <v>5</v>
      </c>
      <c r="BD620" s="6">
        <v>20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20</v>
      </c>
      <c r="BK620" s="6">
        <v>0</v>
      </c>
      <c r="BL620" s="6">
        <v>0</v>
      </c>
      <c r="BM620" s="6">
        <v>0</v>
      </c>
      <c r="BN620" s="2">
        <v>0</v>
      </c>
      <c r="BO620" s="6">
        <v>0.57999999999999996</v>
      </c>
      <c r="BP620" s="2">
        <v>0</v>
      </c>
      <c r="BQ620" s="6">
        <v>0</v>
      </c>
      <c r="BR620" s="2">
        <v>0</v>
      </c>
      <c r="BS620" s="6">
        <v>0</v>
      </c>
      <c r="BT620" s="6">
        <v>0</v>
      </c>
      <c r="BU620" s="6">
        <f t="shared" si="35"/>
        <v>100.58</v>
      </c>
      <c r="BV620" s="6">
        <v>26.71</v>
      </c>
      <c r="BW620" s="6">
        <v>1140</v>
      </c>
      <c r="BX620" s="6">
        <v>12</v>
      </c>
      <c r="BY620" s="6">
        <v>6.64</v>
      </c>
      <c r="BZ620" s="6">
        <v>13.52</v>
      </c>
      <c r="CA620" s="6">
        <v>1.31</v>
      </c>
      <c r="CB620" s="561">
        <v>99</v>
      </c>
      <c r="CC620" s="561">
        <v>69.400000000000006</v>
      </c>
      <c r="CD620" s="561">
        <v>57</v>
      </c>
    </row>
    <row r="621" spans="1:82" x14ac:dyDescent="0.25">
      <c r="A621" s="6" t="s">
        <v>652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>
        <v>13</v>
      </c>
      <c r="AX621" s="6">
        <v>6</v>
      </c>
      <c r="AY621" s="6">
        <v>0</v>
      </c>
      <c r="AZ621" s="6">
        <v>0</v>
      </c>
      <c r="BA621" s="6">
        <v>16</v>
      </c>
      <c r="BB621" s="6">
        <v>20</v>
      </c>
      <c r="BC621" s="6">
        <v>5</v>
      </c>
      <c r="BD621" s="6">
        <v>20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20</v>
      </c>
      <c r="BK621" s="6">
        <v>0</v>
      </c>
      <c r="BL621" s="6">
        <v>0</v>
      </c>
      <c r="BM621" s="6">
        <v>0</v>
      </c>
      <c r="BN621" s="2">
        <v>0</v>
      </c>
      <c r="BO621" s="6">
        <v>0.57999999999999996</v>
      </c>
      <c r="BP621" s="2">
        <v>0</v>
      </c>
      <c r="BQ621" s="6">
        <v>0</v>
      </c>
      <c r="BR621" s="2">
        <v>0</v>
      </c>
      <c r="BS621" s="6">
        <v>0</v>
      </c>
      <c r="BT621" s="6">
        <v>0</v>
      </c>
      <c r="BU621" s="6">
        <f t="shared" si="35"/>
        <v>100.58</v>
      </c>
      <c r="BV621" s="6">
        <v>27.04</v>
      </c>
      <c r="BW621" s="6">
        <v>1150</v>
      </c>
      <c r="BX621" s="6">
        <v>12</v>
      </c>
      <c r="BY621" s="6">
        <v>6.76</v>
      </c>
      <c r="BZ621" s="2"/>
      <c r="CA621" s="6">
        <v>0.66</v>
      </c>
      <c r="CB621" s="562">
        <v>96.2</v>
      </c>
      <c r="CC621" s="562">
        <v>74.8</v>
      </c>
      <c r="CD621" s="562">
        <v>59.4</v>
      </c>
    </row>
    <row r="622" spans="1:82" x14ac:dyDescent="0.25">
      <c r="A622" s="6" t="s">
        <v>654</v>
      </c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>
        <v>0</v>
      </c>
      <c r="AX622" s="6">
        <v>0</v>
      </c>
      <c r="AY622" s="6">
        <v>0</v>
      </c>
      <c r="AZ622" s="6">
        <v>0</v>
      </c>
      <c r="BA622" s="6">
        <v>0</v>
      </c>
      <c r="BB622" s="6">
        <v>0</v>
      </c>
      <c r="BC622" s="6">
        <v>15</v>
      </c>
      <c r="BD622" s="6">
        <v>40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10</v>
      </c>
      <c r="BL622" s="6">
        <v>0</v>
      </c>
      <c r="BM622" s="6">
        <v>35</v>
      </c>
      <c r="BN622" s="6">
        <v>0</v>
      </c>
      <c r="BO622" s="6">
        <v>0</v>
      </c>
      <c r="BP622" s="2">
        <v>0</v>
      </c>
      <c r="BQ622" s="6">
        <v>0</v>
      </c>
      <c r="BR622" s="2">
        <v>0</v>
      </c>
      <c r="BS622" s="6">
        <v>0</v>
      </c>
      <c r="BT622" s="6">
        <v>0</v>
      </c>
      <c r="BU622" s="6">
        <f t="shared" si="35"/>
        <v>100</v>
      </c>
      <c r="BV622" s="6">
        <v>24.85</v>
      </c>
      <c r="BW622" s="6">
        <v>1100</v>
      </c>
      <c r="BX622" s="6">
        <v>12</v>
      </c>
      <c r="BY622" s="6">
        <v>5.72</v>
      </c>
      <c r="BZ622" s="6">
        <v>6.64</v>
      </c>
      <c r="CA622" s="6">
        <v>14.47</v>
      </c>
      <c r="CB622" s="533">
        <v>212.8</v>
      </c>
      <c r="CC622" s="533">
        <v>202.4</v>
      </c>
      <c r="CD622" s="533">
        <v>191.6</v>
      </c>
    </row>
    <row r="623" spans="1:82" x14ac:dyDescent="0.25">
      <c r="A623" s="6" t="s">
        <v>655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>
        <v>0</v>
      </c>
      <c r="AX623" s="6">
        <v>0</v>
      </c>
      <c r="AY623" s="6">
        <v>0</v>
      </c>
      <c r="AZ623" s="6">
        <v>0</v>
      </c>
      <c r="BA623" s="6">
        <v>0</v>
      </c>
      <c r="BB623" s="6">
        <v>0</v>
      </c>
      <c r="BC623" s="6">
        <v>15</v>
      </c>
      <c r="BD623" s="6">
        <v>40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10</v>
      </c>
      <c r="BL623" s="6">
        <v>0</v>
      </c>
      <c r="BM623" s="6">
        <v>35</v>
      </c>
      <c r="BN623" s="6">
        <v>0</v>
      </c>
      <c r="BO623" s="6">
        <v>0</v>
      </c>
      <c r="BP623" s="2">
        <v>0</v>
      </c>
      <c r="BQ623" s="6">
        <v>0</v>
      </c>
      <c r="BR623" s="2">
        <v>0</v>
      </c>
      <c r="BS623" s="6">
        <v>0</v>
      </c>
      <c r="BT623" s="6">
        <v>0</v>
      </c>
      <c r="BU623" s="6">
        <f t="shared" ref="BU623:BU624" si="36">SUM(AW623:BT623)</f>
        <v>100</v>
      </c>
      <c r="BV623" s="6">
        <v>24.55</v>
      </c>
      <c r="BW623" s="6">
        <v>1110</v>
      </c>
      <c r="BX623" s="6">
        <v>12</v>
      </c>
      <c r="BY623" s="6">
        <v>6.64</v>
      </c>
      <c r="BZ623" s="6">
        <v>7.8</v>
      </c>
      <c r="CA623" s="6">
        <v>14.38</v>
      </c>
      <c r="CB623" s="534">
        <v>215.4</v>
      </c>
      <c r="CC623" s="534">
        <v>202.8</v>
      </c>
      <c r="CD623" s="534">
        <v>189.2</v>
      </c>
    </row>
    <row r="624" spans="1:82" x14ac:dyDescent="0.25">
      <c r="A624" s="6" t="s">
        <v>656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>
        <v>0</v>
      </c>
      <c r="AX624" s="6">
        <v>0</v>
      </c>
      <c r="AY624" s="6">
        <v>0</v>
      </c>
      <c r="AZ624" s="6">
        <v>0</v>
      </c>
      <c r="BA624" s="6">
        <v>0</v>
      </c>
      <c r="BB624" s="6">
        <v>0</v>
      </c>
      <c r="BC624" s="6">
        <v>15</v>
      </c>
      <c r="BD624" s="6">
        <v>40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10</v>
      </c>
      <c r="BL624" s="6">
        <v>0</v>
      </c>
      <c r="BM624" s="6">
        <v>35</v>
      </c>
      <c r="BN624" s="6">
        <v>0</v>
      </c>
      <c r="BO624" s="6">
        <v>0</v>
      </c>
      <c r="BP624" s="2">
        <v>0</v>
      </c>
      <c r="BQ624" s="6">
        <v>0</v>
      </c>
      <c r="BR624" s="2">
        <v>0</v>
      </c>
      <c r="BS624" s="6">
        <v>0</v>
      </c>
      <c r="BT624" s="6">
        <v>0</v>
      </c>
      <c r="BU624" s="6">
        <f t="shared" si="36"/>
        <v>100</v>
      </c>
      <c r="BV624" s="6">
        <v>25.16</v>
      </c>
      <c r="BW624" s="6">
        <v>1120</v>
      </c>
      <c r="BX624" s="6">
        <v>12</v>
      </c>
      <c r="BY624" s="6">
        <v>6.76</v>
      </c>
      <c r="BZ624" s="6">
        <v>8.1199999999999992</v>
      </c>
      <c r="CA624" s="6">
        <v>13.73</v>
      </c>
      <c r="CB624" s="535">
        <v>215.4</v>
      </c>
      <c r="CC624" s="535">
        <v>202.4</v>
      </c>
      <c r="CD624" s="535">
        <v>185.6</v>
      </c>
    </row>
    <row r="625" spans="1:82" x14ac:dyDescent="0.25">
      <c r="A625" s="6" t="s">
        <v>657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>
        <v>0</v>
      </c>
      <c r="AX625" s="6">
        <v>0</v>
      </c>
      <c r="AY625" s="6">
        <v>0</v>
      </c>
      <c r="AZ625" s="6">
        <v>0</v>
      </c>
      <c r="BA625" s="6">
        <v>0</v>
      </c>
      <c r="BB625" s="6">
        <v>0</v>
      </c>
      <c r="BC625" s="6">
        <v>15</v>
      </c>
      <c r="BD625" s="6">
        <v>40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10</v>
      </c>
      <c r="BL625" s="6">
        <v>0</v>
      </c>
      <c r="BM625" s="6">
        <v>35</v>
      </c>
      <c r="BN625" s="6">
        <v>0</v>
      </c>
      <c r="BO625" s="6">
        <v>0</v>
      </c>
      <c r="BP625" s="2">
        <v>0</v>
      </c>
      <c r="BQ625" s="6">
        <v>0</v>
      </c>
      <c r="BR625" s="2">
        <v>0</v>
      </c>
      <c r="BS625" s="6">
        <v>0</v>
      </c>
      <c r="BT625" s="6">
        <v>0</v>
      </c>
      <c r="BU625" s="6">
        <f t="shared" ref="BU625:BU627" si="37">SUM(AW625:BT625)</f>
        <v>100</v>
      </c>
      <c r="BV625" s="6">
        <v>25.31</v>
      </c>
      <c r="BW625" s="6">
        <v>1130</v>
      </c>
      <c r="BX625" s="6">
        <v>12</v>
      </c>
      <c r="BY625" s="6">
        <v>5.84</v>
      </c>
      <c r="BZ625" s="6">
        <v>7.44</v>
      </c>
      <c r="CA625" s="2"/>
      <c r="CB625" s="536">
        <v>210.2</v>
      </c>
      <c r="CC625" s="536">
        <v>192.8</v>
      </c>
      <c r="CD625" s="536">
        <v>174.2</v>
      </c>
    </row>
    <row r="626" spans="1:82" x14ac:dyDescent="0.25">
      <c r="A626" s="6" t="s">
        <v>658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>
        <v>0</v>
      </c>
      <c r="AX626" s="6">
        <v>0</v>
      </c>
      <c r="AY626" s="6">
        <v>0</v>
      </c>
      <c r="AZ626" s="6">
        <v>0</v>
      </c>
      <c r="BA626" s="6">
        <v>0</v>
      </c>
      <c r="BB626" s="6">
        <v>0</v>
      </c>
      <c r="BC626" s="6">
        <v>15</v>
      </c>
      <c r="BD626" s="6">
        <v>40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10</v>
      </c>
      <c r="BL626" s="6">
        <v>0</v>
      </c>
      <c r="BM626" s="6">
        <v>35</v>
      </c>
      <c r="BN626" s="6">
        <v>0</v>
      </c>
      <c r="BO626" s="6">
        <v>0</v>
      </c>
      <c r="BP626" s="2">
        <v>0</v>
      </c>
      <c r="BQ626" s="6">
        <v>0</v>
      </c>
      <c r="BR626" s="2">
        <v>0</v>
      </c>
      <c r="BS626" s="6">
        <v>0</v>
      </c>
      <c r="BT626" s="6">
        <v>0</v>
      </c>
      <c r="BU626" s="6">
        <f t="shared" si="37"/>
        <v>100</v>
      </c>
      <c r="BV626" s="6">
        <v>25.31</v>
      </c>
      <c r="BW626" s="6">
        <v>1140</v>
      </c>
      <c r="BX626" s="6">
        <v>12</v>
      </c>
      <c r="BY626" s="6">
        <v>6.72</v>
      </c>
      <c r="BZ626" s="6">
        <v>9</v>
      </c>
      <c r="CA626" s="6">
        <v>12.82</v>
      </c>
      <c r="CB626" s="537">
        <v>213.8</v>
      </c>
      <c r="CC626" s="537">
        <v>199.4</v>
      </c>
      <c r="CD626" s="537">
        <v>181.2</v>
      </c>
    </row>
    <row r="627" spans="1:82" x14ac:dyDescent="0.25">
      <c r="A627" s="6" t="s">
        <v>659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>
        <v>0</v>
      </c>
      <c r="AX627" s="6">
        <v>0</v>
      </c>
      <c r="AY627" s="6">
        <v>0</v>
      </c>
      <c r="AZ627" s="6">
        <v>0</v>
      </c>
      <c r="BA627" s="6">
        <v>0</v>
      </c>
      <c r="BB627" s="6">
        <v>0</v>
      </c>
      <c r="BC627" s="6">
        <v>15</v>
      </c>
      <c r="BD627" s="6">
        <v>40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10</v>
      </c>
      <c r="BL627" s="6">
        <v>0</v>
      </c>
      <c r="BM627" s="6">
        <v>35</v>
      </c>
      <c r="BN627" s="6">
        <v>0</v>
      </c>
      <c r="BO627" s="6">
        <v>0</v>
      </c>
      <c r="BP627" s="2">
        <v>0</v>
      </c>
      <c r="BQ627" s="6">
        <v>0</v>
      </c>
      <c r="BR627" s="2">
        <v>0</v>
      </c>
      <c r="BS627" s="6">
        <v>0</v>
      </c>
      <c r="BT627" s="6">
        <v>0</v>
      </c>
      <c r="BU627" s="6">
        <f t="shared" si="37"/>
        <v>100</v>
      </c>
      <c r="BV627" s="6">
        <v>24.1</v>
      </c>
      <c r="BW627" s="6">
        <v>1150</v>
      </c>
      <c r="BX627" s="6">
        <v>12</v>
      </c>
      <c r="BY627" s="6">
        <v>5.32</v>
      </c>
      <c r="BZ627" s="6">
        <v>7.2</v>
      </c>
      <c r="CA627" s="6">
        <v>12.5</v>
      </c>
      <c r="CB627" s="538">
        <v>207.4</v>
      </c>
      <c r="CC627" s="538">
        <v>191.8</v>
      </c>
      <c r="CD627" s="538">
        <v>170.6</v>
      </c>
    </row>
    <row r="628" spans="1:82" x14ac:dyDescent="0.25">
      <c r="A628" s="6" t="s">
        <v>666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>
        <v>0</v>
      </c>
      <c r="AX628" s="6">
        <v>0</v>
      </c>
      <c r="AY628" s="6">
        <v>0</v>
      </c>
      <c r="AZ628" s="6">
        <v>0</v>
      </c>
      <c r="BA628" s="6">
        <v>0</v>
      </c>
      <c r="BB628" s="6">
        <v>0</v>
      </c>
      <c r="BC628" s="6">
        <v>15</v>
      </c>
      <c r="BD628" s="6">
        <v>40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10</v>
      </c>
      <c r="BL628" s="6">
        <v>0</v>
      </c>
      <c r="BM628" s="6">
        <v>35</v>
      </c>
      <c r="BN628" s="6">
        <v>0</v>
      </c>
      <c r="BO628" s="6">
        <v>0</v>
      </c>
      <c r="BP628" s="2">
        <v>0</v>
      </c>
      <c r="BQ628" s="6">
        <v>0</v>
      </c>
      <c r="BR628" s="2">
        <v>0</v>
      </c>
      <c r="BS628" s="6">
        <v>0</v>
      </c>
      <c r="BT628" s="6">
        <v>0</v>
      </c>
      <c r="BU628" s="6">
        <f t="shared" ref="BU628:BU633" si="38">SUM(AW628:BT628)</f>
        <v>100</v>
      </c>
      <c r="BV628" s="6">
        <v>24.53</v>
      </c>
      <c r="BY628" s="6">
        <v>6.12</v>
      </c>
    </row>
    <row r="629" spans="1:82" x14ac:dyDescent="0.25">
      <c r="A629" s="6" t="s">
        <v>667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>
        <v>0</v>
      </c>
      <c r="AX629" s="6">
        <v>0</v>
      </c>
      <c r="AY629" s="6">
        <v>0</v>
      </c>
      <c r="AZ629" s="6">
        <v>0</v>
      </c>
      <c r="BA629" s="6">
        <v>0</v>
      </c>
      <c r="BB629" s="6">
        <v>0</v>
      </c>
      <c r="BC629" s="6">
        <v>15</v>
      </c>
      <c r="BD629" s="6">
        <v>40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10</v>
      </c>
      <c r="BL629" s="6">
        <v>0</v>
      </c>
      <c r="BM629" s="6">
        <v>35</v>
      </c>
      <c r="BN629" s="6">
        <v>0</v>
      </c>
      <c r="BO629" s="6">
        <v>0</v>
      </c>
      <c r="BP629" s="2">
        <v>0</v>
      </c>
      <c r="BQ629" s="6">
        <v>0</v>
      </c>
      <c r="BR629" s="2">
        <v>0</v>
      </c>
      <c r="BS629" s="6">
        <v>0</v>
      </c>
      <c r="BT629" s="6">
        <v>0</v>
      </c>
      <c r="BU629" s="6">
        <f t="shared" si="38"/>
        <v>100</v>
      </c>
      <c r="BV629" s="6">
        <v>23.81</v>
      </c>
      <c r="BY629" s="6">
        <v>5.48</v>
      </c>
    </row>
    <row r="630" spans="1:82" x14ac:dyDescent="0.25">
      <c r="A630" s="6" t="s">
        <v>668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>
        <v>0</v>
      </c>
      <c r="AX630" s="6">
        <v>0</v>
      </c>
      <c r="AY630" s="6">
        <v>0</v>
      </c>
      <c r="AZ630" s="6">
        <v>0</v>
      </c>
      <c r="BA630" s="6">
        <v>0</v>
      </c>
      <c r="BB630" s="6">
        <v>0</v>
      </c>
      <c r="BC630" s="6">
        <v>15</v>
      </c>
      <c r="BD630" s="6">
        <v>40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10</v>
      </c>
      <c r="BL630" s="6">
        <v>0</v>
      </c>
      <c r="BM630" s="6">
        <v>35</v>
      </c>
      <c r="BN630" s="6">
        <v>0</v>
      </c>
      <c r="BO630" s="6">
        <v>0</v>
      </c>
      <c r="BP630" s="2">
        <v>0</v>
      </c>
      <c r="BQ630" s="6">
        <v>0</v>
      </c>
      <c r="BR630" s="2">
        <v>0</v>
      </c>
      <c r="BS630" s="6">
        <v>0</v>
      </c>
      <c r="BT630" s="6">
        <v>0</v>
      </c>
      <c r="BU630" s="6">
        <f t="shared" si="38"/>
        <v>100</v>
      </c>
      <c r="BV630" s="6">
        <v>25.47</v>
      </c>
      <c r="BY630" s="6">
        <v>6.6</v>
      </c>
    </row>
    <row r="631" spans="1:82" x14ac:dyDescent="0.25">
      <c r="A631" s="6" t="s">
        <v>669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>
        <v>0</v>
      </c>
      <c r="AX631" s="6">
        <v>0</v>
      </c>
      <c r="AY631" s="6">
        <v>0</v>
      </c>
      <c r="AZ631" s="6">
        <v>0</v>
      </c>
      <c r="BA631" s="6">
        <v>0</v>
      </c>
      <c r="BB631" s="6">
        <v>0</v>
      </c>
      <c r="BC631" s="6">
        <v>15</v>
      </c>
      <c r="BD631" s="6">
        <v>40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10</v>
      </c>
      <c r="BL631" s="6">
        <v>0</v>
      </c>
      <c r="BM631" s="6">
        <v>35</v>
      </c>
      <c r="BN631" s="6">
        <v>0</v>
      </c>
      <c r="BO631" s="6">
        <v>0</v>
      </c>
      <c r="BP631" s="2">
        <v>0</v>
      </c>
      <c r="BQ631" s="6">
        <v>0</v>
      </c>
      <c r="BR631" s="2">
        <v>0</v>
      </c>
      <c r="BS631" s="6">
        <v>0</v>
      </c>
      <c r="BT631" s="6">
        <v>0</v>
      </c>
      <c r="BU631" s="6">
        <f t="shared" si="38"/>
        <v>100</v>
      </c>
      <c r="BV631" s="6">
        <v>24.55</v>
      </c>
      <c r="BY631" s="6">
        <v>6.64</v>
      </c>
    </row>
    <row r="632" spans="1:82" x14ac:dyDescent="0.25">
      <c r="A632" s="6" t="s">
        <v>670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>
        <v>0</v>
      </c>
      <c r="AX632" s="6">
        <v>0</v>
      </c>
      <c r="AY632" s="6">
        <v>0</v>
      </c>
      <c r="AZ632" s="6">
        <v>0</v>
      </c>
      <c r="BA632" s="6">
        <v>0</v>
      </c>
      <c r="BB632" s="6">
        <v>0</v>
      </c>
      <c r="BC632" s="6">
        <v>15</v>
      </c>
      <c r="BD632" s="6">
        <v>40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10</v>
      </c>
      <c r="BL632" s="6">
        <v>0</v>
      </c>
      <c r="BM632" s="6">
        <v>35</v>
      </c>
      <c r="BN632" s="6">
        <v>0</v>
      </c>
      <c r="BO632" s="6">
        <v>0</v>
      </c>
      <c r="BP632" s="2">
        <v>0</v>
      </c>
      <c r="BQ632" s="6">
        <v>0</v>
      </c>
      <c r="BR632" s="2">
        <v>0</v>
      </c>
      <c r="BS632" s="6">
        <v>0</v>
      </c>
      <c r="BT632" s="6">
        <v>0</v>
      </c>
      <c r="BU632" s="6">
        <f t="shared" si="38"/>
        <v>100</v>
      </c>
      <c r="BV632" s="6">
        <v>25</v>
      </c>
      <c r="BY632" s="6">
        <v>5.76</v>
      </c>
    </row>
    <row r="633" spans="1:82" x14ac:dyDescent="0.25">
      <c r="A633" s="6" t="s">
        <v>671</v>
      </c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>
        <v>0</v>
      </c>
      <c r="AX633" s="6">
        <v>0</v>
      </c>
      <c r="AY633" s="6">
        <v>0</v>
      </c>
      <c r="AZ633" s="6">
        <v>0</v>
      </c>
      <c r="BA633" s="6">
        <v>0</v>
      </c>
      <c r="BB633" s="6">
        <v>0</v>
      </c>
      <c r="BC633" s="6">
        <v>15</v>
      </c>
      <c r="BD633" s="6">
        <v>40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10</v>
      </c>
      <c r="BL633" s="6">
        <v>0</v>
      </c>
      <c r="BM633" s="6">
        <v>35</v>
      </c>
      <c r="BN633" s="6">
        <v>0</v>
      </c>
      <c r="BO633" s="6">
        <v>0</v>
      </c>
      <c r="BP633" s="2">
        <v>0</v>
      </c>
      <c r="BQ633" s="6">
        <v>0</v>
      </c>
      <c r="BR633" s="2">
        <v>0</v>
      </c>
      <c r="BS633" s="6">
        <v>0</v>
      </c>
      <c r="BT633" s="6">
        <v>0</v>
      </c>
      <c r="BU633" s="6">
        <f t="shared" si="38"/>
        <v>100</v>
      </c>
      <c r="BV633" s="6">
        <v>25.15</v>
      </c>
      <c r="BY633" s="6">
        <v>6.2</v>
      </c>
    </row>
    <row r="634" spans="1:82" x14ac:dyDescent="0.25">
      <c r="A634" s="6" t="s">
        <v>660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>
        <v>0</v>
      </c>
      <c r="AX634" s="6">
        <v>0</v>
      </c>
      <c r="AY634" s="6">
        <v>0</v>
      </c>
      <c r="AZ634" s="6">
        <v>0</v>
      </c>
      <c r="BA634" s="6">
        <v>0</v>
      </c>
      <c r="BB634" s="6">
        <v>0</v>
      </c>
      <c r="BC634" s="6">
        <v>15</v>
      </c>
      <c r="BD634" s="6">
        <v>40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10</v>
      </c>
      <c r="BL634" s="6">
        <v>0</v>
      </c>
      <c r="BM634" s="6">
        <v>35</v>
      </c>
      <c r="BN634" s="6">
        <v>0.25</v>
      </c>
      <c r="BO634" s="6">
        <v>0</v>
      </c>
      <c r="BP634" s="2">
        <v>0</v>
      </c>
      <c r="BQ634" s="6">
        <v>0</v>
      </c>
      <c r="BR634" s="2">
        <v>0</v>
      </c>
      <c r="BS634" s="6">
        <v>0</v>
      </c>
      <c r="BT634" s="6">
        <v>0</v>
      </c>
      <c r="BU634" s="6">
        <f>SUM(AW634:BT634)</f>
        <v>100.25</v>
      </c>
      <c r="BV634" s="6">
        <v>24.24</v>
      </c>
      <c r="BW634" s="6">
        <v>1100</v>
      </c>
      <c r="BX634" s="6">
        <v>12</v>
      </c>
      <c r="BY634" s="6">
        <v>6.6</v>
      </c>
      <c r="BZ634" s="6">
        <v>6.64</v>
      </c>
      <c r="CA634" s="6">
        <v>13.84</v>
      </c>
      <c r="CB634" s="539">
        <v>214.6</v>
      </c>
      <c r="CC634" s="539">
        <v>197.2</v>
      </c>
      <c r="CD634" s="539">
        <v>181</v>
      </c>
    </row>
    <row r="635" spans="1:82" x14ac:dyDescent="0.25">
      <c r="A635" s="6" t="s">
        <v>661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>
        <v>0</v>
      </c>
      <c r="AX635" s="6">
        <v>0</v>
      </c>
      <c r="AY635" s="6">
        <v>0</v>
      </c>
      <c r="AZ635" s="6">
        <v>0</v>
      </c>
      <c r="BA635" s="6">
        <v>0</v>
      </c>
      <c r="BB635" s="6">
        <v>0</v>
      </c>
      <c r="BC635" s="6">
        <v>15</v>
      </c>
      <c r="BD635" s="6">
        <v>40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10</v>
      </c>
      <c r="BL635" s="6">
        <v>0</v>
      </c>
      <c r="BM635" s="6">
        <v>35</v>
      </c>
      <c r="BN635" s="6">
        <v>0.25</v>
      </c>
      <c r="BO635" s="6">
        <v>0</v>
      </c>
      <c r="BP635" s="2">
        <v>0</v>
      </c>
      <c r="BQ635" s="6">
        <v>0</v>
      </c>
      <c r="BR635" s="2">
        <v>0</v>
      </c>
      <c r="BS635" s="6">
        <v>0</v>
      </c>
      <c r="BT635" s="6">
        <v>0</v>
      </c>
      <c r="BU635" s="6">
        <f>SUM(AW635:BT635)</f>
        <v>100.25</v>
      </c>
      <c r="BV635" s="6">
        <v>24.7</v>
      </c>
      <c r="BW635" s="6">
        <v>1110</v>
      </c>
      <c r="BX635" s="6">
        <v>12</v>
      </c>
      <c r="BY635" s="6">
        <v>5.72</v>
      </c>
      <c r="BZ635" s="6">
        <v>7.04</v>
      </c>
      <c r="CA635" s="6">
        <v>13.75</v>
      </c>
      <c r="CB635" s="540">
        <v>221.8</v>
      </c>
      <c r="CC635" s="540">
        <v>203.4</v>
      </c>
      <c r="CD635" s="540">
        <v>186.4</v>
      </c>
    </row>
    <row r="636" spans="1:82" x14ac:dyDescent="0.25">
      <c r="A636" s="6" t="s">
        <v>662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>
        <v>0</v>
      </c>
      <c r="AX636" s="6">
        <v>0</v>
      </c>
      <c r="AY636" s="6">
        <v>0</v>
      </c>
      <c r="AZ636" s="6">
        <v>0</v>
      </c>
      <c r="BA636" s="6">
        <v>0</v>
      </c>
      <c r="BB636" s="6">
        <v>0</v>
      </c>
      <c r="BC636" s="6">
        <v>15</v>
      </c>
      <c r="BD636" s="6">
        <v>40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10</v>
      </c>
      <c r="BL636" s="6">
        <v>0</v>
      </c>
      <c r="BM636" s="6">
        <v>35</v>
      </c>
      <c r="BN636" s="6">
        <v>0.25</v>
      </c>
      <c r="BO636" s="6">
        <v>0</v>
      </c>
      <c r="BP636" s="2">
        <v>0</v>
      </c>
      <c r="BQ636" s="6">
        <v>0</v>
      </c>
      <c r="BR636" s="2">
        <v>0</v>
      </c>
      <c r="BS636" s="6">
        <v>0</v>
      </c>
      <c r="BT636" s="6">
        <v>0</v>
      </c>
      <c r="BU636" s="6">
        <f>SUM(AW636:BT636)</f>
        <v>100.25</v>
      </c>
      <c r="BV636" s="6">
        <v>24.55</v>
      </c>
      <c r="BW636" s="6">
        <v>1120</v>
      </c>
      <c r="BX636" s="6">
        <v>12</v>
      </c>
      <c r="BY636" s="6">
        <v>7.04</v>
      </c>
      <c r="BZ636" s="6">
        <v>0.12</v>
      </c>
      <c r="CA636" s="6">
        <v>13.75</v>
      </c>
      <c r="CB636" s="541">
        <v>217.4</v>
      </c>
      <c r="CC636" s="541">
        <v>200.4</v>
      </c>
      <c r="CD636" s="541">
        <v>181.6</v>
      </c>
    </row>
    <row r="637" spans="1:82" x14ac:dyDescent="0.25">
      <c r="A637" s="6" t="s">
        <v>663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>
        <v>0</v>
      </c>
      <c r="AX637" s="6">
        <v>0</v>
      </c>
      <c r="AY637" s="6">
        <v>0</v>
      </c>
      <c r="AZ637" s="6">
        <v>0</v>
      </c>
      <c r="BA637" s="6">
        <v>0</v>
      </c>
      <c r="BB637" s="6">
        <v>0</v>
      </c>
      <c r="BC637" s="6">
        <v>15</v>
      </c>
      <c r="BD637" s="6">
        <v>40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10</v>
      </c>
      <c r="BL637" s="6">
        <v>0</v>
      </c>
      <c r="BM637" s="6">
        <v>35</v>
      </c>
      <c r="BN637" s="6">
        <v>0.25</v>
      </c>
      <c r="BO637" s="6">
        <v>0</v>
      </c>
      <c r="BP637" s="2">
        <v>0</v>
      </c>
      <c r="BQ637" s="6">
        <v>0</v>
      </c>
      <c r="BR637" s="2">
        <v>0</v>
      </c>
      <c r="BS637" s="6">
        <v>0</v>
      </c>
      <c r="BT637" s="6">
        <v>0</v>
      </c>
      <c r="BU637" s="6">
        <f t="shared" ref="BU637:BU639" si="39">SUM(AW637:BT637)</f>
        <v>100.25</v>
      </c>
      <c r="BV637" s="6">
        <v>25</v>
      </c>
      <c r="BW637" s="6">
        <v>1130</v>
      </c>
      <c r="BX637" s="6">
        <v>12</v>
      </c>
      <c r="BY637" s="6">
        <v>6.28</v>
      </c>
      <c r="BZ637" s="6">
        <v>7.6</v>
      </c>
      <c r="CA637" s="2"/>
      <c r="CB637" s="542">
        <v>206.4</v>
      </c>
      <c r="CC637" s="542">
        <v>194.2</v>
      </c>
      <c r="CD637" s="542">
        <v>175.4</v>
      </c>
    </row>
    <row r="638" spans="1:82" x14ac:dyDescent="0.25">
      <c r="A638" s="6" t="s">
        <v>664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>
        <v>0</v>
      </c>
      <c r="AX638" s="6">
        <v>0</v>
      </c>
      <c r="AY638" s="6">
        <v>0</v>
      </c>
      <c r="AZ638" s="6">
        <v>0</v>
      </c>
      <c r="BA638" s="6">
        <v>0</v>
      </c>
      <c r="BB638" s="6">
        <v>0</v>
      </c>
      <c r="BC638" s="6">
        <v>15</v>
      </c>
      <c r="BD638" s="6">
        <v>40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10</v>
      </c>
      <c r="BL638" s="6">
        <v>0</v>
      </c>
      <c r="BM638" s="6">
        <v>35</v>
      </c>
      <c r="BN638" s="6">
        <v>0.25</v>
      </c>
      <c r="BO638" s="6">
        <v>0</v>
      </c>
      <c r="BP638" s="2">
        <v>0</v>
      </c>
      <c r="BQ638" s="6">
        <v>0</v>
      </c>
      <c r="BR638" s="2">
        <v>0</v>
      </c>
      <c r="BS638" s="6">
        <v>0</v>
      </c>
      <c r="BT638" s="6">
        <v>0</v>
      </c>
      <c r="BU638" s="6">
        <f t="shared" si="39"/>
        <v>100.25</v>
      </c>
      <c r="BV638" s="6">
        <v>25.45</v>
      </c>
      <c r="BW638" s="6">
        <v>1140</v>
      </c>
      <c r="BX638" s="6">
        <v>12</v>
      </c>
      <c r="BY638" s="6">
        <v>5.96</v>
      </c>
      <c r="BZ638" s="6">
        <v>7.88</v>
      </c>
      <c r="CA638" s="6">
        <v>13.21</v>
      </c>
      <c r="CB638" s="543">
        <v>217</v>
      </c>
      <c r="CC638" s="543">
        <v>200</v>
      </c>
      <c r="CD638" s="543">
        <v>177.4</v>
      </c>
    </row>
    <row r="639" spans="1:82" x14ac:dyDescent="0.25">
      <c r="A639" s="6" t="s">
        <v>665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>
        <v>0</v>
      </c>
      <c r="AX639" s="6">
        <v>0</v>
      </c>
      <c r="AY639" s="6">
        <v>0</v>
      </c>
      <c r="AZ639" s="6">
        <v>0</v>
      </c>
      <c r="BA639" s="6">
        <v>0</v>
      </c>
      <c r="BB639" s="6">
        <v>0</v>
      </c>
      <c r="BC639" s="6">
        <v>15</v>
      </c>
      <c r="BD639" s="6">
        <v>40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10</v>
      </c>
      <c r="BL639" s="6">
        <v>0</v>
      </c>
      <c r="BM639" s="6">
        <v>35</v>
      </c>
      <c r="BN639" s="6">
        <v>0.25</v>
      </c>
      <c r="BO639" s="6">
        <v>0</v>
      </c>
      <c r="BP639" s="2">
        <v>0</v>
      </c>
      <c r="BQ639" s="6">
        <v>0</v>
      </c>
      <c r="BR639" s="2">
        <v>0</v>
      </c>
      <c r="BS639" s="6">
        <v>0</v>
      </c>
      <c r="BT639" s="6">
        <v>0</v>
      </c>
      <c r="BU639" s="6">
        <f t="shared" si="39"/>
        <v>100.25</v>
      </c>
      <c r="BV639" s="6">
        <v>24.7</v>
      </c>
      <c r="BW639" s="6">
        <v>1150</v>
      </c>
      <c r="BX639" s="6">
        <v>12</v>
      </c>
      <c r="BY639" s="6">
        <v>6.28</v>
      </c>
      <c r="BZ639" s="6">
        <v>8.66</v>
      </c>
      <c r="CA639" s="6">
        <v>12.58</v>
      </c>
      <c r="CB639" s="544">
        <v>206.4</v>
      </c>
      <c r="CC639" s="544">
        <v>191.8</v>
      </c>
      <c r="CD639" s="544">
        <v>167</v>
      </c>
    </row>
    <row r="640" spans="1:82" x14ac:dyDescent="0.25">
      <c r="A640" s="6" t="s">
        <v>672</v>
      </c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>
        <v>0</v>
      </c>
      <c r="AX640" s="6">
        <v>0</v>
      </c>
      <c r="AY640" s="6">
        <v>0</v>
      </c>
      <c r="AZ640" s="6">
        <v>0</v>
      </c>
      <c r="BA640" s="6">
        <v>0</v>
      </c>
      <c r="BB640" s="6">
        <v>0</v>
      </c>
      <c r="BC640" s="6">
        <v>15</v>
      </c>
      <c r="BD640" s="6">
        <v>40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10</v>
      </c>
      <c r="BL640" s="6">
        <v>0</v>
      </c>
      <c r="BM640" s="6">
        <v>35</v>
      </c>
      <c r="BN640" s="6">
        <v>0.25</v>
      </c>
      <c r="BO640" s="6">
        <v>0</v>
      </c>
      <c r="BP640" s="2">
        <v>0</v>
      </c>
      <c r="BQ640" s="6">
        <v>0</v>
      </c>
      <c r="BR640" s="2">
        <v>0</v>
      </c>
      <c r="BS640" s="6">
        <v>0</v>
      </c>
      <c r="BT640" s="6">
        <v>0</v>
      </c>
      <c r="BU640" s="6">
        <f t="shared" ref="BU640:BU645" si="40">SUM(AW640:BT640)</f>
        <v>100.25</v>
      </c>
      <c r="BV640" s="6">
        <v>24.7</v>
      </c>
      <c r="BY640" s="6">
        <v>5.88</v>
      </c>
    </row>
    <row r="641" spans="1:82" x14ac:dyDescent="0.25">
      <c r="A641" s="6" t="s">
        <v>673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>
        <v>0</v>
      </c>
      <c r="AX641" s="6">
        <v>0</v>
      </c>
      <c r="AY641" s="6">
        <v>0</v>
      </c>
      <c r="AZ641" s="6">
        <v>0</v>
      </c>
      <c r="BA641" s="6">
        <v>0</v>
      </c>
      <c r="BB641" s="6">
        <v>0</v>
      </c>
      <c r="BC641" s="6">
        <v>15</v>
      </c>
      <c r="BD641" s="6">
        <v>40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10</v>
      </c>
      <c r="BL641" s="6">
        <v>0</v>
      </c>
      <c r="BM641" s="6">
        <v>35</v>
      </c>
      <c r="BN641" s="6">
        <v>0.25</v>
      </c>
      <c r="BO641" s="6">
        <v>0</v>
      </c>
      <c r="BP641" s="2">
        <v>0</v>
      </c>
      <c r="BQ641" s="6">
        <v>0</v>
      </c>
      <c r="BR641" s="2">
        <v>0</v>
      </c>
      <c r="BS641" s="6">
        <v>0</v>
      </c>
      <c r="BT641" s="6">
        <v>0</v>
      </c>
      <c r="BU641" s="6">
        <f t="shared" si="40"/>
        <v>100.25</v>
      </c>
      <c r="BV641" s="6">
        <v>24.54</v>
      </c>
      <c r="BY641" s="6">
        <v>5.36</v>
      </c>
    </row>
    <row r="642" spans="1:82" x14ac:dyDescent="0.25">
      <c r="A642" s="6" t="s">
        <v>674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>
        <v>0</v>
      </c>
      <c r="AX642" s="6">
        <v>0</v>
      </c>
      <c r="AY642" s="6">
        <v>0</v>
      </c>
      <c r="AZ642" s="6">
        <v>0</v>
      </c>
      <c r="BA642" s="6">
        <v>0</v>
      </c>
      <c r="BB642" s="6">
        <v>0</v>
      </c>
      <c r="BC642" s="6">
        <v>15</v>
      </c>
      <c r="BD642" s="6">
        <v>40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10</v>
      </c>
      <c r="BL642" s="6">
        <v>0</v>
      </c>
      <c r="BM642" s="6">
        <v>35</v>
      </c>
      <c r="BN642" s="6">
        <v>0.25</v>
      </c>
      <c r="BO642" s="6">
        <v>0</v>
      </c>
      <c r="BP642" s="2">
        <v>0</v>
      </c>
      <c r="BQ642" s="6">
        <v>0</v>
      </c>
      <c r="BR642" s="2">
        <v>0</v>
      </c>
      <c r="BS642" s="6">
        <v>0</v>
      </c>
      <c r="BT642" s="6">
        <v>0</v>
      </c>
      <c r="BU642" s="6">
        <f t="shared" si="40"/>
        <v>100.25</v>
      </c>
      <c r="BV642" s="6">
        <v>25</v>
      </c>
      <c r="BY642" s="6">
        <v>5.72</v>
      </c>
    </row>
    <row r="643" spans="1:82" x14ac:dyDescent="0.25">
      <c r="A643" s="6" t="s">
        <v>675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>
        <v>0</v>
      </c>
      <c r="AX643" s="6">
        <v>0</v>
      </c>
      <c r="AY643" s="6">
        <v>0</v>
      </c>
      <c r="AZ643" s="6">
        <v>0</v>
      </c>
      <c r="BA643" s="6">
        <v>0</v>
      </c>
      <c r="BB643" s="6">
        <v>0</v>
      </c>
      <c r="BC643" s="6">
        <v>15</v>
      </c>
      <c r="BD643" s="6">
        <v>40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10</v>
      </c>
      <c r="BL643" s="6">
        <v>0</v>
      </c>
      <c r="BM643" s="6">
        <v>35</v>
      </c>
      <c r="BN643" s="6">
        <v>0.25</v>
      </c>
      <c r="BO643" s="6">
        <v>0</v>
      </c>
      <c r="BP643" s="2">
        <v>0</v>
      </c>
      <c r="BQ643" s="6">
        <v>0</v>
      </c>
      <c r="BR643" s="2">
        <v>0</v>
      </c>
      <c r="BS643" s="6">
        <v>0</v>
      </c>
      <c r="BT643" s="6">
        <v>0</v>
      </c>
      <c r="BU643" s="6">
        <f t="shared" si="40"/>
        <v>100.25</v>
      </c>
      <c r="BV643" s="6">
        <v>24.7</v>
      </c>
      <c r="BY643" s="6">
        <v>6.2</v>
      </c>
    </row>
    <row r="644" spans="1:82" x14ac:dyDescent="0.25">
      <c r="A644" s="6" t="s">
        <v>676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>
        <v>0</v>
      </c>
      <c r="AX644" s="6">
        <v>0</v>
      </c>
      <c r="AY644" s="6">
        <v>0</v>
      </c>
      <c r="AZ644" s="6">
        <v>0</v>
      </c>
      <c r="BA644" s="6">
        <v>0</v>
      </c>
      <c r="BB644" s="6">
        <v>0</v>
      </c>
      <c r="BC644" s="6">
        <v>15</v>
      </c>
      <c r="BD644" s="6">
        <v>40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10</v>
      </c>
      <c r="BL644" s="6">
        <v>0</v>
      </c>
      <c r="BM644" s="6">
        <v>35</v>
      </c>
      <c r="BN644" s="6">
        <v>0.25</v>
      </c>
      <c r="BO644" s="6">
        <v>0</v>
      </c>
      <c r="BP644" s="2">
        <v>0</v>
      </c>
      <c r="BQ644" s="6">
        <v>0</v>
      </c>
      <c r="BR644" s="2">
        <v>0</v>
      </c>
      <c r="BS644" s="6">
        <v>0</v>
      </c>
      <c r="BT644" s="6">
        <v>0</v>
      </c>
      <c r="BU644" s="6">
        <f t="shared" si="40"/>
        <v>100.25</v>
      </c>
      <c r="BV644" s="6">
        <v>24.69</v>
      </c>
      <c r="BY644" s="6">
        <v>6.96</v>
      </c>
    </row>
    <row r="645" spans="1:82" x14ac:dyDescent="0.25">
      <c r="A645" s="6" t="s">
        <v>677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>
        <v>0</v>
      </c>
      <c r="AX645" s="6">
        <v>0</v>
      </c>
      <c r="AY645" s="6">
        <v>0</v>
      </c>
      <c r="AZ645" s="6">
        <v>0</v>
      </c>
      <c r="BA645" s="6">
        <v>0</v>
      </c>
      <c r="BB645" s="6">
        <v>0</v>
      </c>
      <c r="BC645" s="6">
        <v>15</v>
      </c>
      <c r="BD645" s="6">
        <v>40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10</v>
      </c>
      <c r="BL645" s="6">
        <v>0</v>
      </c>
      <c r="BM645" s="6">
        <v>35</v>
      </c>
      <c r="BN645" s="6">
        <v>0.25</v>
      </c>
      <c r="BO645" s="6">
        <v>0</v>
      </c>
      <c r="BP645" s="2">
        <v>0</v>
      </c>
      <c r="BQ645" s="6">
        <v>0</v>
      </c>
      <c r="BR645" s="2">
        <v>0</v>
      </c>
      <c r="BS645" s="6">
        <v>0</v>
      </c>
      <c r="BT645" s="6">
        <v>0</v>
      </c>
      <c r="BU645" s="6">
        <f t="shared" si="40"/>
        <v>100.25</v>
      </c>
      <c r="BV645" s="6">
        <v>24.1</v>
      </c>
      <c r="BY645" s="13">
        <v>6.48</v>
      </c>
    </row>
    <row r="646" spans="1:82" x14ac:dyDescent="0.25">
      <c r="A646" s="6" t="s">
        <v>678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>
        <v>0</v>
      </c>
      <c r="AX646" s="6">
        <v>0</v>
      </c>
      <c r="AY646" s="6">
        <v>0</v>
      </c>
      <c r="AZ646" s="6">
        <v>0</v>
      </c>
      <c r="BA646" s="6">
        <v>0</v>
      </c>
      <c r="BB646" s="6">
        <v>0</v>
      </c>
      <c r="BC646" s="6">
        <v>15</v>
      </c>
      <c r="BD646" s="6">
        <v>40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10</v>
      </c>
      <c r="BL646" s="6">
        <v>0</v>
      </c>
      <c r="BM646" s="6">
        <v>35</v>
      </c>
      <c r="BN646" s="6">
        <v>0.5</v>
      </c>
      <c r="BO646" s="6">
        <v>0</v>
      </c>
      <c r="BP646" s="2">
        <v>0</v>
      </c>
      <c r="BQ646" s="6">
        <v>0</v>
      </c>
      <c r="BR646" s="2">
        <v>0</v>
      </c>
      <c r="BS646" s="6">
        <v>0</v>
      </c>
      <c r="BT646" s="6">
        <v>0</v>
      </c>
      <c r="BU646" s="6">
        <f t="shared" ref="BU646" si="41">SUM(AW646:BT646)</f>
        <v>100.5</v>
      </c>
      <c r="BV646" s="6">
        <v>25.61</v>
      </c>
      <c r="BW646" s="6">
        <v>1100</v>
      </c>
      <c r="BX646" s="6">
        <v>12</v>
      </c>
      <c r="BY646" s="6">
        <v>6.12</v>
      </c>
      <c r="BZ646" s="6">
        <v>6.92</v>
      </c>
      <c r="CA646" s="6">
        <v>15.148999999999999</v>
      </c>
      <c r="CB646" s="545">
        <v>213.8</v>
      </c>
      <c r="CC646" s="545">
        <v>193.6</v>
      </c>
      <c r="CD646" s="545">
        <v>174.4</v>
      </c>
    </row>
    <row r="647" spans="1:82" x14ac:dyDescent="0.25">
      <c r="A647" s="6" t="s">
        <v>679</v>
      </c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>
        <v>0</v>
      </c>
      <c r="AX647" s="6">
        <v>0</v>
      </c>
      <c r="AY647" s="6">
        <v>0</v>
      </c>
      <c r="AZ647" s="6">
        <v>0</v>
      </c>
      <c r="BA647" s="6">
        <v>0</v>
      </c>
      <c r="BB647" s="6">
        <v>0</v>
      </c>
      <c r="BC647" s="6">
        <v>15</v>
      </c>
      <c r="BD647" s="6">
        <v>40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10</v>
      </c>
      <c r="BL647" s="6">
        <v>0</v>
      </c>
      <c r="BM647" s="6">
        <v>35</v>
      </c>
      <c r="BN647" s="6">
        <v>0.5</v>
      </c>
      <c r="BO647" s="6">
        <v>0</v>
      </c>
      <c r="BP647" s="2">
        <v>0</v>
      </c>
      <c r="BQ647" s="6">
        <v>0</v>
      </c>
      <c r="BR647" s="2">
        <v>0</v>
      </c>
      <c r="BS647" s="6">
        <v>0</v>
      </c>
      <c r="BT647" s="6">
        <v>0</v>
      </c>
      <c r="BU647" s="6">
        <f t="shared" ref="BU647:BU657" si="42">SUM(AW647:BT647)</f>
        <v>100.5</v>
      </c>
      <c r="BV647" s="6">
        <v>25</v>
      </c>
      <c r="BW647" s="6">
        <v>1110</v>
      </c>
      <c r="BX647" s="6">
        <v>12</v>
      </c>
      <c r="BY647" s="6">
        <v>5.44</v>
      </c>
      <c r="BZ647" s="6">
        <v>6.44</v>
      </c>
      <c r="CA647" s="6">
        <v>15.29</v>
      </c>
      <c r="CB647" s="546">
        <v>216.6</v>
      </c>
      <c r="CC647" s="546">
        <v>202</v>
      </c>
      <c r="CD647" s="546">
        <v>185.8</v>
      </c>
    </row>
    <row r="648" spans="1:82" x14ac:dyDescent="0.25">
      <c r="A648" s="6" t="s">
        <v>680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>
        <v>0</v>
      </c>
      <c r="AX648" s="6">
        <v>0</v>
      </c>
      <c r="AY648" s="6">
        <v>0</v>
      </c>
      <c r="AZ648" s="6">
        <v>0</v>
      </c>
      <c r="BA648" s="6">
        <v>0</v>
      </c>
      <c r="BB648" s="6">
        <v>0</v>
      </c>
      <c r="BC648" s="6">
        <v>15</v>
      </c>
      <c r="BD648" s="6">
        <v>40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10</v>
      </c>
      <c r="BL648" s="6">
        <v>0</v>
      </c>
      <c r="BM648" s="6">
        <v>35</v>
      </c>
      <c r="BN648" s="6">
        <v>0.5</v>
      </c>
      <c r="BO648" s="6">
        <v>0</v>
      </c>
      <c r="BP648" s="2">
        <v>0</v>
      </c>
      <c r="BQ648" s="6">
        <v>0</v>
      </c>
      <c r="BR648" s="2">
        <v>0</v>
      </c>
      <c r="BS648" s="6">
        <v>0</v>
      </c>
      <c r="BT648" s="6">
        <v>0</v>
      </c>
      <c r="BU648" s="6">
        <f t="shared" si="42"/>
        <v>100.5</v>
      </c>
      <c r="BV648" s="6">
        <v>25.15</v>
      </c>
      <c r="BW648" s="6">
        <v>1120</v>
      </c>
      <c r="BX648" s="6">
        <v>12</v>
      </c>
      <c r="BY648" s="6">
        <v>6.64</v>
      </c>
      <c r="BZ648" s="6">
        <v>8.64</v>
      </c>
      <c r="CA648" s="6">
        <v>14.74</v>
      </c>
      <c r="CB648" s="547">
        <v>210.6</v>
      </c>
      <c r="CC648" s="547">
        <v>194.6</v>
      </c>
      <c r="CD648" s="547">
        <v>172.8</v>
      </c>
    </row>
    <row r="649" spans="1:82" x14ac:dyDescent="0.25">
      <c r="A649" s="6" t="s">
        <v>681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>
        <v>0</v>
      </c>
      <c r="AX649" s="6">
        <v>0</v>
      </c>
      <c r="AY649" s="6">
        <v>0</v>
      </c>
      <c r="AZ649" s="6">
        <v>0</v>
      </c>
      <c r="BA649" s="6">
        <v>0</v>
      </c>
      <c r="BB649" s="6">
        <v>0</v>
      </c>
      <c r="BC649" s="6">
        <v>15</v>
      </c>
      <c r="BD649" s="6">
        <v>40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10</v>
      </c>
      <c r="BL649" s="6">
        <v>0</v>
      </c>
      <c r="BM649" s="6">
        <v>35</v>
      </c>
      <c r="BN649" s="6">
        <v>0.5</v>
      </c>
      <c r="BO649" s="6">
        <v>0</v>
      </c>
      <c r="BP649" s="2">
        <v>0</v>
      </c>
      <c r="BQ649" s="6">
        <v>0</v>
      </c>
      <c r="BR649" s="2">
        <v>0</v>
      </c>
      <c r="BS649" s="6">
        <v>0</v>
      </c>
      <c r="BT649" s="6">
        <v>0</v>
      </c>
      <c r="BU649" s="6">
        <f t="shared" si="42"/>
        <v>100.5</v>
      </c>
      <c r="BV649" s="6">
        <v>25.15</v>
      </c>
      <c r="BW649" s="6">
        <v>1130</v>
      </c>
      <c r="BX649" s="6">
        <v>12</v>
      </c>
      <c r="BY649" s="6">
        <v>5.84</v>
      </c>
      <c r="BZ649" s="6">
        <v>8.1199999999999992</v>
      </c>
      <c r="CA649" s="2"/>
      <c r="CB649" s="548">
        <v>204.2</v>
      </c>
      <c r="CC649" s="548">
        <v>188.2</v>
      </c>
      <c r="CD649" s="548">
        <v>167.8</v>
      </c>
    </row>
    <row r="650" spans="1:82" x14ac:dyDescent="0.25">
      <c r="A650" s="6" t="s">
        <v>682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>
        <v>0</v>
      </c>
      <c r="AX650" s="6">
        <v>0</v>
      </c>
      <c r="AY650" s="6">
        <v>0</v>
      </c>
      <c r="AZ650" s="6">
        <v>0</v>
      </c>
      <c r="BA650" s="6">
        <v>0</v>
      </c>
      <c r="BB650" s="6">
        <v>0</v>
      </c>
      <c r="BC650" s="6">
        <v>15</v>
      </c>
      <c r="BD650" s="6">
        <v>40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10</v>
      </c>
      <c r="BL650" s="6">
        <v>0</v>
      </c>
      <c r="BM650" s="6">
        <v>35</v>
      </c>
      <c r="BN650" s="6">
        <v>0.5</v>
      </c>
      <c r="BO650" s="6">
        <v>0</v>
      </c>
      <c r="BP650" s="2">
        <v>0</v>
      </c>
      <c r="BQ650" s="6">
        <v>0</v>
      </c>
      <c r="BR650" s="2">
        <v>0</v>
      </c>
      <c r="BS650" s="6">
        <v>0</v>
      </c>
      <c r="BT650" s="6">
        <v>0</v>
      </c>
      <c r="BU650" s="6">
        <f t="shared" si="42"/>
        <v>100.5</v>
      </c>
      <c r="BV650" s="6">
        <v>25</v>
      </c>
      <c r="BW650" s="6">
        <v>1140</v>
      </c>
      <c r="BX650" s="6">
        <v>12</v>
      </c>
      <c r="BY650" s="6">
        <v>5.44</v>
      </c>
      <c r="BZ650" s="6">
        <v>7.28</v>
      </c>
      <c r="CA650" s="6">
        <v>14.01</v>
      </c>
      <c r="CB650" s="549">
        <v>211.6</v>
      </c>
      <c r="CC650" s="549">
        <v>192.6</v>
      </c>
      <c r="CD650" s="549">
        <v>169.8</v>
      </c>
    </row>
    <row r="651" spans="1:82" x14ac:dyDescent="0.25">
      <c r="A651" s="6" t="s">
        <v>683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>
        <v>0</v>
      </c>
      <c r="AX651" s="6">
        <v>0</v>
      </c>
      <c r="AY651" s="6">
        <v>0</v>
      </c>
      <c r="AZ651" s="6">
        <v>0</v>
      </c>
      <c r="BA651" s="6">
        <v>0</v>
      </c>
      <c r="BB651" s="6">
        <v>0</v>
      </c>
      <c r="BC651" s="6">
        <v>15</v>
      </c>
      <c r="BD651" s="6">
        <v>40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10</v>
      </c>
      <c r="BL651" s="6">
        <v>0</v>
      </c>
      <c r="BM651" s="6">
        <v>35</v>
      </c>
      <c r="BN651" s="6">
        <v>0.5</v>
      </c>
      <c r="BO651" s="6">
        <v>0</v>
      </c>
      <c r="BP651" s="2">
        <v>0</v>
      </c>
      <c r="BQ651" s="6">
        <v>0</v>
      </c>
      <c r="BR651" s="2">
        <v>0</v>
      </c>
      <c r="BS651" s="6">
        <v>0</v>
      </c>
      <c r="BT651" s="6">
        <v>0</v>
      </c>
      <c r="BU651" s="6">
        <f t="shared" si="42"/>
        <v>100.5</v>
      </c>
      <c r="BV651" s="6">
        <v>25.45</v>
      </c>
      <c r="BW651" s="6">
        <v>1150</v>
      </c>
      <c r="BX651" s="6">
        <v>12</v>
      </c>
      <c r="BY651" s="6">
        <v>6.56</v>
      </c>
      <c r="BZ651" s="6">
        <v>9.32</v>
      </c>
      <c r="CA651" s="6">
        <v>13.21</v>
      </c>
      <c r="CB651" s="550">
        <v>198.8</v>
      </c>
      <c r="CC651" s="550">
        <v>178.4</v>
      </c>
      <c r="CD651" s="550">
        <v>152</v>
      </c>
    </row>
    <row r="652" spans="1:82" x14ac:dyDescent="0.25">
      <c r="A652" s="6" t="s">
        <v>684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>
        <v>0</v>
      </c>
      <c r="AX652" s="6">
        <v>0</v>
      </c>
      <c r="AY652" s="6">
        <v>0</v>
      </c>
      <c r="AZ652" s="6">
        <v>0</v>
      </c>
      <c r="BA652" s="6">
        <v>0</v>
      </c>
      <c r="BB652" s="6">
        <v>0</v>
      </c>
      <c r="BC652" s="6">
        <v>15</v>
      </c>
      <c r="BD652" s="6">
        <v>40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10</v>
      </c>
      <c r="BL652" s="6">
        <v>0</v>
      </c>
      <c r="BM652" s="6">
        <v>35</v>
      </c>
      <c r="BN652" s="6">
        <v>0.5</v>
      </c>
      <c r="BO652" s="6">
        <v>0</v>
      </c>
      <c r="BP652" s="2">
        <v>0</v>
      </c>
      <c r="BQ652" s="6">
        <v>0</v>
      </c>
      <c r="BR652" s="2">
        <v>0</v>
      </c>
      <c r="BS652" s="6">
        <v>0</v>
      </c>
      <c r="BT652" s="6">
        <v>0</v>
      </c>
      <c r="BU652" s="6">
        <f t="shared" si="42"/>
        <v>100.5</v>
      </c>
      <c r="BV652" s="6">
        <v>25.15</v>
      </c>
      <c r="BY652" s="6">
        <v>6.44</v>
      </c>
    </row>
    <row r="653" spans="1:82" x14ac:dyDescent="0.25">
      <c r="A653" s="6" t="s">
        <v>685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>
        <v>0</v>
      </c>
      <c r="AX653" s="6">
        <v>0</v>
      </c>
      <c r="AY653" s="6">
        <v>0</v>
      </c>
      <c r="AZ653" s="6">
        <v>0</v>
      </c>
      <c r="BA653" s="6">
        <v>0</v>
      </c>
      <c r="BB653" s="6">
        <v>0</v>
      </c>
      <c r="BC653" s="6">
        <v>15</v>
      </c>
      <c r="BD653" s="6">
        <v>40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10</v>
      </c>
      <c r="BL653" s="6">
        <v>0</v>
      </c>
      <c r="BM653" s="6">
        <v>35</v>
      </c>
      <c r="BN653" s="6">
        <v>0.5</v>
      </c>
      <c r="BO653" s="6">
        <v>0</v>
      </c>
      <c r="BP653" s="2">
        <v>0</v>
      </c>
      <c r="BQ653" s="6">
        <v>0</v>
      </c>
      <c r="BR653" s="2">
        <v>0</v>
      </c>
      <c r="BS653" s="6">
        <v>0</v>
      </c>
      <c r="BT653" s="6">
        <v>0</v>
      </c>
      <c r="BU653" s="6">
        <f t="shared" si="42"/>
        <v>100.5</v>
      </c>
      <c r="BV653" s="6">
        <v>25</v>
      </c>
      <c r="BY653" s="6">
        <v>6.24</v>
      </c>
    </row>
    <row r="654" spans="1:82" x14ac:dyDescent="0.25">
      <c r="A654" s="6" t="s">
        <v>686</v>
      </c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>
        <v>0</v>
      </c>
      <c r="AX654" s="6">
        <v>0</v>
      </c>
      <c r="AY654" s="6">
        <v>0</v>
      </c>
      <c r="AZ654" s="6">
        <v>0</v>
      </c>
      <c r="BA654" s="6">
        <v>0</v>
      </c>
      <c r="BB654" s="6">
        <v>0</v>
      </c>
      <c r="BC654" s="6">
        <v>15</v>
      </c>
      <c r="BD654" s="6">
        <v>40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10</v>
      </c>
      <c r="BL654" s="6">
        <v>0</v>
      </c>
      <c r="BM654" s="6">
        <v>35</v>
      </c>
      <c r="BN654" s="6">
        <v>0.5</v>
      </c>
      <c r="BO654" s="6">
        <v>0</v>
      </c>
      <c r="BP654" s="2">
        <v>0</v>
      </c>
      <c r="BQ654" s="6">
        <v>0</v>
      </c>
      <c r="BR654" s="2">
        <v>0</v>
      </c>
      <c r="BS654" s="6">
        <v>0</v>
      </c>
      <c r="BT654" s="6">
        <v>0</v>
      </c>
      <c r="BU654" s="6">
        <f t="shared" si="42"/>
        <v>100.5</v>
      </c>
      <c r="BV654" s="6">
        <v>24.85</v>
      </c>
      <c r="BY654" s="6">
        <v>6.24</v>
      </c>
    </row>
    <row r="655" spans="1:82" x14ac:dyDescent="0.25">
      <c r="A655" s="6" t="s">
        <v>687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>
        <v>0</v>
      </c>
      <c r="AX655" s="6">
        <v>0</v>
      </c>
      <c r="AY655" s="6">
        <v>0</v>
      </c>
      <c r="AZ655" s="6">
        <v>0</v>
      </c>
      <c r="BA655" s="6">
        <v>0</v>
      </c>
      <c r="BB655" s="6">
        <v>0</v>
      </c>
      <c r="BC655" s="6">
        <v>15</v>
      </c>
      <c r="BD655" s="6">
        <v>40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10</v>
      </c>
      <c r="BL655" s="6">
        <v>0</v>
      </c>
      <c r="BM655" s="6">
        <v>35</v>
      </c>
      <c r="BN655" s="6">
        <v>0.5</v>
      </c>
      <c r="BO655" s="6">
        <v>0</v>
      </c>
      <c r="BP655" s="2">
        <v>0</v>
      </c>
      <c r="BQ655" s="6">
        <v>0</v>
      </c>
      <c r="BR655" s="2">
        <v>0</v>
      </c>
      <c r="BS655" s="6">
        <v>0</v>
      </c>
      <c r="BT655" s="6">
        <v>0</v>
      </c>
      <c r="BU655" s="6">
        <f t="shared" si="42"/>
        <v>100.5</v>
      </c>
      <c r="BV655" s="6">
        <v>25.15</v>
      </c>
      <c r="BY655" s="6">
        <v>5.48</v>
      </c>
    </row>
    <row r="656" spans="1:82" x14ac:dyDescent="0.25">
      <c r="A656" s="6" t="s">
        <v>688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>
        <v>0</v>
      </c>
      <c r="AX656" s="6">
        <v>0</v>
      </c>
      <c r="AY656" s="6">
        <v>0</v>
      </c>
      <c r="AZ656" s="6">
        <v>0</v>
      </c>
      <c r="BA656" s="6">
        <v>0</v>
      </c>
      <c r="BB656" s="6">
        <v>0</v>
      </c>
      <c r="BC656" s="6">
        <v>15</v>
      </c>
      <c r="BD656" s="6">
        <v>40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10</v>
      </c>
      <c r="BL656" s="6">
        <v>0</v>
      </c>
      <c r="BM656" s="6">
        <v>35</v>
      </c>
      <c r="BN656" s="6">
        <v>0.5</v>
      </c>
      <c r="BO656" s="6">
        <v>0</v>
      </c>
      <c r="BP656" s="2">
        <v>0</v>
      </c>
      <c r="BQ656" s="6">
        <v>0</v>
      </c>
      <c r="BR656" s="2">
        <v>0</v>
      </c>
      <c r="BS656" s="6">
        <v>0</v>
      </c>
      <c r="BT656" s="6">
        <v>0</v>
      </c>
      <c r="BU656" s="6">
        <f t="shared" si="42"/>
        <v>100.5</v>
      </c>
      <c r="BV656" s="6">
        <v>25.45</v>
      </c>
      <c r="BY656" s="6">
        <v>6.92</v>
      </c>
    </row>
    <row r="657" spans="1:82" x14ac:dyDescent="0.25">
      <c r="A657" s="6" t="s">
        <v>689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>
        <v>0</v>
      </c>
      <c r="AX657" s="6">
        <v>0</v>
      </c>
      <c r="AY657" s="6">
        <v>0</v>
      </c>
      <c r="AZ657" s="6">
        <v>0</v>
      </c>
      <c r="BA657" s="6">
        <v>0</v>
      </c>
      <c r="BB657" s="6">
        <v>0</v>
      </c>
      <c r="BC657" s="6">
        <v>15</v>
      </c>
      <c r="BD657" s="6">
        <v>40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10</v>
      </c>
      <c r="BL657" s="6">
        <v>0</v>
      </c>
      <c r="BM657" s="6">
        <v>35</v>
      </c>
      <c r="BN657" s="6">
        <v>0.5</v>
      </c>
      <c r="BO657" s="6">
        <v>0</v>
      </c>
      <c r="BP657" s="2">
        <v>0</v>
      </c>
      <c r="BQ657" s="6">
        <v>0</v>
      </c>
      <c r="BR657" s="2">
        <v>0</v>
      </c>
      <c r="BS657" s="6">
        <v>0</v>
      </c>
      <c r="BT657" s="6">
        <v>0</v>
      </c>
      <c r="BU657" s="6">
        <f t="shared" si="42"/>
        <v>100.5</v>
      </c>
      <c r="BV657" s="13">
        <v>25.15</v>
      </c>
      <c r="BY657" s="13">
        <v>6.12</v>
      </c>
    </row>
    <row r="658" spans="1:82" x14ac:dyDescent="0.25">
      <c r="A658" s="6" t="s">
        <v>690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>
        <v>0</v>
      </c>
      <c r="AX658" s="6">
        <v>0</v>
      </c>
      <c r="AY658" s="6">
        <v>0</v>
      </c>
      <c r="AZ658" s="6">
        <v>0</v>
      </c>
      <c r="BA658" s="6">
        <v>0</v>
      </c>
      <c r="BB658" s="6">
        <v>0</v>
      </c>
      <c r="BC658" s="6">
        <v>15</v>
      </c>
      <c r="BD658" s="6">
        <v>40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10</v>
      </c>
      <c r="BL658" s="6">
        <v>0</v>
      </c>
      <c r="BM658" s="6">
        <v>35</v>
      </c>
      <c r="BN658" s="6">
        <v>1</v>
      </c>
      <c r="BO658" s="6">
        <v>0</v>
      </c>
      <c r="BP658" s="2">
        <v>0</v>
      </c>
      <c r="BQ658" s="6">
        <v>0</v>
      </c>
      <c r="BR658" s="2">
        <v>0</v>
      </c>
      <c r="BS658" s="6">
        <v>0</v>
      </c>
      <c r="BT658" s="6">
        <v>0</v>
      </c>
      <c r="BU658" s="6">
        <f t="shared" ref="BU658" si="43">SUM(AW658:BT658)</f>
        <v>101</v>
      </c>
      <c r="BV658" s="6">
        <v>25.61</v>
      </c>
      <c r="BW658" s="6">
        <v>1100</v>
      </c>
      <c r="BX658" s="6">
        <v>12</v>
      </c>
      <c r="BY658" s="6">
        <v>6.12</v>
      </c>
      <c r="BZ658" s="6">
        <v>7.12</v>
      </c>
      <c r="CA658" s="6">
        <v>15.992000000000001</v>
      </c>
      <c r="CB658" s="551">
        <v>215.6</v>
      </c>
      <c r="CC658" s="551">
        <v>199.8</v>
      </c>
      <c r="CD658" s="551">
        <v>183.4</v>
      </c>
    </row>
    <row r="659" spans="1:82" x14ac:dyDescent="0.25">
      <c r="A659" s="6" t="s">
        <v>691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>
        <v>0</v>
      </c>
      <c r="AX659" s="6">
        <v>0</v>
      </c>
      <c r="AY659" s="6">
        <v>0</v>
      </c>
      <c r="AZ659" s="6">
        <v>0</v>
      </c>
      <c r="BA659" s="6">
        <v>0</v>
      </c>
      <c r="BB659" s="6">
        <v>0</v>
      </c>
      <c r="BC659" s="6">
        <v>15</v>
      </c>
      <c r="BD659" s="6">
        <v>40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10</v>
      </c>
      <c r="BL659" s="6">
        <v>0</v>
      </c>
      <c r="BM659" s="6">
        <v>35</v>
      </c>
      <c r="BN659" s="6">
        <v>1</v>
      </c>
      <c r="BO659" s="6">
        <v>0</v>
      </c>
      <c r="BP659" s="2">
        <v>0</v>
      </c>
      <c r="BQ659" s="6">
        <v>0</v>
      </c>
      <c r="BR659" s="2">
        <v>0</v>
      </c>
      <c r="BS659" s="6">
        <v>0</v>
      </c>
      <c r="BT659" s="6">
        <v>0</v>
      </c>
      <c r="BU659" s="6">
        <f t="shared" ref="BU659:BU669" si="44">SUM(AW659:BT659)</f>
        <v>101</v>
      </c>
      <c r="BV659" s="6">
        <v>25.61</v>
      </c>
      <c r="BW659" s="6">
        <v>1110</v>
      </c>
      <c r="BX659" s="6">
        <v>12</v>
      </c>
      <c r="BY659" s="6">
        <v>5.84</v>
      </c>
      <c r="BZ659" s="6">
        <v>7.56</v>
      </c>
      <c r="CA659" s="6">
        <v>14.65</v>
      </c>
      <c r="CB659" s="552">
        <v>218</v>
      </c>
      <c r="CC659" s="552">
        <v>205.4</v>
      </c>
      <c r="CD659" s="552">
        <v>190.2</v>
      </c>
    </row>
    <row r="660" spans="1:82" x14ac:dyDescent="0.25">
      <c r="A660" s="6" t="s">
        <v>692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>
        <v>0</v>
      </c>
      <c r="AX660" s="6">
        <v>0</v>
      </c>
      <c r="AY660" s="6">
        <v>0</v>
      </c>
      <c r="AZ660" s="6">
        <v>0</v>
      </c>
      <c r="BA660" s="6">
        <v>0</v>
      </c>
      <c r="BB660" s="6">
        <v>0</v>
      </c>
      <c r="BC660" s="6">
        <v>15</v>
      </c>
      <c r="BD660" s="6">
        <v>40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10</v>
      </c>
      <c r="BL660" s="6">
        <v>0</v>
      </c>
      <c r="BM660" s="6">
        <v>35</v>
      </c>
      <c r="BN660" s="6">
        <v>1</v>
      </c>
      <c r="BO660" s="6">
        <v>0</v>
      </c>
      <c r="BP660" s="2">
        <v>0</v>
      </c>
      <c r="BQ660" s="6">
        <v>0</v>
      </c>
      <c r="BR660" s="2">
        <v>0</v>
      </c>
      <c r="BS660" s="6">
        <v>0</v>
      </c>
      <c r="BT660" s="6">
        <v>0</v>
      </c>
      <c r="BU660" s="6">
        <f t="shared" si="44"/>
        <v>101</v>
      </c>
      <c r="BV660" s="6">
        <v>25.75</v>
      </c>
      <c r="BW660" s="6">
        <v>1120</v>
      </c>
      <c r="BX660" s="6">
        <v>12</v>
      </c>
      <c r="BY660" s="6">
        <v>6.16</v>
      </c>
      <c r="BZ660" s="6">
        <v>8.16</v>
      </c>
      <c r="CA660" s="6">
        <v>14.38</v>
      </c>
      <c r="CB660" s="553">
        <v>216.6</v>
      </c>
      <c r="CC660" s="553">
        <v>203.4</v>
      </c>
      <c r="CD660" s="553">
        <v>185</v>
      </c>
    </row>
    <row r="661" spans="1:82" x14ac:dyDescent="0.25">
      <c r="A661" s="6" t="s">
        <v>693</v>
      </c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>
        <v>0</v>
      </c>
      <c r="AX661" s="6">
        <v>0</v>
      </c>
      <c r="AY661" s="6">
        <v>0</v>
      </c>
      <c r="AZ661" s="6">
        <v>0</v>
      </c>
      <c r="BA661" s="6">
        <v>0</v>
      </c>
      <c r="BB661" s="6">
        <v>0</v>
      </c>
      <c r="BC661" s="6">
        <v>15</v>
      </c>
      <c r="BD661" s="6">
        <v>40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10</v>
      </c>
      <c r="BL661" s="6">
        <v>0</v>
      </c>
      <c r="BM661" s="6">
        <v>35</v>
      </c>
      <c r="BN661" s="6">
        <v>1</v>
      </c>
      <c r="BO661" s="6">
        <v>0</v>
      </c>
      <c r="BP661" s="2">
        <v>0</v>
      </c>
      <c r="BQ661" s="6">
        <v>0</v>
      </c>
      <c r="BR661" s="2">
        <v>0</v>
      </c>
      <c r="BS661" s="6">
        <v>0</v>
      </c>
      <c r="BT661" s="6">
        <v>0</v>
      </c>
      <c r="BU661" s="6">
        <f t="shared" si="44"/>
        <v>101</v>
      </c>
      <c r="BV661" s="6">
        <v>25.15</v>
      </c>
      <c r="BW661" s="6">
        <v>1130</v>
      </c>
      <c r="BX661" s="6">
        <v>12</v>
      </c>
      <c r="BY661" s="6">
        <v>6.52</v>
      </c>
      <c r="BZ661" s="6">
        <v>8.64</v>
      </c>
      <c r="CA661" s="2"/>
      <c r="CB661" s="554">
        <v>206</v>
      </c>
      <c r="CC661" s="554">
        <v>192</v>
      </c>
      <c r="CD661" s="554">
        <v>173.4</v>
      </c>
    </row>
    <row r="662" spans="1:82" x14ac:dyDescent="0.25">
      <c r="A662" s="6" t="s">
        <v>694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>
        <v>0</v>
      </c>
      <c r="AX662" s="6">
        <v>0</v>
      </c>
      <c r="AY662" s="6">
        <v>0</v>
      </c>
      <c r="AZ662" s="6">
        <v>0</v>
      </c>
      <c r="BA662" s="6">
        <v>0</v>
      </c>
      <c r="BB662" s="6">
        <v>0</v>
      </c>
      <c r="BC662" s="6">
        <v>15</v>
      </c>
      <c r="BD662" s="6">
        <v>40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10</v>
      </c>
      <c r="BL662" s="6">
        <v>0</v>
      </c>
      <c r="BM662" s="6">
        <v>35</v>
      </c>
      <c r="BN662" s="6">
        <v>1</v>
      </c>
      <c r="BO662" s="6">
        <v>0</v>
      </c>
      <c r="BP662" s="2">
        <v>0</v>
      </c>
      <c r="BQ662" s="6">
        <v>0</v>
      </c>
      <c r="BR662" s="2">
        <v>0</v>
      </c>
      <c r="BS662" s="6">
        <v>0</v>
      </c>
      <c r="BT662" s="6">
        <v>0</v>
      </c>
      <c r="BU662" s="6">
        <f t="shared" si="44"/>
        <v>101</v>
      </c>
      <c r="BV662" s="6">
        <v>25.45</v>
      </c>
      <c r="BW662" s="6">
        <v>1140</v>
      </c>
      <c r="BX662" s="6">
        <v>12</v>
      </c>
      <c r="BY662" s="6">
        <v>5.64</v>
      </c>
      <c r="BZ662" s="6">
        <v>8.24</v>
      </c>
      <c r="CA662" s="6">
        <v>13.92</v>
      </c>
      <c r="CB662" s="555">
        <v>203.6</v>
      </c>
      <c r="CC662" s="555">
        <v>182.4</v>
      </c>
      <c r="CD662" s="555">
        <v>155.4</v>
      </c>
    </row>
    <row r="663" spans="1:82" x14ac:dyDescent="0.25">
      <c r="A663" s="6" t="s">
        <v>695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>
        <v>0</v>
      </c>
      <c r="AX663" s="6">
        <v>0</v>
      </c>
      <c r="AY663" s="6">
        <v>0</v>
      </c>
      <c r="AZ663" s="6">
        <v>0</v>
      </c>
      <c r="BA663" s="6">
        <v>0</v>
      </c>
      <c r="BB663" s="6">
        <v>0</v>
      </c>
      <c r="BC663" s="6">
        <v>15</v>
      </c>
      <c r="BD663" s="6">
        <v>40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10</v>
      </c>
      <c r="BL663" s="6">
        <v>0</v>
      </c>
      <c r="BM663" s="6">
        <v>35</v>
      </c>
      <c r="BN663" s="6">
        <v>1</v>
      </c>
      <c r="BO663" s="6">
        <v>0</v>
      </c>
      <c r="BP663" s="2">
        <v>0</v>
      </c>
      <c r="BQ663" s="6">
        <v>0</v>
      </c>
      <c r="BR663" s="2">
        <v>0</v>
      </c>
      <c r="BS663" s="6">
        <v>0</v>
      </c>
      <c r="BT663" s="6">
        <v>0</v>
      </c>
      <c r="BU663" s="6">
        <f t="shared" si="44"/>
        <v>101</v>
      </c>
      <c r="BV663" s="6">
        <v>25</v>
      </c>
      <c r="BW663" s="6">
        <v>1150</v>
      </c>
      <c r="BX663" s="6">
        <v>12</v>
      </c>
      <c r="BY663" s="6">
        <v>5.88</v>
      </c>
      <c r="BZ663" s="6">
        <v>8.24</v>
      </c>
      <c r="CA663" s="6">
        <v>13.38</v>
      </c>
      <c r="CB663" s="556">
        <v>208.6</v>
      </c>
      <c r="CC663" s="556">
        <v>191.8</v>
      </c>
      <c r="CD663" s="556">
        <v>165.2</v>
      </c>
    </row>
    <row r="664" spans="1:82" x14ac:dyDescent="0.25">
      <c r="A664" s="6" t="s">
        <v>696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>
        <v>0</v>
      </c>
      <c r="AX664" s="6">
        <v>0</v>
      </c>
      <c r="AY664" s="6">
        <v>0</v>
      </c>
      <c r="AZ664" s="6">
        <v>0</v>
      </c>
      <c r="BA664" s="6">
        <v>0</v>
      </c>
      <c r="BB664" s="6">
        <v>0</v>
      </c>
      <c r="BC664" s="6">
        <v>15</v>
      </c>
      <c r="BD664" s="6">
        <v>40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10</v>
      </c>
      <c r="BL664" s="6">
        <v>0</v>
      </c>
      <c r="BM664" s="6">
        <v>35</v>
      </c>
      <c r="BN664" s="6">
        <v>1</v>
      </c>
      <c r="BO664" s="6">
        <v>0</v>
      </c>
      <c r="BP664" s="2">
        <v>0</v>
      </c>
      <c r="BQ664" s="6">
        <v>0</v>
      </c>
      <c r="BR664" s="2">
        <v>0</v>
      </c>
      <c r="BS664" s="6">
        <v>0</v>
      </c>
      <c r="BT664" s="6">
        <v>0</v>
      </c>
      <c r="BU664" s="6">
        <f t="shared" si="44"/>
        <v>101</v>
      </c>
      <c r="BV664" s="6">
        <v>24.84</v>
      </c>
      <c r="BY664" s="6">
        <v>6.24</v>
      </c>
    </row>
    <row r="665" spans="1:82" x14ac:dyDescent="0.25">
      <c r="A665" s="6" t="s">
        <v>697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>
        <v>0</v>
      </c>
      <c r="AX665" s="6">
        <v>0</v>
      </c>
      <c r="AY665" s="6">
        <v>0</v>
      </c>
      <c r="AZ665" s="6">
        <v>0</v>
      </c>
      <c r="BA665" s="6">
        <v>0</v>
      </c>
      <c r="BB665" s="6">
        <v>0</v>
      </c>
      <c r="BC665" s="6">
        <v>15</v>
      </c>
      <c r="BD665" s="6">
        <v>40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10</v>
      </c>
      <c r="BL665" s="6">
        <v>0</v>
      </c>
      <c r="BM665" s="6">
        <v>35</v>
      </c>
      <c r="BN665" s="6">
        <v>1</v>
      </c>
      <c r="BO665" s="6">
        <v>0</v>
      </c>
      <c r="BP665" s="2">
        <v>0</v>
      </c>
      <c r="BQ665" s="6">
        <v>0</v>
      </c>
      <c r="BR665" s="2">
        <v>0</v>
      </c>
      <c r="BS665" s="6">
        <v>0</v>
      </c>
      <c r="BT665" s="6">
        <v>0</v>
      </c>
      <c r="BU665" s="6">
        <f t="shared" si="44"/>
        <v>101</v>
      </c>
      <c r="BV665" s="6">
        <v>25.9</v>
      </c>
      <c r="BY665" s="6">
        <v>5.76</v>
      </c>
    </row>
    <row r="666" spans="1:82" x14ac:dyDescent="0.25">
      <c r="A666" s="6" t="s">
        <v>698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>
        <v>0</v>
      </c>
      <c r="AX666" s="6">
        <v>0</v>
      </c>
      <c r="AY666" s="6">
        <v>0</v>
      </c>
      <c r="AZ666" s="6">
        <v>0</v>
      </c>
      <c r="BA666" s="6">
        <v>0</v>
      </c>
      <c r="BB666" s="6">
        <v>0</v>
      </c>
      <c r="BC666" s="6">
        <v>15</v>
      </c>
      <c r="BD666" s="6">
        <v>40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10</v>
      </c>
      <c r="BL666" s="6">
        <v>0</v>
      </c>
      <c r="BM666" s="6">
        <v>35</v>
      </c>
      <c r="BN666" s="6">
        <v>1</v>
      </c>
      <c r="BO666" s="6">
        <v>0</v>
      </c>
      <c r="BP666" s="2">
        <v>0</v>
      </c>
      <c r="BQ666" s="6">
        <v>0</v>
      </c>
      <c r="BR666" s="2">
        <v>0</v>
      </c>
      <c r="BS666" s="6">
        <v>0</v>
      </c>
      <c r="BT666" s="6">
        <v>0</v>
      </c>
      <c r="BU666" s="6">
        <f t="shared" si="44"/>
        <v>101</v>
      </c>
      <c r="BV666" s="6">
        <v>25.77</v>
      </c>
      <c r="BY666" s="6">
        <v>6.44</v>
      </c>
    </row>
    <row r="667" spans="1:82" x14ac:dyDescent="0.25">
      <c r="A667" s="6" t="s">
        <v>699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>
        <v>0</v>
      </c>
      <c r="AX667" s="6">
        <v>0</v>
      </c>
      <c r="AY667" s="6">
        <v>0</v>
      </c>
      <c r="AZ667" s="6">
        <v>0</v>
      </c>
      <c r="BA667" s="6">
        <v>0</v>
      </c>
      <c r="BB667" s="6">
        <v>0</v>
      </c>
      <c r="BC667" s="6">
        <v>15</v>
      </c>
      <c r="BD667" s="6">
        <v>40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10</v>
      </c>
      <c r="BL667" s="6">
        <v>0</v>
      </c>
      <c r="BM667" s="6">
        <v>35</v>
      </c>
      <c r="BN667" s="6">
        <v>1</v>
      </c>
      <c r="BO667" s="6">
        <v>0</v>
      </c>
      <c r="BP667" s="2">
        <v>0</v>
      </c>
      <c r="BQ667" s="6">
        <v>0</v>
      </c>
      <c r="BR667" s="2">
        <v>0</v>
      </c>
      <c r="BS667" s="6">
        <v>0</v>
      </c>
      <c r="BT667" s="6">
        <v>0</v>
      </c>
      <c r="BU667" s="6">
        <f t="shared" si="44"/>
        <v>101</v>
      </c>
      <c r="BV667" s="6">
        <v>25.45</v>
      </c>
      <c r="BY667" s="6">
        <v>6.36</v>
      </c>
    </row>
    <row r="668" spans="1:82" x14ac:dyDescent="0.25">
      <c r="A668" s="6" t="s">
        <v>700</v>
      </c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>
        <v>0</v>
      </c>
      <c r="AX668" s="6">
        <v>0</v>
      </c>
      <c r="AY668" s="6">
        <v>0</v>
      </c>
      <c r="AZ668" s="6">
        <v>0</v>
      </c>
      <c r="BA668" s="6">
        <v>0</v>
      </c>
      <c r="BB668" s="6">
        <v>0</v>
      </c>
      <c r="BC668" s="6">
        <v>15</v>
      </c>
      <c r="BD668" s="6">
        <v>40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10</v>
      </c>
      <c r="BL668" s="6">
        <v>0</v>
      </c>
      <c r="BM668" s="6">
        <v>35</v>
      </c>
      <c r="BN668" s="6">
        <v>1</v>
      </c>
      <c r="BO668" s="6">
        <v>0</v>
      </c>
      <c r="BP668" s="2">
        <v>0</v>
      </c>
      <c r="BQ668" s="6">
        <v>0</v>
      </c>
      <c r="BR668" s="2">
        <v>0</v>
      </c>
      <c r="BS668" s="6">
        <v>0</v>
      </c>
      <c r="BT668" s="6">
        <v>0</v>
      </c>
      <c r="BU668" s="6">
        <f t="shared" si="44"/>
        <v>101</v>
      </c>
      <c r="BV668" s="6">
        <v>25.45</v>
      </c>
      <c r="BY668" s="6">
        <v>6.32</v>
      </c>
    </row>
    <row r="669" spans="1:82" x14ac:dyDescent="0.25">
      <c r="A669" s="6" t="s">
        <v>701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>
        <v>0</v>
      </c>
      <c r="AX669" s="6">
        <v>0</v>
      </c>
      <c r="AY669" s="6">
        <v>0</v>
      </c>
      <c r="AZ669" s="6">
        <v>0</v>
      </c>
      <c r="BA669" s="6">
        <v>0</v>
      </c>
      <c r="BB669" s="6">
        <v>0</v>
      </c>
      <c r="BC669" s="6">
        <v>15</v>
      </c>
      <c r="BD669" s="6">
        <v>40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10</v>
      </c>
      <c r="BL669" s="6">
        <v>0</v>
      </c>
      <c r="BM669" s="6">
        <v>35</v>
      </c>
      <c r="BN669" s="6">
        <v>1</v>
      </c>
      <c r="BO669" s="6">
        <v>0</v>
      </c>
      <c r="BP669" s="2">
        <v>0</v>
      </c>
      <c r="BQ669" s="6">
        <v>0</v>
      </c>
      <c r="BR669" s="2">
        <v>0</v>
      </c>
      <c r="BS669" s="6">
        <v>0</v>
      </c>
      <c r="BT669" s="6">
        <v>0</v>
      </c>
      <c r="BU669" s="6">
        <f t="shared" si="44"/>
        <v>101</v>
      </c>
      <c r="BV669" s="6">
        <v>25.15</v>
      </c>
      <c r="BY669" s="6">
        <v>6.44</v>
      </c>
    </row>
    <row r="670" spans="1:82" x14ac:dyDescent="0.25">
      <c r="A670" s="6" t="s">
        <v>702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2">
        <v>35</v>
      </c>
      <c r="AX670" s="2">
        <v>0</v>
      </c>
      <c r="AY670" s="2">
        <v>0</v>
      </c>
      <c r="AZ670" s="2">
        <v>0</v>
      </c>
      <c r="BA670" s="2">
        <v>50</v>
      </c>
      <c r="BB670" s="2">
        <v>0</v>
      </c>
      <c r="BC670" s="2">
        <v>0</v>
      </c>
      <c r="BD670" s="2">
        <v>5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10</v>
      </c>
      <c r="BK670" s="2">
        <v>0</v>
      </c>
      <c r="BL670" s="2">
        <v>0</v>
      </c>
      <c r="BM670" s="2">
        <v>0</v>
      </c>
      <c r="BN670" s="2">
        <v>0</v>
      </c>
      <c r="BO670" s="2">
        <v>0</v>
      </c>
      <c r="BP670" s="2">
        <v>0</v>
      </c>
      <c r="BQ670" s="2">
        <v>0</v>
      </c>
      <c r="BR670" s="2">
        <v>0</v>
      </c>
      <c r="BS670" s="2">
        <v>0</v>
      </c>
      <c r="BT670" s="2">
        <v>0</v>
      </c>
      <c r="BU670" s="2">
        <v>100</v>
      </c>
      <c r="BV670" s="6">
        <v>25.9</v>
      </c>
      <c r="BW670" s="6">
        <v>1100</v>
      </c>
      <c r="BX670" s="6">
        <v>12</v>
      </c>
      <c r="BY670" s="6">
        <v>6.84</v>
      </c>
      <c r="BZ670" s="6">
        <v>8.6</v>
      </c>
      <c r="CA670" s="6">
        <v>14.47</v>
      </c>
      <c r="CB670" s="564">
        <v>158.19999999999999</v>
      </c>
      <c r="CC670" s="564">
        <v>61</v>
      </c>
      <c r="CD670" s="564">
        <v>42.4</v>
      </c>
    </row>
    <row r="671" spans="1:82" x14ac:dyDescent="0.25">
      <c r="A671" s="6" t="s">
        <v>703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2">
        <v>35</v>
      </c>
      <c r="AX671" s="2">
        <v>0</v>
      </c>
      <c r="AY671" s="2">
        <v>0</v>
      </c>
      <c r="AZ671" s="2">
        <v>0</v>
      </c>
      <c r="BA671" s="2">
        <v>50</v>
      </c>
      <c r="BB671" s="2">
        <v>0</v>
      </c>
      <c r="BC671" s="2">
        <v>0</v>
      </c>
      <c r="BD671" s="2">
        <v>5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10</v>
      </c>
      <c r="BK671" s="2">
        <v>0</v>
      </c>
      <c r="BL671" s="2">
        <v>0</v>
      </c>
      <c r="BM671" s="2">
        <v>0</v>
      </c>
      <c r="BN671" s="2">
        <v>0</v>
      </c>
      <c r="BO671" s="2">
        <v>0</v>
      </c>
      <c r="BP671" s="2">
        <v>0</v>
      </c>
      <c r="BQ671" s="2">
        <v>0</v>
      </c>
      <c r="BR671" s="2">
        <v>0</v>
      </c>
      <c r="BS671" s="2">
        <v>0</v>
      </c>
      <c r="BT671" s="2">
        <v>0</v>
      </c>
      <c r="BU671" s="2">
        <v>100</v>
      </c>
      <c r="BV671" s="6">
        <v>25.31</v>
      </c>
      <c r="BW671" s="6">
        <v>1110</v>
      </c>
      <c r="BX671" s="6">
        <v>12</v>
      </c>
      <c r="BY671" s="6">
        <v>6.76</v>
      </c>
      <c r="BZ671" s="6">
        <v>8.6</v>
      </c>
      <c r="CA671" s="6">
        <v>13.55</v>
      </c>
      <c r="CB671" s="565">
        <v>153.80000000000001</v>
      </c>
      <c r="CC671" s="565">
        <v>54.8</v>
      </c>
      <c r="CD671" s="565">
        <v>40.200000000000003</v>
      </c>
    </row>
    <row r="672" spans="1:82" x14ac:dyDescent="0.25">
      <c r="A672" s="6" t="s">
        <v>704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2">
        <v>35</v>
      </c>
      <c r="AX672" s="2">
        <v>0</v>
      </c>
      <c r="AY672" s="2">
        <v>0</v>
      </c>
      <c r="AZ672" s="2">
        <v>0</v>
      </c>
      <c r="BA672" s="2">
        <v>50</v>
      </c>
      <c r="BB672" s="2">
        <v>0</v>
      </c>
      <c r="BC672" s="2">
        <v>0</v>
      </c>
      <c r="BD672" s="2">
        <v>5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10</v>
      </c>
      <c r="BK672" s="2">
        <v>0</v>
      </c>
      <c r="BL672" s="2">
        <v>0</v>
      </c>
      <c r="BM672" s="2">
        <v>0</v>
      </c>
      <c r="BN672" s="2">
        <v>0</v>
      </c>
      <c r="BO672" s="2">
        <v>0</v>
      </c>
      <c r="BP672" s="2">
        <v>0</v>
      </c>
      <c r="BQ672" s="2">
        <v>0</v>
      </c>
      <c r="BR672" s="2">
        <v>0</v>
      </c>
      <c r="BS672" s="2">
        <v>0</v>
      </c>
      <c r="BT672" s="2">
        <v>0</v>
      </c>
      <c r="BU672" s="2">
        <v>100</v>
      </c>
      <c r="BV672" s="6">
        <v>26.06</v>
      </c>
      <c r="BW672" s="6">
        <v>1120</v>
      </c>
      <c r="BX672" s="6">
        <v>12</v>
      </c>
      <c r="BY672" s="6">
        <v>6.24</v>
      </c>
      <c r="BZ672" s="6">
        <v>10.16</v>
      </c>
      <c r="CA672" s="6">
        <v>10.06</v>
      </c>
      <c r="CB672" s="566">
        <v>141</v>
      </c>
      <c r="CC672" s="566">
        <v>51.2</v>
      </c>
      <c r="CD672" s="566">
        <v>38.4</v>
      </c>
    </row>
    <row r="673" spans="1:82" x14ac:dyDescent="0.25">
      <c r="A673" s="6" t="s">
        <v>705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2">
        <v>35</v>
      </c>
      <c r="AX673" s="2">
        <v>0</v>
      </c>
      <c r="AY673" s="2">
        <v>0</v>
      </c>
      <c r="AZ673" s="2">
        <v>0</v>
      </c>
      <c r="BA673" s="2">
        <v>50</v>
      </c>
      <c r="BB673" s="2">
        <v>0</v>
      </c>
      <c r="BC673" s="2">
        <v>0</v>
      </c>
      <c r="BD673" s="2">
        <v>5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10</v>
      </c>
      <c r="BK673" s="2">
        <v>0</v>
      </c>
      <c r="BL673" s="2">
        <v>0</v>
      </c>
      <c r="BM673" s="2">
        <v>0</v>
      </c>
      <c r="BN673" s="2">
        <v>0</v>
      </c>
      <c r="BO673" s="2">
        <v>0</v>
      </c>
      <c r="BP673" s="2">
        <v>0</v>
      </c>
      <c r="BQ673" s="2">
        <v>0</v>
      </c>
      <c r="BR673" s="2">
        <v>0</v>
      </c>
      <c r="BS673" s="2">
        <v>0</v>
      </c>
      <c r="BT673" s="2">
        <v>0</v>
      </c>
      <c r="BU673" s="2">
        <v>100</v>
      </c>
      <c r="BV673" s="6">
        <v>25.9</v>
      </c>
      <c r="BW673" s="6">
        <v>1130</v>
      </c>
      <c r="BX673" s="6">
        <v>12</v>
      </c>
      <c r="BY673" s="6">
        <v>6.92</v>
      </c>
      <c r="BZ673" s="6">
        <v>11.76</v>
      </c>
      <c r="CA673" s="6">
        <v>8.18</v>
      </c>
      <c r="CB673" s="567">
        <v>135.4</v>
      </c>
      <c r="CC673" s="567">
        <v>59.4</v>
      </c>
      <c r="CD673" s="567">
        <v>47.4</v>
      </c>
    </row>
    <row r="674" spans="1:82" x14ac:dyDescent="0.25">
      <c r="A674" s="6" t="s">
        <v>706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2">
        <v>35</v>
      </c>
      <c r="AX674" s="2">
        <v>0</v>
      </c>
      <c r="AY674" s="2">
        <v>0</v>
      </c>
      <c r="AZ674" s="2">
        <v>0</v>
      </c>
      <c r="BA674" s="2">
        <v>50</v>
      </c>
      <c r="BB674" s="2">
        <v>0</v>
      </c>
      <c r="BC674" s="2">
        <v>0</v>
      </c>
      <c r="BD674" s="2">
        <v>5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10</v>
      </c>
      <c r="BK674" s="2">
        <v>0</v>
      </c>
      <c r="BL674" s="2">
        <v>0</v>
      </c>
      <c r="BM674" s="2">
        <v>0</v>
      </c>
      <c r="BN674" s="2">
        <v>0</v>
      </c>
      <c r="BO674" s="2">
        <v>0</v>
      </c>
      <c r="BP674" s="2">
        <v>0</v>
      </c>
      <c r="BQ674" s="2">
        <v>0</v>
      </c>
      <c r="BR674" s="2">
        <v>0</v>
      </c>
      <c r="BS674" s="2">
        <v>0</v>
      </c>
      <c r="BT674" s="2">
        <v>0</v>
      </c>
      <c r="BU674" s="2">
        <v>100</v>
      </c>
      <c r="BV674" s="6">
        <v>26.38</v>
      </c>
      <c r="BW674" s="6">
        <v>1140</v>
      </c>
      <c r="BX674" s="6">
        <v>12</v>
      </c>
      <c r="BY674" s="6">
        <v>6.24</v>
      </c>
      <c r="BZ674" s="6">
        <v>12.04</v>
      </c>
      <c r="CA674" s="6">
        <v>7.05</v>
      </c>
      <c r="CB674" s="568">
        <v>131.4</v>
      </c>
      <c r="CC674" s="568">
        <v>60.4</v>
      </c>
      <c r="CD674" s="568">
        <v>50.8</v>
      </c>
    </row>
    <row r="675" spans="1:82" x14ac:dyDescent="0.25">
      <c r="A675" s="6" t="s">
        <v>707</v>
      </c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2">
        <v>35</v>
      </c>
      <c r="AX675" s="2">
        <v>0</v>
      </c>
      <c r="AY675" s="2">
        <v>0</v>
      </c>
      <c r="AZ675" s="2">
        <v>0</v>
      </c>
      <c r="BA675" s="2">
        <v>50</v>
      </c>
      <c r="BB675" s="2">
        <v>0</v>
      </c>
      <c r="BC675" s="2">
        <v>0</v>
      </c>
      <c r="BD675" s="2">
        <v>5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10</v>
      </c>
      <c r="BK675" s="2">
        <v>0</v>
      </c>
      <c r="BL675" s="2">
        <v>0</v>
      </c>
      <c r="BM675" s="2">
        <v>0</v>
      </c>
      <c r="BN675" s="2">
        <v>0</v>
      </c>
      <c r="BO675" s="2">
        <v>0</v>
      </c>
      <c r="BP675" s="2">
        <v>0</v>
      </c>
      <c r="BQ675" s="2">
        <v>0</v>
      </c>
      <c r="BR675" s="2">
        <v>0</v>
      </c>
      <c r="BS675" s="2">
        <v>0</v>
      </c>
      <c r="BT675" s="2">
        <v>0</v>
      </c>
      <c r="BU675" s="2">
        <v>100</v>
      </c>
      <c r="BV675" s="6">
        <v>25.77</v>
      </c>
      <c r="BW675" s="6">
        <v>1150</v>
      </c>
      <c r="BX675" s="6">
        <v>12</v>
      </c>
      <c r="BY675" s="6">
        <v>6.64</v>
      </c>
      <c r="BZ675" s="6">
        <v>13.52</v>
      </c>
      <c r="CA675" s="6">
        <v>3.85</v>
      </c>
      <c r="CB675" s="569">
        <v>111.4</v>
      </c>
      <c r="CC675" s="569">
        <v>52.2</v>
      </c>
      <c r="CD675" s="569">
        <v>45.2</v>
      </c>
    </row>
    <row r="676" spans="1:82" x14ac:dyDescent="0.25">
      <c r="A676" s="6" t="s">
        <v>708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>
        <v>13</v>
      </c>
      <c r="AX676" s="6">
        <v>6</v>
      </c>
      <c r="AY676" s="6">
        <v>0</v>
      </c>
      <c r="AZ676" s="6">
        <v>0</v>
      </c>
      <c r="BA676" s="6">
        <v>16</v>
      </c>
      <c r="BB676" s="6">
        <v>20</v>
      </c>
      <c r="BC676" s="6">
        <v>5</v>
      </c>
      <c r="BD676" s="6">
        <v>20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20</v>
      </c>
      <c r="BK676" s="6">
        <v>0</v>
      </c>
      <c r="BL676" s="6">
        <v>0</v>
      </c>
      <c r="BM676" s="6">
        <v>0</v>
      </c>
      <c r="BN676" s="2">
        <v>0</v>
      </c>
      <c r="BO676" s="6">
        <v>0</v>
      </c>
      <c r="BP676" s="2">
        <v>0</v>
      </c>
      <c r="BQ676" s="6">
        <v>0</v>
      </c>
      <c r="BR676" s="2">
        <v>0</v>
      </c>
      <c r="BS676" s="6">
        <v>0</v>
      </c>
      <c r="BT676" s="6">
        <v>0</v>
      </c>
      <c r="BU676" s="2">
        <v>100</v>
      </c>
      <c r="BV676" s="2">
        <v>26.67</v>
      </c>
      <c r="BW676" s="6">
        <v>1100</v>
      </c>
      <c r="BX676" s="6">
        <v>12</v>
      </c>
      <c r="BY676" s="2">
        <v>6.24</v>
      </c>
      <c r="BZ676" s="6">
        <v>7.84</v>
      </c>
      <c r="CA676" s="6">
        <v>16.670000000000002</v>
      </c>
      <c r="CB676" s="607">
        <v>168.6</v>
      </c>
      <c r="CC676" s="607">
        <v>92.6</v>
      </c>
      <c r="CD676" s="607">
        <v>66.599999999999994</v>
      </c>
    </row>
    <row r="677" spans="1:82" x14ac:dyDescent="0.25">
      <c r="A677" s="6" t="s">
        <v>709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>
        <v>13</v>
      </c>
      <c r="AX677" s="6">
        <v>6</v>
      </c>
      <c r="AY677" s="6">
        <v>0</v>
      </c>
      <c r="AZ677" s="6">
        <v>0</v>
      </c>
      <c r="BA677" s="6">
        <v>16</v>
      </c>
      <c r="BB677" s="6">
        <v>20</v>
      </c>
      <c r="BC677" s="6">
        <v>5</v>
      </c>
      <c r="BD677" s="6">
        <v>20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20</v>
      </c>
      <c r="BK677" s="6">
        <v>0</v>
      </c>
      <c r="BL677" s="6">
        <v>0</v>
      </c>
      <c r="BM677" s="6">
        <v>0</v>
      </c>
      <c r="BN677" s="2">
        <v>0</v>
      </c>
      <c r="BO677" s="6">
        <v>0</v>
      </c>
      <c r="BP677" s="2">
        <v>0</v>
      </c>
      <c r="BQ677" s="6">
        <v>0</v>
      </c>
      <c r="BR677" s="2">
        <v>0</v>
      </c>
      <c r="BS677" s="6">
        <v>0</v>
      </c>
      <c r="BT677" s="6">
        <v>0</v>
      </c>
      <c r="BU677" s="2">
        <v>100</v>
      </c>
      <c r="BV677" s="2">
        <v>26.99</v>
      </c>
      <c r="BW677" s="6">
        <v>1110</v>
      </c>
      <c r="BX677" s="6">
        <v>12</v>
      </c>
      <c r="BY677" s="2">
        <v>6.64</v>
      </c>
      <c r="BZ677" s="6">
        <v>8.6</v>
      </c>
      <c r="CA677" s="6">
        <v>15.58</v>
      </c>
      <c r="CB677" s="608">
        <v>173.8</v>
      </c>
      <c r="CC677" s="608">
        <v>101.6</v>
      </c>
      <c r="CD677" s="608">
        <v>70.8</v>
      </c>
    </row>
    <row r="678" spans="1:82" x14ac:dyDescent="0.25">
      <c r="A678" s="6" t="s">
        <v>710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>
        <v>13</v>
      </c>
      <c r="AX678" s="6">
        <v>6</v>
      </c>
      <c r="AY678" s="6">
        <v>0</v>
      </c>
      <c r="AZ678" s="6">
        <v>0</v>
      </c>
      <c r="BA678" s="6">
        <v>16</v>
      </c>
      <c r="BB678" s="6">
        <v>20</v>
      </c>
      <c r="BC678" s="6">
        <v>5</v>
      </c>
      <c r="BD678" s="6">
        <v>20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20</v>
      </c>
      <c r="BK678" s="6">
        <v>0</v>
      </c>
      <c r="BL678" s="6">
        <v>0</v>
      </c>
      <c r="BM678" s="6">
        <v>0</v>
      </c>
      <c r="BN678" s="2">
        <v>0</v>
      </c>
      <c r="BO678" s="6">
        <v>0</v>
      </c>
      <c r="BP678" s="2">
        <v>0</v>
      </c>
      <c r="BQ678" s="6">
        <v>0</v>
      </c>
      <c r="BR678" s="2">
        <v>0</v>
      </c>
      <c r="BS678" s="6">
        <v>0</v>
      </c>
      <c r="BT678" s="6">
        <v>0</v>
      </c>
      <c r="BU678" s="2">
        <v>100</v>
      </c>
      <c r="BV678" s="2">
        <v>26.97</v>
      </c>
      <c r="BW678" s="6">
        <v>1120</v>
      </c>
      <c r="BX678" s="6">
        <v>12</v>
      </c>
      <c r="BY678" s="2">
        <v>5.44</v>
      </c>
      <c r="BZ678" s="6">
        <v>9.52</v>
      </c>
      <c r="CA678" s="6">
        <v>11.11</v>
      </c>
      <c r="CB678" s="609">
        <v>146.4</v>
      </c>
      <c r="CC678" s="609">
        <v>73.599999999999994</v>
      </c>
      <c r="CD678" s="609">
        <v>47.6</v>
      </c>
    </row>
    <row r="679" spans="1:82" x14ac:dyDescent="0.25">
      <c r="A679" s="6" t="s">
        <v>711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>
        <v>13</v>
      </c>
      <c r="AX679" s="6">
        <v>6</v>
      </c>
      <c r="AY679" s="6">
        <v>0</v>
      </c>
      <c r="AZ679" s="6">
        <v>0</v>
      </c>
      <c r="BA679" s="6">
        <v>16</v>
      </c>
      <c r="BB679" s="6">
        <v>20</v>
      </c>
      <c r="BC679" s="6">
        <v>5</v>
      </c>
      <c r="BD679" s="6">
        <v>20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20</v>
      </c>
      <c r="BK679" s="6">
        <v>0</v>
      </c>
      <c r="BL679" s="6">
        <v>0</v>
      </c>
      <c r="BM679" s="6">
        <v>0</v>
      </c>
      <c r="BN679" s="2">
        <v>0</v>
      </c>
      <c r="BO679" s="6">
        <v>0</v>
      </c>
      <c r="BP679" s="2">
        <v>0</v>
      </c>
      <c r="BQ679" s="6">
        <v>0</v>
      </c>
      <c r="BR679" s="2">
        <v>0</v>
      </c>
      <c r="BS679" s="6">
        <v>0</v>
      </c>
      <c r="BT679" s="6">
        <v>0</v>
      </c>
      <c r="BU679" s="2">
        <v>100</v>
      </c>
      <c r="BV679" s="2">
        <v>26.28</v>
      </c>
      <c r="BW679" s="6">
        <v>1130</v>
      </c>
      <c r="BX679" s="6">
        <v>12</v>
      </c>
      <c r="BY679" s="2">
        <v>5.92</v>
      </c>
      <c r="BZ679" s="6">
        <v>11.72</v>
      </c>
      <c r="CA679" s="6">
        <v>8.16</v>
      </c>
      <c r="CB679" s="610">
        <v>134</v>
      </c>
      <c r="CC679" s="610">
        <v>82.2</v>
      </c>
      <c r="CD679" s="610">
        <v>63</v>
      </c>
    </row>
    <row r="680" spans="1:82" x14ac:dyDescent="0.25">
      <c r="A680" s="6" t="s">
        <v>712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>
        <v>13</v>
      </c>
      <c r="AX680" s="6">
        <v>6</v>
      </c>
      <c r="AY680" s="6">
        <v>0</v>
      </c>
      <c r="AZ680" s="6">
        <v>0</v>
      </c>
      <c r="BA680" s="6">
        <v>16</v>
      </c>
      <c r="BB680" s="6">
        <v>20</v>
      </c>
      <c r="BC680" s="6">
        <v>5</v>
      </c>
      <c r="BD680" s="6">
        <v>20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20</v>
      </c>
      <c r="BK680" s="6">
        <v>0</v>
      </c>
      <c r="BL680" s="6">
        <v>0</v>
      </c>
      <c r="BM680" s="6">
        <v>0</v>
      </c>
      <c r="BN680" s="2">
        <v>0</v>
      </c>
      <c r="BO680" s="6">
        <v>0</v>
      </c>
      <c r="BP680" s="2">
        <v>0</v>
      </c>
      <c r="BQ680" s="6">
        <v>0</v>
      </c>
      <c r="BR680" s="2">
        <v>0</v>
      </c>
      <c r="BS680" s="6">
        <v>0</v>
      </c>
      <c r="BT680" s="6">
        <v>0</v>
      </c>
      <c r="BU680" s="2">
        <v>100</v>
      </c>
      <c r="BV680" s="2">
        <v>27.85</v>
      </c>
      <c r="BW680" s="6">
        <v>1140</v>
      </c>
      <c r="BX680" s="6">
        <v>12</v>
      </c>
      <c r="BY680" s="2">
        <v>5.52</v>
      </c>
      <c r="BZ680" s="6">
        <v>12.74</v>
      </c>
      <c r="CA680" s="6">
        <v>4</v>
      </c>
      <c r="CB680" s="611">
        <v>106.6</v>
      </c>
      <c r="CC680" s="611">
        <v>65</v>
      </c>
      <c r="CD680" s="611">
        <v>54.2</v>
      </c>
    </row>
    <row r="681" spans="1:82" x14ac:dyDescent="0.25">
      <c r="A681" s="6" t="s">
        <v>713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>
        <v>13</v>
      </c>
      <c r="AX681" s="6">
        <v>6</v>
      </c>
      <c r="AY681" s="6">
        <v>0</v>
      </c>
      <c r="AZ681" s="6">
        <v>0</v>
      </c>
      <c r="BA681" s="6">
        <v>16</v>
      </c>
      <c r="BB681" s="6">
        <v>20</v>
      </c>
      <c r="BC681" s="6">
        <v>5</v>
      </c>
      <c r="BD681" s="6">
        <v>20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20</v>
      </c>
      <c r="BK681" s="6">
        <v>0</v>
      </c>
      <c r="BL681" s="6">
        <v>0</v>
      </c>
      <c r="BM681" s="6">
        <v>0</v>
      </c>
      <c r="BN681" s="2">
        <v>0</v>
      </c>
      <c r="BO681" s="6">
        <v>0</v>
      </c>
      <c r="BP681" s="2">
        <v>0</v>
      </c>
      <c r="BQ681" s="6">
        <v>0</v>
      </c>
      <c r="BR681" s="2">
        <v>0</v>
      </c>
      <c r="BS681" s="6">
        <v>0</v>
      </c>
      <c r="BT681" s="6">
        <v>0</v>
      </c>
      <c r="BU681" s="2">
        <v>100</v>
      </c>
      <c r="BV681" s="2">
        <v>27.04</v>
      </c>
      <c r="BW681" s="6">
        <v>1150</v>
      </c>
      <c r="BX681" s="6">
        <v>12</v>
      </c>
      <c r="BY681" s="2">
        <v>7.48</v>
      </c>
      <c r="BZ681" s="6">
        <v>15.28</v>
      </c>
      <c r="CA681" s="6">
        <v>1.33</v>
      </c>
      <c r="CB681" s="612">
        <v>111</v>
      </c>
      <c r="CC681" s="612">
        <v>80.400000000000006</v>
      </c>
      <c r="CD681" s="612">
        <v>67.2</v>
      </c>
    </row>
    <row r="682" spans="1:82" x14ac:dyDescent="0.25">
      <c r="A682" s="6" t="s">
        <v>714</v>
      </c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>
        <v>13</v>
      </c>
      <c r="AX682" s="6">
        <v>6</v>
      </c>
      <c r="AY682" s="6">
        <v>0</v>
      </c>
      <c r="AZ682" s="6">
        <v>0</v>
      </c>
      <c r="BA682" s="6">
        <v>16</v>
      </c>
      <c r="BB682" s="6">
        <v>20</v>
      </c>
      <c r="BC682" s="6">
        <v>5</v>
      </c>
      <c r="BD682" s="6">
        <v>20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20</v>
      </c>
      <c r="BK682" s="6">
        <v>0</v>
      </c>
      <c r="BL682" s="6">
        <v>0</v>
      </c>
      <c r="BM682" s="6">
        <v>0</v>
      </c>
      <c r="BN682" s="2">
        <v>0</v>
      </c>
      <c r="BO682" s="6">
        <v>0.25</v>
      </c>
      <c r="BP682" s="2">
        <v>0</v>
      </c>
      <c r="BQ682" s="6">
        <v>0</v>
      </c>
      <c r="BR682" s="2">
        <v>0</v>
      </c>
      <c r="BS682" s="6">
        <v>0</v>
      </c>
      <c r="BT682" s="6">
        <v>0</v>
      </c>
      <c r="BU682" s="563">
        <f>SUM(AW682:BT682)</f>
        <v>100.25</v>
      </c>
      <c r="BV682" s="6">
        <v>26.75</v>
      </c>
      <c r="BW682" s="6">
        <v>1100</v>
      </c>
      <c r="BX682" s="6">
        <v>12</v>
      </c>
      <c r="BY682" s="6">
        <v>6.28</v>
      </c>
      <c r="BZ682" s="6">
        <v>8.08</v>
      </c>
      <c r="CA682" s="6">
        <v>15.54</v>
      </c>
      <c r="CB682" s="613">
        <v>156.80000000000001</v>
      </c>
      <c r="CC682" s="613">
        <v>90.8</v>
      </c>
      <c r="CD682" s="613">
        <v>64.599999999999994</v>
      </c>
    </row>
    <row r="683" spans="1:82" x14ac:dyDescent="0.25">
      <c r="A683" s="6" t="s">
        <v>715</v>
      </c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>
        <v>13</v>
      </c>
      <c r="AX683" s="6">
        <v>6</v>
      </c>
      <c r="AY683" s="6">
        <v>0</v>
      </c>
      <c r="AZ683" s="6">
        <v>0</v>
      </c>
      <c r="BA683" s="6">
        <v>16</v>
      </c>
      <c r="BB683" s="6">
        <v>20</v>
      </c>
      <c r="BC683" s="6">
        <v>5</v>
      </c>
      <c r="BD683" s="6">
        <v>20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20</v>
      </c>
      <c r="BK683" s="6">
        <v>0</v>
      </c>
      <c r="BL683" s="6">
        <v>0</v>
      </c>
      <c r="BM683" s="6">
        <v>0</v>
      </c>
      <c r="BN683" s="2">
        <v>0</v>
      </c>
      <c r="BO683" s="6">
        <v>0.25</v>
      </c>
      <c r="BP683" s="2">
        <v>0</v>
      </c>
      <c r="BQ683" s="6">
        <v>0</v>
      </c>
      <c r="BR683" s="2">
        <v>0</v>
      </c>
      <c r="BS683" s="6">
        <v>0</v>
      </c>
      <c r="BT683" s="6">
        <v>0</v>
      </c>
      <c r="BU683" s="563">
        <f t="shared" ref="BU683:BU687" si="45">SUM(AW683:BT683)</f>
        <v>100.25</v>
      </c>
      <c r="BV683" s="6">
        <v>26.83</v>
      </c>
      <c r="BW683" s="6">
        <v>1110</v>
      </c>
      <c r="BX683" s="6">
        <v>12</v>
      </c>
      <c r="BY683" s="6">
        <v>6.64</v>
      </c>
      <c r="BZ683" s="6">
        <v>9</v>
      </c>
      <c r="CA683" s="6">
        <v>14.19</v>
      </c>
      <c r="CB683" s="614">
        <v>136.19999999999999</v>
      </c>
      <c r="CC683" s="614">
        <v>77.599999999999994</v>
      </c>
      <c r="CD683" s="614">
        <v>55</v>
      </c>
    </row>
    <row r="684" spans="1:82" x14ac:dyDescent="0.25">
      <c r="A684" s="6" t="s">
        <v>716</v>
      </c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>
        <v>13</v>
      </c>
      <c r="AX684" s="6">
        <v>6</v>
      </c>
      <c r="AY684" s="6">
        <v>0</v>
      </c>
      <c r="AZ684" s="6">
        <v>0</v>
      </c>
      <c r="BA684" s="6">
        <v>16</v>
      </c>
      <c r="BB684" s="6">
        <v>20</v>
      </c>
      <c r="BC684" s="6">
        <v>5</v>
      </c>
      <c r="BD684" s="6">
        <v>20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20</v>
      </c>
      <c r="BK684" s="6">
        <v>0</v>
      </c>
      <c r="BL684" s="6">
        <v>0</v>
      </c>
      <c r="BM684" s="6">
        <v>0</v>
      </c>
      <c r="BN684" s="2">
        <v>0</v>
      </c>
      <c r="BO684" s="6">
        <v>0.25</v>
      </c>
      <c r="BP684" s="2">
        <v>0</v>
      </c>
      <c r="BQ684" s="6">
        <v>0</v>
      </c>
      <c r="BR684" s="2">
        <v>0</v>
      </c>
      <c r="BS684" s="6">
        <v>0</v>
      </c>
      <c r="BT684" s="6">
        <v>0</v>
      </c>
      <c r="BU684" s="563">
        <f t="shared" si="45"/>
        <v>100.25</v>
      </c>
      <c r="BV684" s="6">
        <v>27.5</v>
      </c>
      <c r="BW684" s="6">
        <v>1120</v>
      </c>
      <c r="BX684" s="6">
        <v>12</v>
      </c>
      <c r="BY684" s="6">
        <v>6.56</v>
      </c>
      <c r="BZ684" s="6">
        <v>11.4</v>
      </c>
      <c r="CA684" s="6">
        <v>9.27</v>
      </c>
      <c r="CB684" s="615">
        <v>113</v>
      </c>
      <c r="CC684" s="615">
        <v>64</v>
      </c>
      <c r="CD684" s="615">
        <v>47.2</v>
      </c>
    </row>
    <row r="685" spans="1:82" x14ac:dyDescent="0.25">
      <c r="A685" s="6" t="s">
        <v>717</v>
      </c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>
        <v>13</v>
      </c>
      <c r="AX685" s="6">
        <v>6</v>
      </c>
      <c r="AY685" s="6">
        <v>0</v>
      </c>
      <c r="AZ685" s="6">
        <v>0</v>
      </c>
      <c r="BA685" s="6">
        <v>16</v>
      </c>
      <c r="BB685" s="6">
        <v>20</v>
      </c>
      <c r="BC685" s="6">
        <v>5</v>
      </c>
      <c r="BD685" s="6">
        <v>20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20</v>
      </c>
      <c r="BK685" s="6">
        <v>0</v>
      </c>
      <c r="BL685" s="6">
        <v>0</v>
      </c>
      <c r="BM685" s="6">
        <v>0</v>
      </c>
      <c r="BN685" s="2">
        <v>0</v>
      </c>
      <c r="BO685" s="6">
        <v>0.25</v>
      </c>
      <c r="BP685" s="2">
        <v>0</v>
      </c>
      <c r="BQ685" s="6">
        <v>0</v>
      </c>
      <c r="BR685" s="2">
        <v>0</v>
      </c>
      <c r="BS685" s="6">
        <v>0</v>
      </c>
      <c r="BT685" s="6">
        <v>0</v>
      </c>
      <c r="BU685" s="563">
        <f t="shared" si="45"/>
        <v>100.25</v>
      </c>
      <c r="BV685" s="6">
        <v>27.16</v>
      </c>
      <c r="BW685" s="6">
        <v>1130</v>
      </c>
      <c r="BX685" s="6">
        <v>12</v>
      </c>
      <c r="BY685" s="6">
        <v>6.52</v>
      </c>
      <c r="BZ685" s="6">
        <v>12.6</v>
      </c>
      <c r="CA685" s="6">
        <v>5.88</v>
      </c>
      <c r="CB685" s="616">
        <v>119.6</v>
      </c>
      <c r="CC685" s="616">
        <v>77.599999999999994</v>
      </c>
      <c r="CD685" s="616">
        <v>60</v>
      </c>
    </row>
    <row r="686" spans="1:82" x14ac:dyDescent="0.25">
      <c r="A686" s="6" t="s">
        <v>718</v>
      </c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>
        <v>13</v>
      </c>
      <c r="AX686" s="6">
        <v>6</v>
      </c>
      <c r="AY686" s="6">
        <v>0</v>
      </c>
      <c r="AZ686" s="6">
        <v>0</v>
      </c>
      <c r="BA686" s="6">
        <v>16</v>
      </c>
      <c r="BB686" s="6">
        <v>20</v>
      </c>
      <c r="BC686" s="6">
        <v>5</v>
      </c>
      <c r="BD686" s="6">
        <v>20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20</v>
      </c>
      <c r="BK686" s="6">
        <v>0</v>
      </c>
      <c r="BL686" s="6">
        <v>0</v>
      </c>
      <c r="BM686" s="6">
        <v>0</v>
      </c>
      <c r="BN686" s="2">
        <v>0</v>
      </c>
      <c r="BO686" s="6">
        <v>0.25</v>
      </c>
      <c r="BP686" s="2">
        <v>0</v>
      </c>
      <c r="BQ686" s="6">
        <v>0</v>
      </c>
      <c r="BR686" s="2">
        <v>0</v>
      </c>
      <c r="BS686" s="6">
        <v>0</v>
      </c>
      <c r="BT686" s="6">
        <v>0</v>
      </c>
      <c r="BU686" s="563">
        <f t="shared" si="45"/>
        <v>100.25</v>
      </c>
      <c r="BV686" s="6">
        <v>26.54</v>
      </c>
      <c r="BW686" s="6">
        <v>1140</v>
      </c>
      <c r="BX686" s="6">
        <v>12</v>
      </c>
      <c r="BY686" s="6">
        <v>7.04</v>
      </c>
      <c r="BZ686" s="6">
        <v>14.92</v>
      </c>
      <c r="CA686" s="6">
        <v>3.27</v>
      </c>
      <c r="CB686" s="617">
        <v>109.4</v>
      </c>
      <c r="CC686" s="617">
        <v>62.6</v>
      </c>
      <c r="CD686" s="617">
        <v>45</v>
      </c>
    </row>
    <row r="687" spans="1:82" x14ac:dyDescent="0.25">
      <c r="A687" s="6" t="s">
        <v>719</v>
      </c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>
        <v>13</v>
      </c>
      <c r="AX687" s="6">
        <v>6</v>
      </c>
      <c r="AY687" s="6">
        <v>0</v>
      </c>
      <c r="AZ687" s="6">
        <v>0</v>
      </c>
      <c r="BA687" s="6">
        <v>16</v>
      </c>
      <c r="BB687" s="6">
        <v>20</v>
      </c>
      <c r="BC687" s="6">
        <v>5</v>
      </c>
      <c r="BD687" s="6">
        <v>20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20</v>
      </c>
      <c r="BK687" s="6">
        <v>0</v>
      </c>
      <c r="BL687" s="6">
        <v>0</v>
      </c>
      <c r="BM687" s="6">
        <v>0</v>
      </c>
      <c r="BN687" s="2">
        <v>0</v>
      </c>
      <c r="BO687" s="6">
        <v>0.25</v>
      </c>
      <c r="BP687" s="2">
        <v>0</v>
      </c>
      <c r="BQ687" s="6">
        <v>0</v>
      </c>
      <c r="BR687" s="2">
        <v>0</v>
      </c>
      <c r="BS687" s="6">
        <v>0</v>
      </c>
      <c r="BT687" s="6">
        <v>0</v>
      </c>
      <c r="BU687" s="563">
        <f t="shared" si="45"/>
        <v>100.25</v>
      </c>
      <c r="BV687" s="6">
        <v>26.99</v>
      </c>
      <c r="BW687" s="6">
        <v>1150</v>
      </c>
      <c r="BX687" s="6">
        <v>12</v>
      </c>
      <c r="BY687" s="6">
        <v>6.64</v>
      </c>
      <c r="BZ687" s="6">
        <v>14.36</v>
      </c>
      <c r="CA687" s="6">
        <v>1.3</v>
      </c>
      <c r="CB687" s="618">
        <v>107.6</v>
      </c>
      <c r="CC687" s="618">
        <v>85</v>
      </c>
      <c r="CD687" s="618">
        <v>72.8</v>
      </c>
    </row>
    <row r="688" spans="1:82" x14ac:dyDescent="0.25">
      <c r="A688" s="6" t="s">
        <v>720</v>
      </c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>
        <v>13</v>
      </c>
      <c r="AX688" s="6">
        <v>6</v>
      </c>
      <c r="AY688" s="6">
        <v>0</v>
      </c>
      <c r="AZ688" s="6">
        <v>0</v>
      </c>
      <c r="BA688" s="6">
        <v>16</v>
      </c>
      <c r="BB688" s="6">
        <v>20</v>
      </c>
      <c r="BC688" s="6">
        <v>5</v>
      </c>
      <c r="BD688" s="6">
        <v>20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20</v>
      </c>
      <c r="BK688" s="6">
        <v>0</v>
      </c>
      <c r="BL688" s="6">
        <v>0</v>
      </c>
      <c r="BM688" s="6">
        <v>0</v>
      </c>
      <c r="BN688" s="2">
        <v>0</v>
      </c>
      <c r="BO688" s="6">
        <v>0.5</v>
      </c>
      <c r="BP688" s="2">
        <v>0</v>
      </c>
      <c r="BQ688" s="6">
        <v>0</v>
      </c>
      <c r="BR688" s="2">
        <v>0</v>
      </c>
      <c r="BS688" s="6">
        <v>0</v>
      </c>
      <c r="BT688" s="6">
        <v>0</v>
      </c>
      <c r="BU688" s="563">
        <f>SUM(AW688:BT688)</f>
        <v>100.5</v>
      </c>
      <c r="BV688" s="6">
        <v>26.06</v>
      </c>
      <c r="BW688" s="6">
        <v>1100</v>
      </c>
      <c r="BX688" s="6">
        <v>12</v>
      </c>
      <c r="BY688" s="6">
        <v>6.24</v>
      </c>
      <c r="BZ688" s="6">
        <v>8.08</v>
      </c>
      <c r="CA688" s="6">
        <v>14.1</v>
      </c>
      <c r="CB688" s="619">
        <v>142.6</v>
      </c>
      <c r="CC688" s="619">
        <v>95.6</v>
      </c>
      <c r="CD688" s="619">
        <v>69.599999999999994</v>
      </c>
    </row>
    <row r="689" spans="1:82" x14ac:dyDescent="0.25">
      <c r="A689" s="6" t="s">
        <v>721</v>
      </c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>
        <v>13</v>
      </c>
      <c r="AX689" s="6">
        <v>6</v>
      </c>
      <c r="AY689" s="6">
        <v>0</v>
      </c>
      <c r="AZ689" s="6">
        <v>0</v>
      </c>
      <c r="BA689" s="6">
        <v>16</v>
      </c>
      <c r="BB689" s="6">
        <v>20</v>
      </c>
      <c r="BC689" s="6">
        <v>5</v>
      </c>
      <c r="BD689" s="6">
        <v>20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20</v>
      </c>
      <c r="BK689" s="6">
        <v>0</v>
      </c>
      <c r="BL689" s="6">
        <v>0</v>
      </c>
      <c r="BM689" s="6">
        <v>0</v>
      </c>
      <c r="BN689" s="2">
        <v>0</v>
      </c>
      <c r="BO689" s="6">
        <v>0.5</v>
      </c>
      <c r="BP689" s="2">
        <v>0</v>
      </c>
      <c r="BQ689" s="6">
        <v>0</v>
      </c>
      <c r="BR689" s="2">
        <v>0</v>
      </c>
      <c r="BS689" s="6">
        <v>0</v>
      </c>
      <c r="BT689" s="6">
        <v>0</v>
      </c>
      <c r="BU689" s="563">
        <f t="shared" ref="BU689:BU693" si="46">SUM(AW689:BT689)</f>
        <v>100.5</v>
      </c>
      <c r="BV689" s="6">
        <v>26.67</v>
      </c>
      <c r="BW689" s="6">
        <v>1110</v>
      </c>
      <c r="BX689" s="6">
        <v>12</v>
      </c>
      <c r="BY689" s="6">
        <v>6.32</v>
      </c>
      <c r="BZ689" s="6">
        <v>8.1199999999999992</v>
      </c>
      <c r="CA689" s="6">
        <v>13.46</v>
      </c>
      <c r="CB689" s="620">
        <v>130.80000000000001</v>
      </c>
      <c r="CC689" s="620">
        <v>85</v>
      </c>
      <c r="CD689" s="620">
        <v>60.8</v>
      </c>
    </row>
    <row r="690" spans="1:82" x14ac:dyDescent="0.25">
      <c r="A690" s="6" t="s">
        <v>722</v>
      </c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>
        <v>13</v>
      </c>
      <c r="AX690" s="6">
        <v>6</v>
      </c>
      <c r="AY690" s="6">
        <v>0</v>
      </c>
      <c r="AZ690" s="6">
        <v>0</v>
      </c>
      <c r="BA690" s="6">
        <v>16</v>
      </c>
      <c r="BB690" s="6">
        <v>20</v>
      </c>
      <c r="BC690" s="6">
        <v>5</v>
      </c>
      <c r="BD690" s="6">
        <v>20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20</v>
      </c>
      <c r="BK690" s="6">
        <v>0</v>
      </c>
      <c r="BL690" s="6">
        <v>0</v>
      </c>
      <c r="BM690" s="6">
        <v>0</v>
      </c>
      <c r="BN690" s="2">
        <v>0</v>
      </c>
      <c r="BO690" s="6">
        <v>0.5</v>
      </c>
      <c r="BP690" s="2">
        <v>0</v>
      </c>
      <c r="BQ690" s="6">
        <v>0</v>
      </c>
      <c r="BR690" s="2">
        <v>0</v>
      </c>
      <c r="BS690" s="6">
        <v>0</v>
      </c>
      <c r="BT690" s="6">
        <v>0</v>
      </c>
      <c r="BU690" s="563">
        <f t="shared" si="46"/>
        <v>100.5</v>
      </c>
      <c r="BV690" s="6">
        <v>27.33</v>
      </c>
      <c r="BW690" s="6">
        <v>1120</v>
      </c>
      <c r="BX690" s="6">
        <v>12</v>
      </c>
      <c r="BY690" s="6">
        <v>5.84</v>
      </c>
      <c r="BZ690" s="6">
        <v>11.48</v>
      </c>
      <c r="CA690" s="6">
        <v>8.5500000000000007</v>
      </c>
      <c r="CB690" s="621">
        <v>106.2</v>
      </c>
      <c r="CC690" s="621">
        <v>64.8</v>
      </c>
      <c r="CD690" s="621">
        <v>40.6</v>
      </c>
    </row>
    <row r="691" spans="1:82" x14ac:dyDescent="0.25">
      <c r="A691" s="6" t="s">
        <v>723</v>
      </c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>
        <v>13</v>
      </c>
      <c r="AX691" s="6">
        <v>6</v>
      </c>
      <c r="AY691" s="6">
        <v>0</v>
      </c>
      <c r="AZ691" s="6">
        <v>0</v>
      </c>
      <c r="BA691" s="6">
        <v>16</v>
      </c>
      <c r="BB691" s="6">
        <v>20</v>
      </c>
      <c r="BC691" s="6">
        <v>5</v>
      </c>
      <c r="BD691" s="6">
        <v>20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20</v>
      </c>
      <c r="BK691" s="6">
        <v>0</v>
      </c>
      <c r="BL691" s="6">
        <v>0</v>
      </c>
      <c r="BM691" s="6">
        <v>0</v>
      </c>
      <c r="BN691" s="2">
        <v>0</v>
      </c>
      <c r="BO691" s="6">
        <v>0.5</v>
      </c>
      <c r="BP691" s="2">
        <v>0</v>
      </c>
      <c r="BQ691" s="6">
        <v>0</v>
      </c>
      <c r="BR691" s="2">
        <v>0</v>
      </c>
      <c r="BS691" s="6">
        <v>0</v>
      </c>
      <c r="BT691" s="6">
        <v>0</v>
      </c>
      <c r="BU691" s="563">
        <f t="shared" si="46"/>
        <v>100.5</v>
      </c>
      <c r="BV691" s="6">
        <v>26.71</v>
      </c>
      <c r="BW691" s="6">
        <v>1130</v>
      </c>
      <c r="BX691" s="6">
        <v>12</v>
      </c>
      <c r="BY691" s="6">
        <v>6.2</v>
      </c>
      <c r="BZ691" s="6">
        <v>13.08</v>
      </c>
      <c r="CA691" s="6">
        <v>4.6100000000000003</v>
      </c>
      <c r="CB691" s="622">
        <v>106</v>
      </c>
      <c r="CC691" s="622">
        <v>71</v>
      </c>
      <c r="CD691" s="622">
        <v>57.6</v>
      </c>
    </row>
    <row r="692" spans="1:82" x14ac:dyDescent="0.25">
      <c r="A692" s="6" t="s">
        <v>724</v>
      </c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>
        <v>13</v>
      </c>
      <c r="AX692" s="6">
        <v>6</v>
      </c>
      <c r="AY692" s="6">
        <v>0</v>
      </c>
      <c r="AZ692" s="6">
        <v>0</v>
      </c>
      <c r="BA692" s="6">
        <v>16</v>
      </c>
      <c r="BB692" s="6">
        <v>20</v>
      </c>
      <c r="BC692" s="6">
        <v>5</v>
      </c>
      <c r="BD692" s="6">
        <v>20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20</v>
      </c>
      <c r="BK692" s="6">
        <v>0</v>
      </c>
      <c r="BL692" s="6">
        <v>0</v>
      </c>
      <c r="BM692" s="6">
        <v>0</v>
      </c>
      <c r="BN692" s="2">
        <v>0</v>
      </c>
      <c r="BO692" s="6">
        <v>0.5</v>
      </c>
      <c r="BP692" s="2">
        <v>0</v>
      </c>
      <c r="BQ692" s="6">
        <v>0</v>
      </c>
      <c r="BR692" s="2">
        <v>0</v>
      </c>
      <c r="BS692" s="6">
        <v>0</v>
      </c>
      <c r="BT692" s="6">
        <v>0</v>
      </c>
      <c r="BU692" s="563">
        <f t="shared" si="46"/>
        <v>100.5</v>
      </c>
      <c r="BV692" s="6">
        <v>25.93</v>
      </c>
      <c r="BW692" s="6">
        <v>1140</v>
      </c>
      <c r="BX692" s="6">
        <v>12</v>
      </c>
      <c r="BY692" s="6">
        <v>6.64</v>
      </c>
      <c r="BZ692" s="6">
        <v>13.36</v>
      </c>
      <c r="CA692" s="6">
        <v>2.61</v>
      </c>
      <c r="CB692" s="623">
        <v>99</v>
      </c>
      <c r="CC692" s="623">
        <v>67.599999999999994</v>
      </c>
      <c r="CD692" s="623">
        <v>52.2</v>
      </c>
    </row>
    <row r="693" spans="1:82" x14ac:dyDescent="0.25">
      <c r="A693" s="6" t="s">
        <v>725</v>
      </c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>
        <v>13</v>
      </c>
      <c r="AX693" s="6">
        <v>6</v>
      </c>
      <c r="AY693" s="6">
        <v>0</v>
      </c>
      <c r="AZ693" s="6">
        <v>0</v>
      </c>
      <c r="BA693" s="6">
        <v>16</v>
      </c>
      <c r="BB693" s="6">
        <v>20</v>
      </c>
      <c r="BC693" s="6">
        <v>5</v>
      </c>
      <c r="BD693" s="6">
        <v>20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20</v>
      </c>
      <c r="BK693" s="6">
        <v>0</v>
      </c>
      <c r="BL693" s="6">
        <v>0</v>
      </c>
      <c r="BM693" s="6">
        <v>0</v>
      </c>
      <c r="BN693" s="2">
        <v>0</v>
      </c>
      <c r="BO693" s="6">
        <v>0.5</v>
      </c>
      <c r="BP693" s="2">
        <v>0</v>
      </c>
      <c r="BQ693" s="6">
        <v>0</v>
      </c>
      <c r="BR693" s="2">
        <v>0</v>
      </c>
      <c r="BS693" s="6">
        <v>0</v>
      </c>
      <c r="BT693" s="6">
        <v>0</v>
      </c>
      <c r="BU693" s="563">
        <f t="shared" si="46"/>
        <v>100.5</v>
      </c>
      <c r="BV693" s="6">
        <v>27.16</v>
      </c>
      <c r="BW693" s="6">
        <v>1150</v>
      </c>
      <c r="BX693" s="6">
        <v>12</v>
      </c>
      <c r="BY693" s="6">
        <v>7</v>
      </c>
      <c r="BZ693" s="6">
        <v>15.04</v>
      </c>
      <c r="CA693" s="6">
        <v>1.31</v>
      </c>
      <c r="CB693" s="624">
        <v>94.6</v>
      </c>
      <c r="CC693" s="624">
        <v>71.400000000000006</v>
      </c>
      <c r="CD693" s="624">
        <v>58.4</v>
      </c>
    </row>
    <row r="694" spans="1:82" x14ac:dyDescent="0.25">
      <c r="A694" s="6" t="s">
        <v>726</v>
      </c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>
        <v>13</v>
      </c>
      <c r="AX694" s="6">
        <v>6</v>
      </c>
      <c r="AY694" s="6">
        <v>0</v>
      </c>
      <c r="AZ694" s="6">
        <v>0</v>
      </c>
      <c r="BA694" s="6">
        <v>16</v>
      </c>
      <c r="BB694" s="6">
        <v>20</v>
      </c>
      <c r="BC694" s="6">
        <v>5</v>
      </c>
      <c r="BD694" s="6">
        <v>20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20</v>
      </c>
      <c r="BK694" s="6">
        <v>0</v>
      </c>
      <c r="BL694" s="6">
        <v>0</v>
      </c>
      <c r="BM694" s="6">
        <v>0</v>
      </c>
      <c r="BN694" s="2">
        <v>0</v>
      </c>
      <c r="BO694" s="6">
        <v>1</v>
      </c>
      <c r="BP694" s="2">
        <v>0</v>
      </c>
      <c r="BQ694" s="6">
        <v>0</v>
      </c>
      <c r="BR694" s="2">
        <v>0</v>
      </c>
      <c r="BS694" s="6">
        <v>0</v>
      </c>
      <c r="BT694" s="6">
        <v>0</v>
      </c>
      <c r="BU694" s="563">
        <f>SUM(AW694:BT694)</f>
        <v>101</v>
      </c>
      <c r="BV694" s="6">
        <v>26.25</v>
      </c>
      <c r="BW694" s="6">
        <v>1100</v>
      </c>
      <c r="BX694" s="6">
        <v>12</v>
      </c>
      <c r="BY694" s="6">
        <v>6.24</v>
      </c>
      <c r="BZ694" s="6">
        <v>8.48</v>
      </c>
      <c r="CA694" s="6">
        <v>13.91</v>
      </c>
      <c r="CB694" s="625">
        <v>120.4</v>
      </c>
      <c r="CC694" s="625">
        <v>81.599999999999994</v>
      </c>
      <c r="CD694" s="625">
        <v>59.6</v>
      </c>
    </row>
    <row r="695" spans="1:82" x14ac:dyDescent="0.25">
      <c r="A695" s="2" t="s">
        <v>727</v>
      </c>
      <c r="B695" s="668"/>
      <c r="C695" s="668"/>
      <c r="D695" s="668"/>
      <c r="E695" s="668"/>
      <c r="F695" s="668"/>
      <c r="G695" s="668"/>
      <c r="H695" s="668"/>
      <c r="I695" s="668"/>
      <c r="J695" s="668"/>
      <c r="K695" s="668"/>
      <c r="L695" s="668"/>
      <c r="M695" s="668"/>
      <c r="N695" s="668"/>
      <c r="O695" s="668"/>
      <c r="P695" s="668"/>
      <c r="Q695" s="668"/>
      <c r="R695" s="668"/>
      <c r="S695" s="668"/>
      <c r="T695" s="668"/>
      <c r="U695" s="668"/>
      <c r="V695" s="668"/>
      <c r="W695" s="668"/>
      <c r="X695" s="668"/>
      <c r="Y695" s="668"/>
      <c r="Z695" s="668"/>
      <c r="AA695" s="668"/>
      <c r="AB695" s="668"/>
      <c r="AC695" s="668"/>
      <c r="AD695" s="668"/>
      <c r="AE695" s="668"/>
      <c r="AF695" s="668"/>
      <c r="AG695" s="668"/>
      <c r="AH695" s="668"/>
      <c r="AI695" s="668"/>
      <c r="AJ695" s="668"/>
      <c r="AK695" s="668"/>
      <c r="AL695" s="668"/>
      <c r="AM695" s="668"/>
      <c r="AN695" s="668"/>
      <c r="AO695" s="668"/>
      <c r="AP695" s="668"/>
      <c r="AQ695" s="668"/>
      <c r="AR695" s="668"/>
      <c r="AS695" s="668"/>
      <c r="AT695" s="668"/>
      <c r="AU695" s="668"/>
      <c r="AV695" s="668"/>
      <c r="AW695" s="14">
        <v>13</v>
      </c>
      <c r="AX695" s="6">
        <v>6</v>
      </c>
      <c r="AY695" s="6">
        <v>0</v>
      </c>
      <c r="AZ695" s="6">
        <v>0</v>
      </c>
      <c r="BA695" s="6">
        <v>16</v>
      </c>
      <c r="BB695" s="6">
        <v>20</v>
      </c>
      <c r="BC695" s="6">
        <v>5</v>
      </c>
      <c r="BD695" s="6">
        <v>20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20</v>
      </c>
      <c r="BK695" s="6">
        <v>0</v>
      </c>
      <c r="BL695" s="6">
        <v>0</v>
      </c>
      <c r="BM695" s="6">
        <v>0</v>
      </c>
      <c r="BN695" s="2">
        <v>0</v>
      </c>
      <c r="BO695" s="6">
        <v>1</v>
      </c>
      <c r="BP695" s="2">
        <v>0</v>
      </c>
      <c r="BQ695" s="6">
        <v>0</v>
      </c>
      <c r="BR695" s="2">
        <v>0</v>
      </c>
      <c r="BS695" s="6">
        <v>0</v>
      </c>
      <c r="BT695" s="6">
        <v>0</v>
      </c>
      <c r="BU695" s="563">
        <f t="shared" ref="BU695:BU699" si="47">SUM(AW695:BT695)</f>
        <v>101</v>
      </c>
      <c r="BV695" s="6">
        <v>26.22</v>
      </c>
      <c r="BW695" s="6">
        <v>1110</v>
      </c>
      <c r="BX695" s="6">
        <v>12</v>
      </c>
      <c r="BY695" s="6">
        <v>6.32</v>
      </c>
      <c r="BZ695" s="6">
        <v>9.7200000000000006</v>
      </c>
      <c r="CA695" s="6">
        <v>12.26</v>
      </c>
      <c r="CB695" s="626">
        <v>115.8</v>
      </c>
      <c r="CC695" s="626">
        <v>77.599999999999994</v>
      </c>
      <c r="CD695" s="626">
        <v>52.8</v>
      </c>
    </row>
    <row r="696" spans="1:82" x14ac:dyDescent="0.25">
      <c r="A696" s="6" t="s">
        <v>728</v>
      </c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>
        <v>13</v>
      </c>
      <c r="AX696" s="6">
        <v>6</v>
      </c>
      <c r="AY696" s="6">
        <v>0</v>
      </c>
      <c r="AZ696" s="6">
        <v>0</v>
      </c>
      <c r="BA696" s="6">
        <v>16</v>
      </c>
      <c r="BB696" s="6">
        <v>20</v>
      </c>
      <c r="BC696" s="6">
        <v>5</v>
      </c>
      <c r="BD696" s="6">
        <v>20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20</v>
      </c>
      <c r="BK696" s="6">
        <v>0</v>
      </c>
      <c r="BL696" s="6">
        <v>0</v>
      </c>
      <c r="BM696" s="6">
        <v>0</v>
      </c>
      <c r="BN696" s="2">
        <v>0</v>
      </c>
      <c r="BO696" s="6">
        <v>1</v>
      </c>
      <c r="BP696" s="2">
        <v>0</v>
      </c>
      <c r="BQ696" s="6">
        <v>0</v>
      </c>
      <c r="BR696" s="2">
        <v>0</v>
      </c>
      <c r="BS696" s="6">
        <v>0</v>
      </c>
      <c r="BT696" s="6">
        <v>0</v>
      </c>
      <c r="BU696" s="563">
        <f t="shared" si="47"/>
        <v>101</v>
      </c>
      <c r="BV696" s="6">
        <v>25.77</v>
      </c>
      <c r="BW696" s="6">
        <v>1120</v>
      </c>
      <c r="BX696" s="6">
        <v>12</v>
      </c>
      <c r="BY696" s="6">
        <v>5.84</v>
      </c>
      <c r="BZ696" s="6">
        <v>11.8</v>
      </c>
      <c r="CA696" s="6">
        <v>6.54</v>
      </c>
      <c r="CB696" s="627">
        <v>98.6</v>
      </c>
      <c r="CC696" s="627">
        <v>66.599999999999994</v>
      </c>
      <c r="CD696" s="627">
        <v>47.6</v>
      </c>
    </row>
    <row r="697" spans="1:82" x14ac:dyDescent="0.25">
      <c r="A697" s="2" t="s">
        <v>729</v>
      </c>
      <c r="B697" s="668"/>
      <c r="C697" s="668"/>
      <c r="D697" s="668"/>
      <c r="E697" s="668"/>
      <c r="F697" s="668"/>
      <c r="G697" s="668"/>
      <c r="H697" s="668"/>
      <c r="I697" s="668"/>
      <c r="J697" s="668"/>
      <c r="K697" s="668"/>
      <c r="L697" s="668"/>
      <c r="M697" s="668"/>
      <c r="N697" s="668"/>
      <c r="O697" s="668"/>
      <c r="P697" s="668"/>
      <c r="Q697" s="668"/>
      <c r="R697" s="668"/>
      <c r="S697" s="668"/>
      <c r="T697" s="668"/>
      <c r="U697" s="668"/>
      <c r="V697" s="668"/>
      <c r="W697" s="668"/>
      <c r="X697" s="668"/>
      <c r="Y697" s="668"/>
      <c r="Z697" s="668"/>
      <c r="AA697" s="668"/>
      <c r="AB697" s="668"/>
      <c r="AC697" s="668"/>
      <c r="AD697" s="668"/>
      <c r="AE697" s="668"/>
      <c r="AF697" s="668"/>
      <c r="AG697" s="668"/>
      <c r="AH697" s="668"/>
      <c r="AI697" s="668"/>
      <c r="AJ697" s="668"/>
      <c r="AK697" s="668"/>
      <c r="AL697" s="668"/>
      <c r="AM697" s="668"/>
      <c r="AN697" s="668"/>
      <c r="AO697" s="668"/>
      <c r="AP697" s="668"/>
      <c r="AQ697" s="668"/>
      <c r="AR697" s="668"/>
      <c r="AS697" s="668"/>
      <c r="AT697" s="668"/>
      <c r="AU697" s="668"/>
      <c r="AV697" s="668"/>
      <c r="AW697" s="14">
        <v>13</v>
      </c>
      <c r="AX697" s="6">
        <v>6</v>
      </c>
      <c r="AY697" s="6">
        <v>0</v>
      </c>
      <c r="AZ697" s="6">
        <v>0</v>
      </c>
      <c r="BA697" s="6">
        <v>16</v>
      </c>
      <c r="BB697" s="6">
        <v>20</v>
      </c>
      <c r="BC697" s="6">
        <v>5</v>
      </c>
      <c r="BD697" s="6">
        <v>20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20</v>
      </c>
      <c r="BK697" s="6">
        <v>0</v>
      </c>
      <c r="BL697" s="6">
        <v>0</v>
      </c>
      <c r="BM697" s="6">
        <v>0</v>
      </c>
      <c r="BN697" s="2">
        <v>0</v>
      </c>
      <c r="BO697" s="6">
        <v>1</v>
      </c>
      <c r="BP697" s="2">
        <v>0</v>
      </c>
      <c r="BQ697" s="6">
        <v>0</v>
      </c>
      <c r="BR697" s="2">
        <v>0</v>
      </c>
      <c r="BS697" s="6">
        <v>0</v>
      </c>
      <c r="BT697" s="6">
        <v>0</v>
      </c>
      <c r="BU697" s="563">
        <f t="shared" si="47"/>
        <v>101</v>
      </c>
      <c r="BV697" s="6">
        <v>26.71</v>
      </c>
      <c r="BW697" s="6">
        <v>1130</v>
      </c>
      <c r="BX697" s="6">
        <v>12</v>
      </c>
      <c r="BY697" s="6">
        <v>6.2</v>
      </c>
      <c r="BZ697" s="6">
        <v>14.36</v>
      </c>
      <c r="CA697" s="6">
        <v>2.63</v>
      </c>
      <c r="CB697" s="628">
        <v>88.6</v>
      </c>
      <c r="CC697" s="628">
        <v>65.599999999999994</v>
      </c>
      <c r="CD697" s="628">
        <v>55.2</v>
      </c>
    </row>
    <row r="698" spans="1:82" x14ac:dyDescent="0.25">
      <c r="A698" s="6" t="s">
        <v>730</v>
      </c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>
        <v>13</v>
      </c>
      <c r="AX698" s="6">
        <v>6</v>
      </c>
      <c r="AY698" s="6">
        <v>0</v>
      </c>
      <c r="AZ698" s="6">
        <v>0</v>
      </c>
      <c r="BA698" s="6">
        <v>16</v>
      </c>
      <c r="BB698" s="6">
        <v>20</v>
      </c>
      <c r="BC698" s="6">
        <v>5</v>
      </c>
      <c r="BD698" s="6">
        <v>20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20</v>
      </c>
      <c r="BK698" s="6">
        <v>0</v>
      </c>
      <c r="BL698" s="6">
        <v>0</v>
      </c>
      <c r="BM698" s="6">
        <v>0</v>
      </c>
      <c r="BN698" s="2">
        <v>0</v>
      </c>
      <c r="BO698" s="6">
        <v>1</v>
      </c>
      <c r="BP698" s="2">
        <v>0</v>
      </c>
      <c r="BQ698" s="6">
        <v>0</v>
      </c>
      <c r="BR698" s="2">
        <v>0</v>
      </c>
      <c r="BS698" s="6">
        <v>0</v>
      </c>
      <c r="BT698" s="6">
        <v>0</v>
      </c>
      <c r="BU698" s="563">
        <f t="shared" si="47"/>
        <v>101</v>
      </c>
      <c r="BV698" s="6">
        <v>26.38</v>
      </c>
      <c r="BW698" s="6">
        <v>1140</v>
      </c>
      <c r="BX698" s="6">
        <v>12</v>
      </c>
      <c r="BY698" s="6">
        <v>6.64</v>
      </c>
      <c r="BZ698" s="6">
        <v>15.08</v>
      </c>
      <c r="CA698" s="6">
        <v>1.95</v>
      </c>
      <c r="CB698" s="629">
        <v>95.2</v>
      </c>
      <c r="CC698" s="629">
        <v>71.400000000000006</v>
      </c>
      <c r="CD698" s="629">
        <v>60.6</v>
      </c>
    </row>
    <row r="699" spans="1:82" x14ac:dyDescent="0.25">
      <c r="A699" s="2" t="s">
        <v>731</v>
      </c>
      <c r="B699" s="668"/>
      <c r="C699" s="668"/>
      <c r="D699" s="668"/>
      <c r="E699" s="668"/>
      <c r="F699" s="668"/>
      <c r="G699" s="668"/>
      <c r="H699" s="668"/>
      <c r="I699" s="668"/>
      <c r="J699" s="668"/>
      <c r="K699" s="668"/>
      <c r="L699" s="668"/>
      <c r="M699" s="668"/>
      <c r="N699" s="668"/>
      <c r="O699" s="668"/>
      <c r="P699" s="668"/>
      <c r="Q699" s="668"/>
      <c r="R699" s="668"/>
      <c r="S699" s="668"/>
      <c r="T699" s="668"/>
      <c r="U699" s="668"/>
      <c r="V699" s="668"/>
      <c r="W699" s="668"/>
      <c r="X699" s="668"/>
      <c r="Y699" s="668"/>
      <c r="Z699" s="668"/>
      <c r="AA699" s="668"/>
      <c r="AB699" s="668"/>
      <c r="AC699" s="668"/>
      <c r="AD699" s="668"/>
      <c r="AE699" s="668"/>
      <c r="AF699" s="668"/>
      <c r="AG699" s="668"/>
      <c r="AH699" s="668"/>
      <c r="AI699" s="668"/>
      <c r="AJ699" s="668"/>
      <c r="AK699" s="668"/>
      <c r="AL699" s="668"/>
      <c r="AM699" s="668"/>
      <c r="AN699" s="668"/>
      <c r="AO699" s="668"/>
      <c r="AP699" s="668"/>
      <c r="AQ699" s="668"/>
      <c r="AR699" s="668"/>
      <c r="AS699" s="668"/>
      <c r="AT699" s="668"/>
      <c r="AU699" s="668"/>
      <c r="AV699" s="668"/>
      <c r="AW699" s="14">
        <v>13</v>
      </c>
      <c r="AX699" s="6">
        <v>6</v>
      </c>
      <c r="AY699" s="6">
        <v>0</v>
      </c>
      <c r="AZ699" s="6">
        <v>0</v>
      </c>
      <c r="BA699" s="6">
        <v>16</v>
      </c>
      <c r="BB699" s="6">
        <v>20</v>
      </c>
      <c r="BC699" s="6">
        <v>5</v>
      </c>
      <c r="BD699" s="6">
        <v>20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20</v>
      </c>
      <c r="BK699" s="6">
        <v>0</v>
      </c>
      <c r="BL699" s="6">
        <v>0</v>
      </c>
      <c r="BM699" s="6">
        <v>0</v>
      </c>
      <c r="BN699" s="2">
        <v>0</v>
      </c>
      <c r="BO699" s="6">
        <v>1</v>
      </c>
      <c r="BP699" s="2">
        <v>0</v>
      </c>
      <c r="BQ699" s="6">
        <v>0</v>
      </c>
      <c r="BR699" s="2">
        <v>0</v>
      </c>
      <c r="BS699" s="6">
        <v>0</v>
      </c>
      <c r="BT699" s="6">
        <v>0</v>
      </c>
      <c r="BU699" s="563">
        <f t="shared" si="47"/>
        <v>101</v>
      </c>
      <c r="BV699" s="6">
        <v>27.16</v>
      </c>
      <c r="BW699" s="6">
        <v>1150</v>
      </c>
      <c r="BX699" s="6">
        <v>12</v>
      </c>
      <c r="BY699" s="6">
        <v>7</v>
      </c>
      <c r="BZ699" s="6">
        <v>14.68</v>
      </c>
      <c r="CA699" s="6">
        <v>1.31</v>
      </c>
      <c r="CB699" s="630">
        <v>103.2</v>
      </c>
      <c r="CC699" s="630">
        <v>82.2</v>
      </c>
      <c r="CD699" s="630">
        <v>69.599999999999994</v>
      </c>
    </row>
    <row r="700" spans="1:82" x14ac:dyDescent="0.25">
      <c r="A700" s="2" t="s">
        <v>732</v>
      </c>
      <c r="B700" s="668"/>
      <c r="C700" s="668"/>
      <c r="D700" s="668"/>
      <c r="E700" s="668"/>
      <c r="F700" s="668"/>
      <c r="G700" s="668"/>
      <c r="H700" s="668"/>
      <c r="I700" s="668"/>
      <c r="J700" s="668"/>
      <c r="K700" s="668"/>
      <c r="L700" s="668"/>
      <c r="M700" s="668"/>
      <c r="N700" s="668"/>
      <c r="O700" s="668"/>
      <c r="P700" s="668"/>
      <c r="Q700" s="668"/>
      <c r="R700" s="668"/>
      <c r="S700" s="668"/>
      <c r="T700" s="668"/>
      <c r="U700" s="668"/>
      <c r="V700" s="668"/>
      <c r="W700" s="668"/>
      <c r="X700" s="668"/>
      <c r="Y700" s="668"/>
      <c r="Z700" s="668"/>
      <c r="AA700" s="668"/>
      <c r="AB700" s="668"/>
      <c r="AC700" s="668"/>
      <c r="AD700" s="668"/>
      <c r="AE700" s="668"/>
      <c r="AF700" s="668"/>
      <c r="AG700" s="668"/>
      <c r="AH700" s="668"/>
      <c r="AI700" s="668"/>
      <c r="AJ700" s="668"/>
      <c r="AK700" s="668"/>
      <c r="AL700" s="668"/>
      <c r="AM700" s="668"/>
      <c r="AN700" s="668"/>
      <c r="AO700" s="668"/>
      <c r="AP700" s="668"/>
      <c r="AQ700" s="668"/>
      <c r="AR700" s="668"/>
      <c r="AS700" s="668"/>
      <c r="AT700" s="668"/>
      <c r="AU700" s="668"/>
      <c r="AV700" s="668"/>
      <c r="AW700" s="14">
        <v>13</v>
      </c>
      <c r="AX700" s="6">
        <v>6</v>
      </c>
      <c r="AY700" s="6">
        <v>0</v>
      </c>
      <c r="AZ700" s="6">
        <v>0</v>
      </c>
      <c r="BA700" s="6">
        <v>16</v>
      </c>
      <c r="BB700" s="6">
        <v>20</v>
      </c>
      <c r="BC700" s="6">
        <v>5</v>
      </c>
      <c r="BD700" s="6">
        <v>20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20</v>
      </c>
      <c r="BK700" s="6">
        <v>0</v>
      </c>
      <c r="BL700" s="6">
        <v>0</v>
      </c>
      <c r="BM700" s="6">
        <v>0</v>
      </c>
      <c r="BN700" s="2">
        <v>0</v>
      </c>
      <c r="BO700" s="6">
        <v>2</v>
      </c>
      <c r="BP700" s="2">
        <v>0</v>
      </c>
      <c r="BQ700" s="6">
        <v>0</v>
      </c>
      <c r="BR700" s="2">
        <v>0</v>
      </c>
      <c r="BS700" s="6">
        <v>0</v>
      </c>
      <c r="BT700" s="6">
        <v>0</v>
      </c>
      <c r="BU700" s="563">
        <f>SUM(AW700:BT700)</f>
        <v>102</v>
      </c>
      <c r="BV700" s="6">
        <v>26.54</v>
      </c>
      <c r="BW700" s="6">
        <v>1100</v>
      </c>
      <c r="BX700" s="6">
        <v>12</v>
      </c>
      <c r="BY700" s="6">
        <v>6.68</v>
      </c>
      <c r="BZ700" s="6">
        <v>10.24</v>
      </c>
      <c r="CA700" s="6">
        <v>11.76</v>
      </c>
      <c r="CB700" s="631">
        <v>87.8</v>
      </c>
      <c r="CC700" s="631">
        <v>61.4</v>
      </c>
      <c r="CD700" s="631">
        <v>48.8</v>
      </c>
    </row>
    <row r="701" spans="1:82" x14ac:dyDescent="0.25">
      <c r="A701" s="2" t="s">
        <v>733</v>
      </c>
      <c r="B701" s="668"/>
      <c r="C701" s="668"/>
      <c r="D701" s="668"/>
      <c r="E701" s="668"/>
      <c r="F701" s="668"/>
      <c r="G701" s="668"/>
      <c r="H701" s="668"/>
      <c r="I701" s="668"/>
      <c r="J701" s="668"/>
      <c r="K701" s="668"/>
      <c r="L701" s="668"/>
      <c r="M701" s="668"/>
      <c r="N701" s="668"/>
      <c r="O701" s="668"/>
      <c r="P701" s="668"/>
      <c r="Q701" s="668"/>
      <c r="R701" s="668"/>
      <c r="S701" s="668"/>
      <c r="T701" s="668"/>
      <c r="U701" s="668"/>
      <c r="V701" s="668"/>
      <c r="W701" s="668"/>
      <c r="X701" s="668"/>
      <c r="Y701" s="668"/>
      <c r="Z701" s="668"/>
      <c r="AA701" s="668"/>
      <c r="AB701" s="668"/>
      <c r="AC701" s="668"/>
      <c r="AD701" s="668"/>
      <c r="AE701" s="668"/>
      <c r="AF701" s="668"/>
      <c r="AG701" s="668"/>
      <c r="AH701" s="668"/>
      <c r="AI701" s="668"/>
      <c r="AJ701" s="668"/>
      <c r="AK701" s="668"/>
      <c r="AL701" s="668"/>
      <c r="AM701" s="668"/>
      <c r="AN701" s="668"/>
      <c r="AO701" s="668"/>
      <c r="AP701" s="668"/>
      <c r="AQ701" s="668"/>
      <c r="AR701" s="668"/>
      <c r="AS701" s="668"/>
      <c r="AT701" s="668"/>
      <c r="AU701" s="668"/>
      <c r="AV701" s="668"/>
      <c r="AW701" s="14">
        <v>13</v>
      </c>
      <c r="AX701" s="6">
        <v>6</v>
      </c>
      <c r="AY701" s="6">
        <v>0</v>
      </c>
      <c r="AZ701" s="6">
        <v>0</v>
      </c>
      <c r="BA701" s="6">
        <v>16</v>
      </c>
      <c r="BB701" s="6">
        <v>20</v>
      </c>
      <c r="BC701" s="6">
        <v>5</v>
      </c>
      <c r="BD701" s="6">
        <v>20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20</v>
      </c>
      <c r="BK701" s="6">
        <v>0</v>
      </c>
      <c r="BL701" s="6">
        <v>0</v>
      </c>
      <c r="BM701" s="6">
        <v>0</v>
      </c>
      <c r="BN701" s="2">
        <v>0</v>
      </c>
      <c r="BO701" s="6">
        <v>2</v>
      </c>
      <c r="BP701" s="2">
        <v>0</v>
      </c>
      <c r="BQ701" s="6">
        <v>0</v>
      </c>
      <c r="BR701" s="2">
        <v>0</v>
      </c>
      <c r="BS701" s="6">
        <v>0</v>
      </c>
      <c r="BT701" s="6">
        <v>0</v>
      </c>
      <c r="BU701" s="563">
        <f t="shared" ref="BU701:BU705" si="48">SUM(AW701:BT701)</f>
        <v>102</v>
      </c>
      <c r="BV701" s="6">
        <v>26.88</v>
      </c>
      <c r="BW701" s="6">
        <v>1110</v>
      </c>
      <c r="BX701" s="6">
        <v>12</v>
      </c>
      <c r="BY701" s="6">
        <v>6.44</v>
      </c>
      <c r="BZ701" s="6">
        <v>11.44</v>
      </c>
      <c r="CA701" s="6">
        <v>9.27</v>
      </c>
      <c r="CB701" s="632">
        <v>93.4</v>
      </c>
      <c r="CC701" s="632">
        <v>63.2</v>
      </c>
      <c r="CD701" s="632">
        <v>44.8</v>
      </c>
    </row>
    <row r="702" spans="1:82" x14ac:dyDescent="0.25">
      <c r="A702" s="2" t="s">
        <v>734</v>
      </c>
      <c r="B702" s="668"/>
      <c r="C702" s="668"/>
      <c r="D702" s="668"/>
      <c r="E702" s="668"/>
      <c r="F702" s="668"/>
      <c r="G702" s="668"/>
      <c r="H702" s="668"/>
      <c r="I702" s="668"/>
      <c r="J702" s="668"/>
      <c r="K702" s="668"/>
      <c r="L702" s="668"/>
      <c r="M702" s="668"/>
      <c r="N702" s="668"/>
      <c r="O702" s="668"/>
      <c r="P702" s="668"/>
      <c r="Q702" s="668"/>
      <c r="R702" s="668"/>
      <c r="S702" s="668"/>
      <c r="T702" s="668"/>
      <c r="U702" s="668"/>
      <c r="V702" s="668"/>
      <c r="W702" s="668"/>
      <c r="X702" s="668"/>
      <c r="Y702" s="668"/>
      <c r="Z702" s="668"/>
      <c r="AA702" s="668"/>
      <c r="AB702" s="668"/>
      <c r="AC702" s="668"/>
      <c r="AD702" s="668"/>
      <c r="AE702" s="668"/>
      <c r="AF702" s="668"/>
      <c r="AG702" s="668"/>
      <c r="AH702" s="668"/>
      <c r="AI702" s="668"/>
      <c r="AJ702" s="668"/>
      <c r="AK702" s="668"/>
      <c r="AL702" s="668"/>
      <c r="AM702" s="668"/>
      <c r="AN702" s="668"/>
      <c r="AO702" s="668"/>
      <c r="AP702" s="668"/>
      <c r="AQ702" s="668"/>
      <c r="AR702" s="668"/>
      <c r="AS702" s="668"/>
      <c r="AT702" s="668"/>
      <c r="AU702" s="668"/>
      <c r="AV702" s="668"/>
      <c r="AW702" s="14">
        <v>13</v>
      </c>
      <c r="AX702" s="6">
        <v>6</v>
      </c>
      <c r="AY702" s="6">
        <v>0</v>
      </c>
      <c r="AZ702" s="6">
        <v>0</v>
      </c>
      <c r="BA702" s="6">
        <v>16</v>
      </c>
      <c r="BB702" s="6">
        <v>20</v>
      </c>
      <c r="BC702" s="6">
        <v>5</v>
      </c>
      <c r="BD702" s="6">
        <v>20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20</v>
      </c>
      <c r="BK702" s="6">
        <v>0</v>
      </c>
      <c r="BL702" s="6">
        <v>0</v>
      </c>
      <c r="BM702" s="6">
        <v>0</v>
      </c>
      <c r="BN702" s="2">
        <v>0</v>
      </c>
      <c r="BO702" s="6">
        <v>2</v>
      </c>
      <c r="BP702" s="2">
        <v>0</v>
      </c>
      <c r="BQ702" s="6">
        <v>0</v>
      </c>
      <c r="BR702" s="2">
        <v>0</v>
      </c>
      <c r="BS702" s="6">
        <v>0</v>
      </c>
      <c r="BT702" s="6">
        <v>0</v>
      </c>
      <c r="BU702" s="563">
        <f t="shared" si="48"/>
        <v>102</v>
      </c>
      <c r="BV702" s="6">
        <v>26.22</v>
      </c>
      <c r="BW702" s="6">
        <v>1120</v>
      </c>
      <c r="BX702" s="6">
        <v>12</v>
      </c>
      <c r="BY702" s="6">
        <v>6.6</v>
      </c>
      <c r="BZ702" s="6">
        <v>14.92</v>
      </c>
      <c r="CA702" s="6">
        <v>2.58</v>
      </c>
      <c r="CB702" s="633">
        <v>80.8</v>
      </c>
      <c r="CC702" s="633">
        <v>61.8</v>
      </c>
      <c r="CD702" s="633">
        <v>48.2</v>
      </c>
    </row>
    <row r="703" spans="1:82" x14ac:dyDescent="0.25">
      <c r="A703" s="2" t="s">
        <v>735</v>
      </c>
      <c r="B703" s="668"/>
      <c r="C703" s="668"/>
      <c r="D703" s="668"/>
      <c r="E703" s="668"/>
      <c r="F703" s="668"/>
      <c r="G703" s="668"/>
      <c r="H703" s="668"/>
      <c r="I703" s="668"/>
      <c r="J703" s="668"/>
      <c r="K703" s="668"/>
      <c r="L703" s="668"/>
      <c r="M703" s="668"/>
      <c r="N703" s="668"/>
      <c r="O703" s="668"/>
      <c r="P703" s="668"/>
      <c r="Q703" s="668"/>
      <c r="R703" s="668"/>
      <c r="S703" s="668"/>
      <c r="T703" s="668"/>
      <c r="U703" s="668"/>
      <c r="V703" s="668"/>
      <c r="W703" s="668"/>
      <c r="X703" s="668"/>
      <c r="Y703" s="668"/>
      <c r="Z703" s="668"/>
      <c r="AA703" s="668"/>
      <c r="AB703" s="668"/>
      <c r="AC703" s="668"/>
      <c r="AD703" s="668"/>
      <c r="AE703" s="668"/>
      <c r="AF703" s="668"/>
      <c r="AG703" s="668"/>
      <c r="AH703" s="668"/>
      <c r="AI703" s="668"/>
      <c r="AJ703" s="668"/>
      <c r="AK703" s="668"/>
      <c r="AL703" s="668"/>
      <c r="AM703" s="668"/>
      <c r="AN703" s="668"/>
      <c r="AO703" s="668"/>
      <c r="AP703" s="668"/>
      <c r="AQ703" s="668"/>
      <c r="AR703" s="668"/>
      <c r="AS703" s="668"/>
      <c r="AT703" s="668"/>
      <c r="AU703" s="668"/>
      <c r="AV703" s="668"/>
      <c r="AW703" s="14">
        <v>13</v>
      </c>
      <c r="AX703" s="6">
        <v>6</v>
      </c>
      <c r="AY703" s="6">
        <v>0</v>
      </c>
      <c r="AZ703" s="6">
        <v>0</v>
      </c>
      <c r="BA703" s="6">
        <v>16</v>
      </c>
      <c r="BB703" s="6">
        <v>20</v>
      </c>
      <c r="BC703" s="6">
        <v>5</v>
      </c>
      <c r="BD703" s="6">
        <v>20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20</v>
      </c>
      <c r="BK703" s="6">
        <v>0</v>
      </c>
      <c r="BL703" s="6">
        <v>0</v>
      </c>
      <c r="BM703" s="6">
        <v>0</v>
      </c>
      <c r="BN703" s="2">
        <v>0</v>
      </c>
      <c r="BO703" s="6">
        <v>2</v>
      </c>
      <c r="BP703" s="2">
        <v>0</v>
      </c>
      <c r="BQ703" s="6">
        <v>0</v>
      </c>
      <c r="BR703" s="2">
        <v>0</v>
      </c>
      <c r="BS703" s="6">
        <v>0</v>
      </c>
      <c r="BT703" s="6">
        <v>0</v>
      </c>
      <c r="BU703" s="563">
        <f t="shared" si="48"/>
        <v>102</v>
      </c>
      <c r="BV703" s="6">
        <v>25.93</v>
      </c>
      <c r="BW703" s="6">
        <v>1130</v>
      </c>
      <c r="BX703" s="6">
        <v>12</v>
      </c>
      <c r="BY703" s="6">
        <v>5.96</v>
      </c>
      <c r="BZ703" s="6">
        <v>13.76</v>
      </c>
      <c r="CA703" s="6">
        <v>1.97</v>
      </c>
      <c r="CB703" s="634">
        <v>104.6</v>
      </c>
      <c r="CC703" s="634">
        <v>89</v>
      </c>
      <c r="CD703" s="634">
        <v>77.2</v>
      </c>
    </row>
    <row r="704" spans="1:82" x14ac:dyDescent="0.25">
      <c r="A704" s="2" t="s">
        <v>736</v>
      </c>
      <c r="B704" s="668"/>
      <c r="C704" s="668"/>
      <c r="D704" s="668"/>
      <c r="E704" s="668"/>
      <c r="F704" s="668"/>
      <c r="G704" s="668"/>
      <c r="H704" s="668"/>
      <c r="I704" s="668"/>
      <c r="J704" s="668"/>
      <c r="K704" s="668"/>
      <c r="L704" s="668"/>
      <c r="M704" s="668"/>
      <c r="N704" s="668"/>
      <c r="O704" s="668"/>
      <c r="P704" s="668"/>
      <c r="Q704" s="668"/>
      <c r="R704" s="668"/>
      <c r="S704" s="668"/>
      <c r="T704" s="668"/>
      <c r="U704" s="668"/>
      <c r="V704" s="668"/>
      <c r="W704" s="668"/>
      <c r="X704" s="668"/>
      <c r="Y704" s="668"/>
      <c r="Z704" s="668"/>
      <c r="AA704" s="668"/>
      <c r="AB704" s="668"/>
      <c r="AC704" s="668"/>
      <c r="AD704" s="668"/>
      <c r="AE704" s="668"/>
      <c r="AF704" s="668"/>
      <c r="AG704" s="668"/>
      <c r="AH704" s="668"/>
      <c r="AI704" s="668"/>
      <c r="AJ704" s="668"/>
      <c r="AK704" s="668"/>
      <c r="AL704" s="668"/>
      <c r="AM704" s="668"/>
      <c r="AN704" s="668"/>
      <c r="AO704" s="668"/>
      <c r="AP704" s="668"/>
      <c r="AQ704" s="668"/>
      <c r="AR704" s="668"/>
      <c r="AS704" s="668"/>
      <c r="AT704" s="668"/>
      <c r="AU704" s="668"/>
      <c r="AV704" s="668"/>
      <c r="AW704" s="14">
        <v>13</v>
      </c>
      <c r="AX704" s="6">
        <v>6</v>
      </c>
      <c r="AY704" s="6">
        <v>0</v>
      </c>
      <c r="AZ704" s="6">
        <v>0</v>
      </c>
      <c r="BA704" s="6">
        <v>16</v>
      </c>
      <c r="BB704" s="6">
        <v>20</v>
      </c>
      <c r="BC704" s="6">
        <v>5</v>
      </c>
      <c r="BD704" s="6">
        <v>20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20</v>
      </c>
      <c r="BK704" s="6">
        <v>0</v>
      </c>
      <c r="BL704" s="6">
        <v>0</v>
      </c>
      <c r="BM704" s="6">
        <v>0</v>
      </c>
      <c r="BN704" s="2">
        <v>0</v>
      </c>
      <c r="BO704" s="6">
        <v>2</v>
      </c>
      <c r="BP704" s="2">
        <v>0</v>
      </c>
      <c r="BQ704" s="6">
        <v>0</v>
      </c>
      <c r="BR704" s="2">
        <v>0</v>
      </c>
      <c r="BS704" s="6">
        <v>0</v>
      </c>
      <c r="BT704" s="6">
        <v>0</v>
      </c>
      <c r="BU704" s="563">
        <f t="shared" si="48"/>
        <v>102</v>
      </c>
      <c r="BV704" s="6">
        <v>25.93</v>
      </c>
      <c r="BW704" s="6">
        <v>1140</v>
      </c>
      <c r="BX704" s="6">
        <v>12</v>
      </c>
      <c r="BY704" s="6">
        <v>6.64</v>
      </c>
      <c r="BZ704" s="6">
        <v>14.56</v>
      </c>
      <c r="CA704" s="6">
        <v>1.31</v>
      </c>
      <c r="CB704" s="635">
        <v>99.4</v>
      </c>
      <c r="CC704" s="635">
        <v>87.2</v>
      </c>
      <c r="CD704" s="635">
        <v>81.599999999999994</v>
      </c>
    </row>
    <row r="705" spans="1:82" x14ac:dyDescent="0.25">
      <c r="A705" s="2" t="s">
        <v>737</v>
      </c>
      <c r="B705" s="668"/>
      <c r="C705" s="668"/>
      <c r="D705" s="668"/>
      <c r="E705" s="668"/>
      <c r="F705" s="668"/>
      <c r="G705" s="668"/>
      <c r="H705" s="668"/>
      <c r="I705" s="668"/>
      <c r="J705" s="668"/>
      <c r="K705" s="668"/>
      <c r="L705" s="668"/>
      <c r="M705" s="668"/>
      <c r="N705" s="668"/>
      <c r="O705" s="668"/>
      <c r="P705" s="668"/>
      <c r="Q705" s="668"/>
      <c r="R705" s="668"/>
      <c r="S705" s="668"/>
      <c r="T705" s="668"/>
      <c r="U705" s="668"/>
      <c r="V705" s="668"/>
      <c r="W705" s="668"/>
      <c r="X705" s="668"/>
      <c r="Y705" s="668"/>
      <c r="Z705" s="668"/>
      <c r="AA705" s="668"/>
      <c r="AB705" s="668"/>
      <c r="AC705" s="668"/>
      <c r="AD705" s="668"/>
      <c r="AE705" s="668"/>
      <c r="AF705" s="668"/>
      <c r="AG705" s="668"/>
      <c r="AH705" s="668"/>
      <c r="AI705" s="668"/>
      <c r="AJ705" s="668"/>
      <c r="AK705" s="668"/>
      <c r="AL705" s="668"/>
      <c r="AM705" s="668"/>
      <c r="AN705" s="668"/>
      <c r="AO705" s="668"/>
      <c r="AP705" s="668"/>
      <c r="AQ705" s="668"/>
      <c r="AR705" s="668"/>
      <c r="AS705" s="668"/>
      <c r="AT705" s="668"/>
      <c r="AU705" s="668"/>
      <c r="AV705" s="668"/>
      <c r="AW705" s="14">
        <v>13</v>
      </c>
      <c r="AX705" s="6">
        <v>6</v>
      </c>
      <c r="AY705" s="6">
        <v>0</v>
      </c>
      <c r="AZ705" s="6">
        <v>0</v>
      </c>
      <c r="BA705" s="6">
        <v>16</v>
      </c>
      <c r="BB705" s="6">
        <v>20</v>
      </c>
      <c r="BC705" s="6">
        <v>5</v>
      </c>
      <c r="BD705" s="6">
        <v>20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20</v>
      </c>
      <c r="BK705" s="6">
        <v>0</v>
      </c>
      <c r="BL705" s="6">
        <v>0</v>
      </c>
      <c r="BM705" s="6">
        <v>0</v>
      </c>
      <c r="BN705" s="2">
        <v>0</v>
      </c>
      <c r="BO705" s="6">
        <v>2</v>
      </c>
      <c r="BP705" s="2">
        <v>0</v>
      </c>
      <c r="BQ705" s="6">
        <v>0</v>
      </c>
      <c r="BR705" s="2">
        <v>0</v>
      </c>
      <c r="BS705" s="6">
        <v>0</v>
      </c>
      <c r="BT705" s="6">
        <v>0</v>
      </c>
      <c r="BU705" s="563">
        <f t="shared" si="48"/>
        <v>102</v>
      </c>
      <c r="BV705" s="6">
        <v>26.67</v>
      </c>
      <c r="BW705" s="6">
        <v>1150</v>
      </c>
      <c r="BX705" s="6">
        <v>12</v>
      </c>
      <c r="BY705" s="6">
        <v>6.24</v>
      </c>
      <c r="BZ705" s="6">
        <v>14.32</v>
      </c>
      <c r="CA705" s="6">
        <v>1.27</v>
      </c>
      <c r="CB705" s="636">
        <v>106</v>
      </c>
      <c r="CC705" s="636">
        <v>92.2</v>
      </c>
      <c r="CD705" s="636">
        <v>81.400000000000006</v>
      </c>
    </row>
    <row r="706" spans="1:82" x14ac:dyDescent="0.25">
      <c r="A706" s="2" t="s">
        <v>738</v>
      </c>
      <c r="B706" s="668"/>
      <c r="C706" s="668"/>
      <c r="D706" s="668"/>
      <c r="E706" s="668"/>
      <c r="F706" s="668"/>
      <c r="G706" s="668"/>
      <c r="H706" s="668"/>
      <c r="I706" s="668"/>
      <c r="J706" s="668"/>
      <c r="K706" s="668"/>
      <c r="L706" s="668"/>
      <c r="M706" s="668"/>
      <c r="N706" s="668"/>
      <c r="O706" s="668"/>
      <c r="P706" s="668"/>
      <c r="Q706" s="668"/>
      <c r="R706" s="668"/>
      <c r="S706" s="668"/>
      <c r="T706" s="668"/>
      <c r="U706" s="668"/>
      <c r="V706" s="668"/>
      <c r="W706" s="668"/>
      <c r="X706" s="668"/>
      <c r="Y706" s="668"/>
      <c r="Z706" s="668"/>
      <c r="AA706" s="668"/>
      <c r="AB706" s="668"/>
      <c r="AC706" s="668"/>
      <c r="AD706" s="668"/>
      <c r="AE706" s="668"/>
      <c r="AF706" s="668"/>
      <c r="AG706" s="668"/>
      <c r="AH706" s="668"/>
      <c r="AI706" s="668"/>
      <c r="AJ706" s="668"/>
      <c r="AK706" s="668"/>
      <c r="AL706" s="668"/>
      <c r="AM706" s="668"/>
      <c r="AN706" s="668"/>
      <c r="AO706" s="668"/>
      <c r="AP706" s="668"/>
      <c r="AQ706" s="668"/>
      <c r="AR706" s="668"/>
      <c r="AS706" s="668"/>
      <c r="AT706" s="668"/>
      <c r="AU706" s="668"/>
      <c r="AV706" s="668"/>
      <c r="AW706" s="14">
        <v>13</v>
      </c>
      <c r="AX706" s="6">
        <v>6</v>
      </c>
      <c r="AY706" s="6">
        <v>0</v>
      </c>
      <c r="AZ706" s="6">
        <v>0</v>
      </c>
      <c r="BA706" s="6">
        <v>16</v>
      </c>
      <c r="BB706" s="6">
        <v>20</v>
      </c>
      <c r="BC706" s="6">
        <v>5</v>
      </c>
      <c r="BD706" s="6">
        <v>20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20</v>
      </c>
      <c r="BK706" s="6">
        <v>0</v>
      </c>
      <c r="BL706" s="6">
        <v>0</v>
      </c>
      <c r="BM706" s="6">
        <v>0</v>
      </c>
      <c r="BN706" s="2">
        <v>0</v>
      </c>
      <c r="BO706" s="6">
        <v>3</v>
      </c>
      <c r="BP706" s="2">
        <v>0</v>
      </c>
      <c r="BQ706" s="6">
        <v>0</v>
      </c>
      <c r="BR706" s="2">
        <v>0</v>
      </c>
      <c r="BS706" s="6">
        <v>0</v>
      </c>
      <c r="BT706" s="6">
        <v>0</v>
      </c>
      <c r="BU706" s="563">
        <f>SUM(AW706:BT706)</f>
        <v>103</v>
      </c>
      <c r="BV706" s="6">
        <v>25.15</v>
      </c>
      <c r="BW706" s="6">
        <v>1100</v>
      </c>
      <c r="BX706" s="6">
        <v>12</v>
      </c>
      <c r="BY706" s="6">
        <v>6.32</v>
      </c>
      <c r="BZ706" s="6">
        <v>11.36</v>
      </c>
    </row>
    <row r="707" spans="1:82" x14ac:dyDescent="0.25">
      <c r="A707" s="2" t="s">
        <v>739</v>
      </c>
      <c r="B707" s="668"/>
      <c r="C707" s="668"/>
      <c r="D707" s="668"/>
      <c r="E707" s="668"/>
      <c r="F707" s="668"/>
      <c r="G707" s="668"/>
      <c r="H707" s="668"/>
      <c r="I707" s="668"/>
      <c r="J707" s="668"/>
      <c r="K707" s="668"/>
      <c r="L707" s="668"/>
      <c r="M707" s="668"/>
      <c r="N707" s="668"/>
      <c r="O707" s="668"/>
      <c r="P707" s="668"/>
      <c r="Q707" s="668"/>
      <c r="R707" s="668"/>
      <c r="S707" s="668"/>
      <c r="T707" s="668"/>
      <c r="U707" s="668"/>
      <c r="V707" s="668"/>
      <c r="W707" s="668"/>
      <c r="X707" s="668"/>
      <c r="Y707" s="668"/>
      <c r="Z707" s="668"/>
      <c r="AA707" s="668"/>
      <c r="AB707" s="668"/>
      <c r="AC707" s="668"/>
      <c r="AD707" s="668"/>
      <c r="AE707" s="668"/>
      <c r="AF707" s="668"/>
      <c r="AG707" s="668"/>
      <c r="AH707" s="668"/>
      <c r="AI707" s="668"/>
      <c r="AJ707" s="668"/>
      <c r="AK707" s="668"/>
      <c r="AL707" s="668"/>
      <c r="AM707" s="668"/>
      <c r="AN707" s="668"/>
      <c r="AO707" s="668"/>
      <c r="AP707" s="668"/>
      <c r="AQ707" s="668"/>
      <c r="AR707" s="668"/>
      <c r="AS707" s="668"/>
      <c r="AT707" s="668"/>
      <c r="AU707" s="668"/>
      <c r="AV707" s="668"/>
      <c r="AW707" s="14">
        <v>13</v>
      </c>
      <c r="AX707" s="6">
        <v>6</v>
      </c>
      <c r="AY707" s="6">
        <v>0</v>
      </c>
      <c r="AZ707" s="6">
        <v>0</v>
      </c>
      <c r="BA707" s="6">
        <v>16</v>
      </c>
      <c r="BB707" s="6">
        <v>20</v>
      </c>
      <c r="BC707" s="6">
        <v>5</v>
      </c>
      <c r="BD707" s="6">
        <v>20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20</v>
      </c>
      <c r="BK707" s="6">
        <v>0</v>
      </c>
      <c r="BL707" s="6">
        <v>0</v>
      </c>
      <c r="BM707" s="6">
        <v>0</v>
      </c>
      <c r="BN707" s="2">
        <v>0</v>
      </c>
      <c r="BO707" s="6">
        <v>3</v>
      </c>
      <c r="BP707" s="2">
        <v>0</v>
      </c>
      <c r="BQ707" s="6">
        <v>0</v>
      </c>
      <c r="BR707" s="2">
        <v>0</v>
      </c>
      <c r="BS707" s="6">
        <v>0</v>
      </c>
      <c r="BT707" s="6">
        <v>0</v>
      </c>
      <c r="BU707" s="563">
        <f t="shared" ref="BU707:BU711" si="49">SUM(AW707:BT707)</f>
        <v>103</v>
      </c>
      <c r="BV707" s="6">
        <v>25</v>
      </c>
      <c r="BW707" s="6">
        <v>1110</v>
      </c>
      <c r="BX707" s="6">
        <v>12</v>
      </c>
      <c r="BY707" s="6">
        <v>6.44</v>
      </c>
      <c r="BZ707" s="6">
        <v>13.12</v>
      </c>
    </row>
    <row r="708" spans="1:82" x14ac:dyDescent="0.25">
      <c r="A708" s="2" t="s">
        <v>740</v>
      </c>
      <c r="B708" s="668"/>
      <c r="C708" s="668"/>
      <c r="D708" s="668"/>
      <c r="E708" s="668"/>
      <c r="F708" s="668"/>
      <c r="G708" s="668"/>
      <c r="H708" s="668"/>
      <c r="I708" s="668"/>
      <c r="J708" s="668"/>
      <c r="K708" s="668"/>
      <c r="L708" s="668"/>
      <c r="M708" s="668"/>
      <c r="N708" s="668"/>
      <c r="O708" s="668"/>
      <c r="P708" s="668"/>
      <c r="Q708" s="668"/>
      <c r="R708" s="668"/>
      <c r="S708" s="668"/>
      <c r="T708" s="668"/>
      <c r="U708" s="668"/>
      <c r="V708" s="668"/>
      <c r="W708" s="668"/>
      <c r="X708" s="668"/>
      <c r="Y708" s="668"/>
      <c r="Z708" s="668"/>
      <c r="AA708" s="668"/>
      <c r="AB708" s="668"/>
      <c r="AC708" s="668"/>
      <c r="AD708" s="668"/>
      <c r="AE708" s="668"/>
      <c r="AF708" s="668"/>
      <c r="AG708" s="668"/>
      <c r="AH708" s="668"/>
      <c r="AI708" s="668"/>
      <c r="AJ708" s="668"/>
      <c r="AK708" s="668"/>
      <c r="AL708" s="668"/>
      <c r="AM708" s="668"/>
      <c r="AN708" s="668"/>
      <c r="AO708" s="668"/>
      <c r="AP708" s="668"/>
      <c r="AQ708" s="668"/>
      <c r="AR708" s="668"/>
      <c r="AS708" s="668"/>
      <c r="AT708" s="668"/>
      <c r="AU708" s="668"/>
      <c r="AV708" s="668"/>
      <c r="AW708" s="14">
        <v>13</v>
      </c>
      <c r="AX708" s="6">
        <v>6</v>
      </c>
      <c r="AY708" s="6">
        <v>0</v>
      </c>
      <c r="AZ708" s="6">
        <v>0</v>
      </c>
      <c r="BA708" s="6">
        <v>16</v>
      </c>
      <c r="BB708" s="6">
        <v>20</v>
      </c>
      <c r="BC708" s="6">
        <v>5</v>
      </c>
      <c r="BD708" s="6">
        <v>20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20</v>
      </c>
      <c r="BK708" s="6">
        <v>0</v>
      </c>
      <c r="BL708" s="6">
        <v>0</v>
      </c>
      <c r="BM708" s="6">
        <v>0</v>
      </c>
      <c r="BN708" s="2">
        <v>0</v>
      </c>
      <c r="BO708" s="6">
        <v>3</v>
      </c>
      <c r="BP708" s="2">
        <v>0</v>
      </c>
      <c r="BQ708" s="6">
        <v>0</v>
      </c>
      <c r="BR708" s="2">
        <v>0</v>
      </c>
      <c r="BS708" s="6">
        <v>0</v>
      </c>
      <c r="BT708" s="6">
        <v>0</v>
      </c>
      <c r="BU708" s="563">
        <f t="shared" si="49"/>
        <v>103</v>
      </c>
      <c r="BV708" s="6">
        <v>25.6</v>
      </c>
      <c r="BW708" s="6">
        <v>1120</v>
      </c>
      <c r="BX708" s="6">
        <v>12</v>
      </c>
      <c r="BY708" s="6">
        <v>5.88</v>
      </c>
      <c r="BZ708" s="6">
        <v>14.36</v>
      </c>
    </row>
    <row r="709" spans="1:82" x14ac:dyDescent="0.25">
      <c r="A709" s="2" t="s">
        <v>741</v>
      </c>
      <c r="B709" s="668"/>
      <c r="C709" s="668"/>
      <c r="D709" s="668"/>
      <c r="E709" s="668"/>
      <c r="F709" s="668"/>
      <c r="G709" s="668"/>
      <c r="H709" s="668"/>
      <c r="I709" s="668"/>
      <c r="J709" s="668"/>
      <c r="K709" s="668"/>
      <c r="L709" s="668"/>
      <c r="M709" s="668"/>
      <c r="N709" s="668"/>
      <c r="O709" s="668"/>
      <c r="P709" s="668"/>
      <c r="Q709" s="668"/>
      <c r="R709" s="668"/>
      <c r="S709" s="668"/>
      <c r="T709" s="668"/>
      <c r="U709" s="668"/>
      <c r="V709" s="668"/>
      <c r="W709" s="668"/>
      <c r="X709" s="668"/>
      <c r="Y709" s="668"/>
      <c r="Z709" s="668"/>
      <c r="AA709" s="668"/>
      <c r="AB709" s="668"/>
      <c r="AC709" s="668"/>
      <c r="AD709" s="668"/>
      <c r="AE709" s="668"/>
      <c r="AF709" s="668"/>
      <c r="AG709" s="668"/>
      <c r="AH709" s="668"/>
      <c r="AI709" s="668"/>
      <c r="AJ709" s="668"/>
      <c r="AK709" s="668"/>
      <c r="AL709" s="668"/>
      <c r="AM709" s="668"/>
      <c r="AN709" s="668"/>
      <c r="AO709" s="668"/>
      <c r="AP709" s="668"/>
      <c r="AQ709" s="668"/>
      <c r="AR709" s="668"/>
      <c r="AS709" s="668"/>
      <c r="AT709" s="668"/>
      <c r="AU709" s="668"/>
      <c r="AV709" s="668"/>
      <c r="AW709" s="14">
        <v>13</v>
      </c>
      <c r="AX709" s="6">
        <v>6</v>
      </c>
      <c r="AY709" s="6">
        <v>0</v>
      </c>
      <c r="AZ709" s="6">
        <v>0</v>
      </c>
      <c r="BA709" s="6">
        <v>16</v>
      </c>
      <c r="BB709" s="6">
        <v>20</v>
      </c>
      <c r="BC709" s="6">
        <v>5</v>
      </c>
      <c r="BD709" s="6">
        <v>20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20</v>
      </c>
      <c r="BK709" s="6">
        <v>0</v>
      </c>
      <c r="BL709" s="6">
        <v>0</v>
      </c>
      <c r="BM709" s="6">
        <v>0</v>
      </c>
      <c r="BN709" s="2">
        <v>0</v>
      </c>
      <c r="BO709" s="6">
        <v>3</v>
      </c>
      <c r="BP709" s="2">
        <v>0</v>
      </c>
      <c r="BQ709" s="6">
        <v>0</v>
      </c>
      <c r="BR709" s="2">
        <v>0</v>
      </c>
      <c r="BS709" s="6">
        <v>0</v>
      </c>
      <c r="BT709" s="6">
        <v>0</v>
      </c>
      <c r="BU709" s="563">
        <f t="shared" si="49"/>
        <v>103</v>
      </c>
      <c r="BV709" s="6">
        <v>26.04</v>
      </c>
      <c r="BW709" s="6">
        <v>1130</v>
      </c>
      <c r="BX709" s="6">
        <v>12</v>
      </c>
      <c r="BY709" s="6">
        <v>5.84</v>
      </c>
      <c r="BZ709" s="6">
        <v>14.64</v>
      </c>
    </row>
    <row r="710" spans="1:82" x14ac:dyDescent="0.25">
      <c r="A710" s="2" t="s">
        <v>742</v>
      </c>
      <c r="B710" s="668"/>
      <c r="C710" s="668"/>
      <c r="D710" s="668"/>
      <c r="E710" s="668"/>
      <c r="F710" s="668"/>
      <c r="G710" s="668"/>
      <c r="H710" s="668"/>
      <c r="I710" s="668"/>
      <c r="J710" s="668"/>
      <c r="K710" s="668"/>
      <c r="L710" s="668"/>
      <c r="M710" s="668"/>
      <c r="N710" s="668"/>
      <c r="O710" s="668"/>
      <c r="P710" s="668"/>
      <c r="Q710" s="668"/>
      <c r="R710" s="668"/>
      <c r="S710" s="668"/>
      <c r="T710" s="668"/>
      <c r="U710" s="668"/>
      <c r="V710" s="668"/>
      <c r="W710" s="668"/>
      <c r="X710" s="668"/>
      <c r="Y710" s="668"/>
      <c r="Z710" s="668"/>
      <c r="AA710" s="668"/>
      <c r="AB710" s="668"/>
      <c r="AC710" s="668"/>
      <c r="AD710" s="668"/>
      <c r="AE710" s="668"/>
      <c r="AF710" s="668"/>
      <c r="AG710" s="668"/>
      <c r="AH710" s="668"/>
      <c r="AI710" s="668"/>
      <c r="AJ710" s="668"/>
      <c r="AK710" s="668"/>
      <c r="AL710" s="668"/>
      <c r="AM710" s="668"/>
      <c r="AN710" s="668"/>
      <c r="AO710" s="668"/>
      <c r="AP710" s="668"/>
      <c r="AQ710" s="668"/>
      <c r="AR710" s="668"/>
      <c r="AS710" s="668"/>
      <c r="AT710" s="668"/>
      <c r="AU710" s="668"/>
      <c r="AV710" s="668"/>
      <c r="AW710" s="14">
        <v>13</v>
      </c>
      <c r="AX710" s="6">
        <v>6</v>
      </c>
      <c r="AY710" s="6">
        <v>0</v>
      </c>
      <c r="AZ710" s="6">
        <v>0</v>
      </c>
      <c r="BA710" s="6">
        <v>16</v>
      </c>
      <c r="BB710" s="6">
        <v>20</v>
      </c>
      <c r="BC710" s="6">
        <v>5</v>
      </c>
      <c r="BD710" s="6">
        <v>20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20</v>
      </c>
      <c r="BK710" s="6">
        <v>0</v>
      </c>
      <c r="BL710" s="6">
        <v>0</v>
      </c>
      <c r="BM710" s="6">
        <v>0</v>
      </c>
      <c r="BN710" s="2">
        <v>0</v>
      </c>
      <c r="BO710" s="6">
        <v>3</v>
      </c>
      <c r="BP710" s="2">
        <v>0</v>
      </c>
      <c r="BQ710" s="6">
        <v>0</v>
      </c>
      <c r="BR710" s="2">
        <v>0</v>
      </c>
      <c r="BS710" s="6">
        <v>0</v>
      </c>
      <c r="BT710" s="6">
        <v>0</v>
      </c>
      <c r="BU710" s="563">
        <f t="shared" si="49"/>
        <v>103</v>
      </c>
      <c r="BV710" s="6">
        <v>25.75</v>
      </c>
      <c r="BW710" s="6">
        <v>1140</v>
      </c>
      <c r="BX710" s="6">
        <v>12</v>
      </c>
      <c r="BY710" s="6">
        <v>6.12</v>
      </c>
      <c r="BZ710" s="6">
        <v>14.76</v>
      </c>
    </row>
    <row r="711" spans="1:82" x14ac:dyDescent="0.25">
      <c r="A711" s="2" t="s">
        <v>743</v>
      </c>
      <c r="B711" s="668"/>
      <c r="C711" s="668"/>
      <c r="D711" s="668"/>
      <c r="E711" s="668"/>
      <c r="F711" s="668"/>
      <c r="G711" s="668"/>
      <c r="H711" s="668"/>
      <c r="I711" s="668"/>
      <c r="J711" s="668"/>
      <c r="K711" s="668"/>
      <c r="L711" s="668"/>
      <c r="M711" s="668"/>
      <c r="N711" s="668"/>
      <c r="O711" s="668"/>
      <c r="P711" s="668"/>
      <c r="Q711" s="668"/>
      <c r="R711" s="668"/>
      <c r="S711" s="668"/>
      <c r="T711" s="668"/>
      <c r="U711" s="668"/>
      <c r="V711" s="668"/>
      <c r="W711" s="668"/>
      <c r="X711" s="668"/>
      <c r="Y711" s="668"/>
      <c r="Z711" s="668"/>
      <c r="AA711" s="668"/>
      <c r="AB711" s="668"/>
      <c r="AC711" s="668"/>
      <c r="AD711" s="668"/>
      <c r="AE711" s="668"/>
      <c r="AF711" s="668"/>
      <c r="AG711" s="668"/>
      <c r="AH711" s="668"/>
      <c r="AI711" s="668"/>
      <c r="AJ711" s="668"/>
      <c r="AK711" s="668"/>
      <c r="AL711" s="668"/>
      <c r="AM711" s="668"/>
      <c r="AN711" s="668"/>
      <c r="AO711" s="668"/>
      <c r="AP711" s="668"/>
      <c r="AQ711" s="668"/>
      <c r="AR711" s="668"/>
      <c r="AS711" s="668"/>
      <c r="AT711" s="668"/>
      <c r="AU711" s="668"/>
      <c r="AV711" s="668"/>
      <c r="AW711" s="14">
        <v>13</v>
      </c>
      <c r="AX711" s="6">
        <v>6</v>
      </c>
      <c r="AY711" s="6">
        <v>0</v>
      </c>
      <c r="AZ711" s="6">
        <v>0</v>
      </c>
      <c r="BA711" s="6">
        <v>16</v>
      </c>
      <c r="BB711" s="6">
        <v>20</v>
      </c>
      <c r="BC711" s="6">
        <v>5</v>
      </c>
      <c r="BD711" s="6">
        <v>20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20</v>
      </c>
      <c r="BK711" s="6">
        <v>0</v>
      </c>
      <c r="BL711" s="6">
        <v>0</v>
      </c>
      <c r="BM711" s="6">
        <v>0</v>
      </c>
      <c r="BN711" s="2">
        <v>0</v>
      </c>
      <c r="BO711" s="6">
        <v>3</v>
      </c>
      <c r="BP711" s="2">
        <v>0</v>
      </c>
      <c r="BQ711" s="6">
        <v>0</v>
      </c>
      <c r="BR711" s="2">
        <v>0</v>
      </c>
      <c r="BS711" s="6">
        <v>0</v>
      </c>
      <c r="BT711" s="6">
        <v>0</v>
      </c>
      <c r="BU711" s="563">
        <f t="shared" si="49"/>
        <v>103</v>
      </c>
      <c r="BV711" s="6">
        <v>26.04</v>
      </c>
      <c r="BW711" s="6">
        <v>1150</v>
      </c>
      <c r="BX711" s="6">
        <v>12</v>
      </c>
      <c r="BY711" s="6">
        <v>5.48</v>
      </c>
      <c r="BZ711" s="6">
        <v>12.92</v>
      </c>
    </row>
    <row r="712" spans="1:82" x14ac:dyDescent="0.25">
      <c r="A712" s="6" t="s">
        <v>744</v>
      </c>
      <c r="B712" s="606"/>
      <c r="C712" s="606"/>
      <c r="D712" s="606"/>
      <c r="E712" s="606"/>
      <c r="F712" s="606"/>
      <c r="G712" s="606"/>
      <c r="H712" s="606"/>
      <c r="I712" s="606"/>
      <c r="J712" s="606"/>
      <c r="K712" s="606"/>
      <c r="L712" s="606"/>
      <c r="M712" s="606"/>
      <c r="N712" s="606"/>
      <c r="O712" s="606"/>
      <c r="P712" s="606"/>
      <c r="Q712" s="606"/>
      <c r="R712" s="606"/>
      <c r="S712" s="606"/>
      <c r="T712" s="606"/>
      <c r="U712" s="606"/>
      <c r="V712" s="606"/>
      <c r="W712" s="606"/>
      <c r="X712" s="606"/>
      <c r="Y712" s="606"/>
      <c r="Z712" s="606"/>
      <c r="AA712" s="606"/>
      <c r="AB712" s="606"/>
      <c r="AC712" s="606"/>
      <c r="AD712" s="606"/>
      <c r="AE712" s="606"/>
      <c r="AF712" s="606"/>
      <c r="AG712" s="606"/>
      <c r="AH712" s="606"/>
      <c r="AI712" s="606"/>
      <c r="AJ712" s="606"/>
      <c r="AK712" s="606"/>
      <c r="AL712" s="606"/>
      <c r="AM712" s="606"/>
      <c r="AN712" s="606"/>
      <c r="AO712" s="606"/>
      <c r="AP712" s="606"/>
      <c r="AQ712" s="606"/>
      <c r="AR712" s="606"/>
      <c r="AS712" s="606"/>
      <c r="AT712" s="606"/>
      <c r="AU712" s="606"/>
      <c r="AV712" s="606"/>
      <c r="BV712" s="6">
        <v>64.489999999999995</v>
      </c>
      <c r="BW712" s="6">
        <v>1100</v>
      </c>
      <c r="BX712" s="6">
        <v>12</v>
      </c>
      <c r="BY712" s="6">
        <v>11.36</v>
      </c>
    </row>
    <row r="713" spans="1:82" x14ac:dyDescent="0.25">
      <c r="A713" s="6" t="s">
        <v>745</v>
      </c>
      <c r="B713" s="606"/>
      <c r="C713" s="606"/>
      <c r="D713" s="606"/>
      <c r="E713" s="606"/>
      <c r="F713" s="606"/>
      <c r="G713" s="606"/>
      <c r="H713" s="606"/>
      <c r="I713" s="606"/>
      <c r="J713" s="606"/>
      <c r="K713" s="606"/>
      <c r="L713" s="606"/>
      <c r="M713" s="606"/>
      <c r="N713" s="606"/>
      <c r="O713" s="606"/>
      <c r="P713" s="606"/>
      <c r="Q713" s="606"/>
      <c r="R713" s="606"/>
      <c r="S713" s="606"/>
      <c r="T713" s="606"/>
      <c r="U713" s="606"/>
      <c r="V713" s="606"/>
      <c r="W713" s="606"/>
      <c r="X713" s="606"/>
      <c r="Y713" s="606"/>
      <c r="Z713" s="606"/>
      <c r="AA713" s="606"/>
      <c r="AB713" s="606"/>
      <c r="AC713" s="606"/>
      <c r="AD713" s="606"/>
      <c r="AE713" s="606"/>
      <c r="AF713" s="606"/>
      <c r="AG713" s="606"/>
      <c r="AH713" s="606"/>
      <c r="AI713" s="606"/>
      <c r="AJ713" s="606"/>
      <c r="AK713" s="606"/>
      <c r="AL713" s="606"/>
      <c r="AM713" s="606"/>
      <c r="AN713" s="606"/>
      <c r="AO713" s="606"/>
      <c r="AP713" s="606"/>
      <c r="AQ713" s="606"/>
      <c r="AR713" s="606"/>
      <c r="AS713" s="606"/>
      <c r="AT713" s="606"/>
      <c r="AU713" s="606"/>
      <c r="AV713" s="606"/>
      <c r="BV713" s="6">
        <v>84.09</v>
      </c>
      <c r="BW713" s="6">
        <v>1110</v>
      </c>
      <c r="BX713" s="6">
        <v>12</v>
      </c>
      <c r="BY713" s="6">
        <v>13.76</v>
      </c>
    </row>
    <row r="714" spans="1:82" x14ac:dyDescent="0.25">
      <c r="A714" s="6" t="s">
        <v>746</v>
      </c>
      <c r="B714" s="606"/>
      <c r="C714" s="606"/>
      <c r="D714" s="606"/>
      <c r="E714" s="606"/>
      <c r="F714" s="606"/>
      <c r="G714" s="606"/>
      <c r="H714" s="606"/>
      <c r="I714" s="606"/>
      <c r="J714" s="606"/>
      <c r="K714" s="606"/>
      <c r="L714" s="606"/>
      <c r="M714" s="606"/>
      <c r="N714" s="606"/>
      <c r="O714" s="606"/>
      <c r="P714" s="606"/>
      <c r="Q714" s="606"/>
      <c r="R714" s="606"/>
      <c r="S714" s="606"/>
      <c r="T714" s="606"/>
      <c r="U714" s="606"/>
      <c r="V714" s="606"/>
      <c r="W714" s="606"/>
      <c r="X714" s="606"/>
      <c r="Y714" s="606"/>
      <c r="Z714" s="606"/>
      <c r="AA714" s="606"/>
      <c r="AB714" s="606"/>
      <c r="AC714" s="606"/>
      <c r="AD714" s="606"/>
      <c r="AE714" s="606"/>
      <c r="AF714" s="606"/>
      <c r="AG714" s="606"/>
      <c r="AH714" s="606"/>
      <c r="AI714" s="606"/>
      <c r="AJ714" s="606"/>
      <c r="AK714" s="606"/>
      <c r="AL714" s="606"/>
      <c r="AM714" s="606"/>
      <c r="AN714" s="606"/>
      <c r="AO714" s="606"/>
      <c r="AP714" s="606"/>
      <c r="AQ714" s="606"/>
      <c r="AR714" s="606"/>
      <c r="AS714" s="606"/>
      <c r="AT714" s="606"/>
      <c r="AU714" s="606"/>
      <c r="AV714" s="606"/>
      <c r="BV714" s="6">
        <v>80.650000000000006</v>
      </c>
      <c r="BW714" s="6">
        <v>1120</v>
      </c>
      <c r="BX714" s="6">
        <v>12</v>
      </c>
      <c r="BY714" s="6">
        <v>15.72</v>
      </c>
    </row>
    <row r="715" spans="1:82" x14ac:dyDescent="0.25">
      <c r="A715" s="6" t="s">
        <v>747</v>
      </c>
      <c r="B715" s="606"/>
      <c r="C715" s="606"/>
      <c r="D715" s="606"/>
      <c r="E715" s="606"/>
      <c r="F715" s="606"/>
      <c r="G715" s="606"/>
      <c r="H715" s="606"/>
      <c r="I715" s="606"/>
      <c r="J715" s="606"/>
      <c r="K715" s="606"/>
      <c r="L715" s="606"/>
      <c r="M715" s="606"/>
      <c r="N715" s="606"/>
      <c r="O715" s="606"/>
      <c r="P715" s="606"/>
      <c r="Q715" s="606"/>
      <c r="R715" s="606"/>
      <c r="S715" s="606"/>
      <c r="T715" s="606"/>
      <c r="U715" s="606"/>
      <c r="V715" s="606"/>
      <c r="W715" s="606"/>
      <c r="X715" s="606"/>
      <c r="Y715" s="606"/>
      <c r="Z715" s="606"/>
      <c r="AA715" s="606"/>
      <c r="AB715" s="606"/>
      <c r="AC715" s="606"/>
      <c r="AD715" s="606"/>
      <c r="AE715" s="606"/>
      <c r="AF715" s="606"/>
      <c r="AG715" s="606"/>
      <c r="AH715" s="606"/>
      <c r="AI715" s="606"/>
      <c r="AJ715" s="606"/>
      <c r="AK715" s="606"/>
      <c r="AL715" s="606"/>
      <c r="AM715" s="606"/>
      <c r="AN715" s="606"/>
      <c r="AO715" s="606"/>
      <c r="AP715" s="606"/>
      <c r="AQ715" s="606"/>
      <c r="AR715" s="606"/>
      <c r="AS715" s="606"/>
      <c r="AT715" s="606"/>
      <c r="AU715" s="606"/>
      <c r="AV715" s="606"/>
      <c r="BV715" s="6">
        <v>77.66</v>
      </c>
      <c r="BW715" s="6">
        <v>1130</v>
      </c>
      <c r="BX715" s="6">
        <v>12</v>
      </c>
      <c r="BY715" s="6">
        <v>16.04</v>
      </c>
    </row>
    <row r="716" spans="1:82" x14ac:dyDescent="0.25">
      <c r="A716" s="6" t="s">
        <v>748</v>
      </c>
      <c r="B716" s="606"/>
      <c r="C716" s="606"/>
      <c r="D716" s="606"/>
      <c r="E716" s="606"/>
      <c r="F716" s="606"/>
      <c r="G716" s="606"/>
      <c r="H716" s="606"/>
      <c r="I716" s="606"/>
      <c r="J716" s="606"/>
      <c r="K716" s="606"/>
      <c r="L716" s="606"/>
      <c r="M716" s="606"/>
      <c r="N716" s="606"/>
      <c r="O716" s="606"/>
      <c r="P716" s="606"/>
      <c r="Q716" s="606"/>
      <c r="R716" s="606"/>
      <c r="S716" s="606"/>
      <c r="T716" s="606"/>
      <c r="U716" s="606"/>
      <c r="V716" s="606"/>
      <c r="W716" s="606"/>
      <c r="X716" s="606"/>
      <c r="Y716" s="606"/>
      <c r="Z716" s="606"/>
      <c r="AA716" s="606"/>
      <c r="AB716" s="606"/>
      <c r="AC716" s="606"/>
      <c r="AD716" s="606"/>
      <c r="AE716" s="606"/>
      <c r="AF716" s="606"/>
      <c r="AG716" s="606"/>
      <c r="AH716" s="606"/>
      <c r="AI716" s="606"/>
      <c r="AJ716" s="606"/>
      <c r="AK716" s="606"/>
      <c r="AL716" s="606"/>
      <c r="AM716" s="606"/>
      <c r="AN716" s="606"/>
      <c r="AO716" s="606"/>
      <c r="AP716" s="606"/>
      <c r="AQ716" s="606"/>
      <c r="AR716" s="606"/>
      <c r="AS716" s="606"/>
      <c r="AT716" s="606"/>
      <c r="AU716" s="606"/>
      <c r="AV716" s="606"/>
      <c r="BV716" s="6">
        <v>75.510000000000005</v>
      </c>
      <c r="BW716" s="6">
        <v>1140</v>
      </c>
      <c r="BX716" s="6">
        <v>12</v>
      </c>
      <c r="BY716" s="6">
        <v>16.239999999999998</v>
      </c>
    </row>
    <row r="717" spans="1:82" x14ac:dyDescent="0.25">
      <c r="A717" s="6" t="s">
        <v>749</v>
      </c>
      <c r="B717" s="606"/>
      <c r="C717" s="606"/>
      <c r="D717" s="606"/>
      <c r="E717" s="606"/>
      <c r="F717" s="606"/>
      <c r="G717" s="606"/>
      <c r="H717" s="606"/>
      <c r="I717" s="606"/>
      <c r="J717" s="606"/>
      <c r="K717" s="606"/>
      <c r="L717" s="606"/>
      <c r="M717" s="606"/>
      <c r="N717" s="606"/>
      <c r="O717" s="606"/>
      <c r="P717" s="606"/>
      <c r="Q717" s="606"/>
      <c r="R717" s="606"/>
      <c r="S717" s="606"/>
      <c r="T717" s="606"/>
      <c r="U717" s="606"/>
      <c r="V717" s="606"/>
      <c r="W717" s="606"/>
      <c r="X717" s="606"/>
      <c r="Y717" s="606"/>
      <c r="Z717" s="606"/>
      <c r="AA717" s="606"/>
      <c r="AB717" s="606"/>
      <c r="AC717" s="606"/>
      <c r="AD717" s="606"/>
      <c r="AE717" s="606"/>
      <c r="AF717" s="606"/>
      <c r="AG717" s="606"/>
      <c r="AH717" s="606"/>
      <c r="AI717" s="606"/>
      <c r="AJ717" s="606"/>
      <c r="AK717" s="606"/>
      <c r="AL717" s="606"/>
      <c r="AM717" s="606"/>
      <c r="AN717" s="606"/>
      <c r="AO717" s="606"/>
      <c r="AP717" s="606"/>
      <c r="AQ717" s="606"/>
      <c r="AR717" s="606"/>
      <c r="AS717" s="606"/>
      <c r="AT717" s="606"/>
      <c r="AU717" s="606"/>
      <c r="AV717" s="606"/>
      <c r="BV717" s="6">
        <v>121.52</v>
      </c>
      <c r="BW717" s="6">
        <v>1150</v>
      </c>
      <c r="BX717" s="6">
        <v>12</v>
      </c>
      <c r="BY717" s="6">
        <v>21.16</v>
      </c>
    </row>
    <row r="718" spans="1:82" x14ac:dyDescent="0.25">
      <c r="A718" s="6" t="s">
        <v>750</v>
      </c>
      <c r="B718" s="606"/>
      <c r="C718" s="606"/>
      <c r="D718" s="606"/>
      <c r="E718" s="606"/>
      <c r="F718" s="606"/>
      <c r="G718" s="606"/>
      <c r="H718" s="606"/>
      <c r="I718" s="606"/>
      <c r="J718" s="606"/>
      <c r="K718" s="606"/>
      <c r="L718" s="606"/>
      <c r="M718" s="606"/>
      <c r="N718" s="606"/>
      <c r="O718" s="606"/>
      <c r="P718" s="606"/>
      <c r="Q718" s="606"/>
      <c r="R718" s="606"/>
      <c r="S718" s="606"/>
      <c r="T718" s="606"/>
      <c r="U718" s="606"/>
      <c r="V718" s="606"/>
      <c r="W718" s="606"/>
      <c r="X718" s="606"/>
      <c r="Y718" s="606"/>
      <c r="Z718" s="606"/>
      <c r="AA718" s="606"/>
      <c r="AB718" s="606"/>
      <c r="AC718" s="606"/>
      <c r="AD718" s="606"/>
      <c r="AE718" s="606"/>
      <c r="AF718" s="606"/>
      <c r="AG718" s="606"/>
      <c r="AH718" s="606"/>
      <c r="AI718" s="606"/>
      <c r="AJ718" s="606"/>
      <c r="AK718" s="606"/>
      <c r="AL718" s="606"/>
      <c r="AM718" s="606"/>
      <c r="AN718" s="606"/>
      <c r="AO718" s="606"/>
      <c r="AP718" s="606"/>
      <c r="AQ718" s="606"/>
      <c r="AR718" s="606"/>
      <c r="AS718" s="606"/>
      <c r="AT718" s="606"/>
      <c r="AU718" s="606"/>
      <c r="AV718" s="606"/>
      <c r="BV718" s="6">
        <v>25.77</v>
      </c>
      <c r="BW718" s="6">
        <v>1100</v>
      </c>
      <c r="BX718" s="6">
        <v>12</v>
      </c>
      <c r="BY718" s="6">
        <v>6.32</v>
      </c>
      <c r="CB718" s="570">
        <v>131.80000000000001</v>
      </c>
      <c r="CC718" s="570">
        <v>84.8</v>
      </c>
      <c r="CD718" s="570">
        <v>60.6</v>
      </c>
    </row>
    <row r="719" spans="1:82" x14ac:dyDescent="0.25">
      <c r="A719" s="6" t="s">
        <v>751</v>
      </c>
      <c r="B719" s="606"/>
      <c r="C719" s="606"/>
      <c r="D719" s="606"/>
      <c r="E719" s="606"/>
      <c r="F719" s="606"/>
      <c r="G719" s="606"/>
      <c r="H719" s="606"/>
      <c r="I719" s="606"/>
      <c r="J719" s="606"/>
      <c r="K719" s="606"/>
      <c r="L719" s="606"/>
      <c r="M719" s="606"/>
      <c r="N719" s="606"/>
      <c r="O719" s="606"/>
      <c r="P719" s="606"/>
      <c r="Q719" s="606"/>
      <c r="R719" s="606"/>
      <c r="S719" s="606"/>
      <c r="T719" s="606"/>
      <c r="U719" s="606"/>
      <c r="V719" s="606"/>
      <c r="W719" s="606"/>
      <c r="X719" s="606"/>
      <c r="Y719" s="606"/>
      <c r="Z719" s="606"/>
      <c r="AA719" s="606"/>
      <c r="AB719" s="606"/>
      <c r="AC719" s="606"/>
      <c r="AD719" s="606"/>
      <c r="AE719" s="606"/>
      <c r="AF719" s="606"/>
      <c r="AG719" s="606"/>
      <c r="AH719" s="606"/>
      <c r="AI719" s="606"/>
      <c r="AJ719" s="606"/>
      <c r="AK719" s="606"/>
      <c r="AL719" s="606"/>
      <c r="AM719" s="606"/>
      <c r="AN719" s="606"/>
      <c r="AO719" s="606"/>
      <c r="AP719" s="606"/>
      <c r="AQ719" s="606"/>
      <c r="AR719" s="606"/>
      <c r="AS719" s="606"/>
      <c r="AT719" s="606"/>
      <c r="AU719" s="606"/>
      <c r="AV719" s="606"/>
      <c r="BV719" s="6">
        <v>26.38</v>
      </c>
      <c r="BW719" s="6">
        <v>1110</v>
      </c>
      <c r="BX719" s="6">
        <v>12</v>
      </c>
      <c r="BY719" s="6">
        <v>6.68</v>
      </c>
      <c r="CB719" s="571">
        <v>127</v>
      </c>
      <c r="CC719" s="571">
        <v>83</v>
      </c>
      <c r="CD719" s="571">
        <v>57.8</v>
      </c>
    </row>
    <row r="720" spans="1:82" x14ac:dyDescent="0.25">
      <c r="A720" s="6" t="s">
        <v>752</v>
      </c>
      <c r="B720" s="606"/>
      <c r="C720" s="606"/>
      <c r="D720" s="606"/>
      <c r="E720" s="606"/>
      <c r="F720" s="606"/>
      <c r="G720" s="606"/>
      <c r="H720" s="606"/>
      <c r="I720" s="606"/>
      <c r="J720" s="606"/>
      <c r="K720" s="606"/>
      <c r="L720" s="606"/>
      <c r="M720" s="606"/>
      <c r="N720" s="606"/>
      <c r="O720" s="606"/>
      <c r="P720" s="606"/>
      <c r="Q720" s="606"/>
      <c r="R720" s="606"/>
      <c r="S720" s="606"/>
      <c r="T720" s="606"/>
      <c r="U720" s="606"/>
      <c r="V720" s="606"/>
      <c r="W720" s="606"/>
      <c r="X720" s="606"/>
      <c r="Y720" s="606"/>
      <c r="Z720" s="606"/>
      <c r="AA720" s="606"/>
      <c r="AB720" s="606"/>
      <c r="AC720" s="606"/>
      <c r="AD720" s="606"/>
      <c r="AE720" s="606"/>
      <c r="AF720" s="606"/>
      <c r="AG720" s="606"/>
      <c r="AH720" s="606"/>
      <c r="AI720" s="606"/>
      <c r="AJ720" s="606"/>
      <c r="AK720" s="606"/>
      <c r="AL720" s="606"/>
      <c r="AM720" s="606"/>
      <c r="AN720" s="606"/>
      <c r="AO720" s="606"/>
      <c r="AP720" s="606"/>
      <c r="AQ720" s="606"/>
      <c r="AR720" s="606"/>
      <c r="AS720" s="606"/>
      <c r="AT720" s="606"/>
      <c r="AU720" s="606"/>
      <c r="AV720" s="606"/>
      <c r="BV720" s="6">
        <v>26.58</v>
      </c>
      <c r="BW720" s="6">
        <v>1120</v>
      </c>
      <c r="BX720" s="6">
        <v>12</v>
      </c>
      <c r="BY720" s="6">
        <v>7.32</v>
      </c>
      <c r="CB720" s="572">
        <v>112.6</v>
      </c>
      <c r="CC720" s="572">
        <v>66</v>
      </c>
      <c r="CD720" s="572">
        <v>50.4</v>
      </c>
    </row>
    <row r="721" spans="1:82" x14ac:dyDescent="0.25">
      <c r="A721" s="6" t="s">
        <v>753</v>
      </c>
      <c r="B721" s="606"/>
      <c r="C721" s="606"/>
      <c r="D721" s="606"/>
      <c r="E721" s="606"/>
      <c r="F721" s="606"/>
      <c r="G721" s="606"/>
      <c r="H721" s="606"/>
      <c r="I721" s="606"/>
      <c r="J721" s="606"/>
      <c r="K721" s="606"/>
      <c r="L721" s="606"/>
      <c r="M721" s="606"/>
      <c r="N721" s="606"/>
      <c r="O721" s="606"/>
      <c r="P721" s="606"/>
      <c r="Q721" s="606"/>
      <c r="R721" s="606"/>
      <c r="S721" s="606"/>
      <c r="T721" s="606"/>
      <c r="U721" s="606"/>
      <c r="V721" s="606"/>
      <c r="W721" s="606"/>
      <c r="X721" s="606"/>
      <c r="Y721" s="606"/>
      <c r="Z721" s="606"/>
      <c r="AA721" s="606"/>
      <c r="AB721" s="606"/>
      <c r="AC721" s="606"/>
      <c r="AD721" s="606"/>
      <c r="AE721" s="606"/>
      <c r="AF721" s="606"/>
      <c r="AG721" s="606"/>
      <c r="AH721" s="606"/>
      <c r="AI721" s="606"/>
      <c r="AJ721" s="606"/>
      <c r="AK721" s="606"/>
      <c r="AL721" s="606"/>
      <c r="AM721" s="606"/>
      <c r="AN721" s="606"/>
      <c r="AO721" s="606"/>
      <c r="AP721" s="606"/>
      <c r="AQ721" s="606"/>
      <c r="AR721" s="606"/>
      <c r="AS721" s="606"/>
      <c r="AT721" s="606"/>
      <c r="AU721" s="606"/>
      <c r="AV721" s="606"/>
      <c r="BV721" s="6">
        <v>26.54</v>
      </c>
      <c r="BW721" s="6">
        <v>1130</v>
      </c>
      <c r="BX721" s="6">
        <v>12</v>
      </c>
      <c r="BY721" s="6">
        <v>6.44</v>
      </c>
      <c r="CB721" s="573">
        <v>97.4</v>
      </c>
      <c r="CC721" s="573">
        <v>61.2</v>
      </c>
      <c r="CD721" s="573">
        <v>45</v>
      </c>
    </row>
    <row r="722" spans="1:82" x14ac:dyDescent="0.25">
      <c r="A722" s="6" t="s">
        <v>754</v>
      </c>
      <c r="B722" s="606"/>
      <c r="C722" s="606"/>
      <c r="D722" s="606"/>
      <c r="E722" s="606"/>
      <c r="F722" s="606"/>
      <c r="G722" s="606"/>
      <c r="H722" s="606"/>
      <c r="I722" s="606"/>
      <c r="J722" s="606"/>
      <c r="K722" s="606"/>
      <c r="L722" s="606"/>
      <c r="M722" s="606"/>
      <c r="N722" s="606"/>
      <c r="O722" s="606"/>
      <c r="P722" s="606"/>
      <c r="Q722" s="606"/>
      <c r="R722" s="606"/>
      <c r="S722" s="606"/>
      <c r="T722" s="606"/>
      <c r="U722" s="606"/>
      <c r="V722" s="606"/>
      <c r="W722" s="606"/>
      <c r="X722" s="606"/>
      <c r="Y722" s="606"/>
      <c r="Z722" s="606"/>
      <c r="AA722" s="606"/>
      <c r="AB722" s="606"/>
      <c r="AC722" s="606"/>
      <c r="AD722" s="606"/>
      <c r="AE722" s="606"/>
      <c r="AF722" s="606"/>
      <c r="AG722" s="606"/>
      <c r="AH722" s="606"/>
      <c r="AI722" s="606"/>
      <c r="AJ722" s="606"/>
      <c r="AK722" s="606"/>
      <c r="AL722" s="606"/>
      <c r="AM722" s="606"/>
      <c r="AN722" s="606"/>
      <c r="AO722" s="606"/>
      <c r="AP722" s="606"/>
      <c r="AQ722" s="606"/>
      <c r="AR722" s="606"/>
      <c r="AS722" s="606"/>
      <c r="AT722" s="606"/>
      <c r="AU722" s="606"/>
      <c r="AV722" s="606"/>
      <c r="BV722" s="6">
        <v>26.71</v>
      </c>
      <c r="BW722" s="6">
        <v>1140</v>
      </c>
      <c r="BX722" s="6">
        <v>12</v>
      </c>
      <c r="BY722" s="6">
        <v>6.92</v>
      </c>
      <c r="CB722" s="574">
        <v>92.2</v>
      </c>
      <c r="CC722" s="574">
        <v>58.8</v>
      </c>
      <c r="CD722" s="574">
        <v>44.8</v>
      </c>
    </row>
    <row r="723" spans="1:82" x14ac:dyDescent="0.25">
      <c r="A723" s="6" t="s">
        <v>755</v>
      </c>
      <c r="B723" s="606"/>
      <c r="C723" s="606"/>
      <c r="D723" s="606"/>
      <c r="E723" s="606"/>
      <c r="F723" s="606"/>
      <c r="G723" s="606"/>
      <c r="H723" s="606"/>
      <c r="I723" s="606"/>
      <c r="J723" s="606"/>
      <c r="K723" s="606"/>
      <c r="L723" s="606"/>
      <c r="M723" s="606"/>
      <c r="N723" s="606"/>
      <c r="O723" s="606"/>
      <c r="P723" s="606"/>
      <c r="Q723" s="606"/>
      <c r="R723" s="606"/>
      <c r="S723" s="606"/>
      <c r="T723" s="606"/>
      <c r="U723" s="606"/>
      <c r="V723" s="606"/>
      <c r="W723" s="606"/>
      <c r="X723" s="606"/>
      <c r="Y723" s="606"/>
      <c r="Z723" s="606"/>
      <c r="AA723" s="606"/>
      <c r="AB723" s="606"/>
      <c r="AC723" s="606"/>
      <c r="AD723" s="606"/>
      <c r="AE723" s="606"/>
      <c r="AF723" s="606"/>
      <c r="AG723" s="606"/>
      <c r="AH723" s="606"/>
      <c r="AI723" s="606"/>
      <c r="AJ723" s="606"/>
      <c r="AK723" s="606"/>
      <c r="AL723" s="606"/>
      <c r="AM723" s="606"/>
      <c r="AN723" s="606"/>
      <c r="AO723" s="606"/>
      <c r="AP723" s="606"/>
      <c r="AQ723" s="606"/>
      <c r="AR723" s="606"/>
      <c r="AS723" s="606"/>
      <c r="AT723" s="606"/>
      <c r="AU723" s="606"/>
      <c r="AV723" s="606"/>
      <c r="BV723" s="6">
        <v>27.16</v>
      </c>
      <c r="BW723" s="6">
        <v>1150</v>
      </c>
      <c r="BX723" s="6">
        <v>12</v>
      </c>
      <c r="BY723" s="6">
        <v>7.68</v>
      </c>
      <c r="CB723" s="575">
        <v>95</v>
      </c>
      <c r="CC723" s="575">
        <v>67.2</v>
      </c>
      <c r="CD723" s="575">
        <v>56.2</v>
      </c>
    </row>
    <row r="724" spans="1:82" x14ac:dyDescent="0.25">
      <c r="A724" s="6" t="s">
        <v>756</v>
      </c>
      <c r="B724" s="606"/>
      <c r="C724" s="606"/>
      <c r="D724" s="606"/>
      <c r="E724" s="606"/>
      <c r="F724" s="606"/>
      <c r="G724" s="606"/>
      <c r="H724" s="606"/>
      <c r="I724" s="606"/>
      <c r="J724" s="606"/>
      <c r="K724" s="606"/>
      <c r="L724" s="606"/>
      <c r="M724" s="606"/>
      <c r="N724" s="606"/>
      <c r="O724" s="606"/>
      <c r="P724" s="606"/>
      <c r="Q724" s="606"/>
      <c r="R724" s="606"/>
      <c r="S724" s="606"/>
      <c r="T724" s="606"/>
      <c r="U724" s="606"/>
      <c r="V724" s="606"/>
      <c r="W724" s="606"/>
      <c r="X724" s="606"/>
      <c r="Y724" s="606"/>
      <c r="Z724" s="606"/>
      <c r="AA724" s="606"/>
      <c r="AB724" s="606"/>
      <c r="AC724" s="606"/>
      <c r="AD724" s="606"/>
      <c r="AE724" s="606"/>
      <c r="AF724" s="606"/>
      <c r="AG724" s="606"/>
      <c r="AH724" s="606"/>
      <c r="AI724" s="606"/>
      <c r="AJ724" s="606"/>
      <c r="AK724" s="606"/>
      <c r="AL724" s="606"/>
      <c r="AM724" s="606"/>
      <c r="AN724" s="606"/>
      <c r="AO724" s="606"/>
      <c r="AP724" s="606"/>
      <c r="AQ724" s="606"/>
      <c r="AR724" s="606"/>
      <c r="AS724" s="606"/>
      <c r="AT724" s="606"/>
      <c r="AU724" s="606"/>
      <c r="AV724" s="606"/>
      <c r="BP724" s="2">
        <v>0</v>
      </c>
      <c r="BV724" s="6">
        <v>27.67</v>
      </c>
      <c r="BW724" s="6">
        <v>1100</v>
      </c>
      <c r="BX724" s="6">
        <v>12</v>
      </c>
      <c r="BY724" s="6">
        <v>6.84</v>
      </c>
      <c r="CB724" s="576">
        <v>136.80000000000001</v>
      </c>
      <c r="CC724" s="576">
        <v>75</v>
      </c>
      <c r="CD724" s="576">
        <v>59.6</v>
      </c>
    </row>
    <row r="725" spans="1:82" x14ac:dyDescent="0.25">
      <c r="A725" s="6" t="s">
        <v>757</v>
      </c>
      <c r="B725" s="606"/>
      <c r="C725" s="606"/>
      <c r="D725" s="606"/>
      <c r="E725" s="606"/>
      <c r="F725" s="606"/>
      <c r="G725" s="606"/>
      <c r="H725" s="606"/>
      <c r="I725" s="606"/>
      <c r="J725" s="606"/>
      <c r="K725" s="606"/>
      <c r="L725" s="606"/>
      <c r="M725" s="606"/>
      <c r="N725" s="606"/>
      <c r="O725" s="606"/>
      <c r="P725" s="606"/>
      <c r="Q725" s="606"/>
      <c r="R725" s="606"/>
      <c r="S725" s="606"/>
      <c r="T725" s="606"/>
      <c r="U725" s="606"/>
      <c r="V725" s="606"/>
      <c r="W725" s="606"/>
      <c r="X725" s="606"/>
      <c r="Y725" s="606"/>
      <c r="Z725" s="606"/>
      <c r="AA725" s="606"/>
      <c r="AB725" s="606"/>
      <c r="AC725" s="606"/>
      <c r="AD725" s="606"/>
      <c r="AE725" s="606"/>
      <c r="AF725" s="606"/>
      <c r="AG725" s="606"/>
      <c r="AH725" s="606"/>
      <c r="AI725" s="606"/>
      <c r="AJ725" s="606"/>
      <c r="AK725" s="606"/>
      <c r="AL725" s="606"/>
      <c r="AM725" s="606"/>
      <c r="AN725" s="606"/>
      <c r="AO725" s="606"/>
      <c r="AP725" s="606"/>
      <c r="AQ725" s="606"/>
      <c r="AR725" s="606"/>
      <c r="AS725" s="606"/>
      <c r="AT725" s="606"/>
      <c r="AU725" s="606"/>
      <c r="AV725" s="606"/>
      <c r="AW725" t="s">
        <v>758</v>
      </c>
      <c r="BP725" s="2">
        <v>0</v>
      </c>
      <c r="BV725" s="6">
        <v>28.66</v>
      </c>
      <c r="BW725" s="6">
        <v>1110</v>
      </c>
      <c r="BX725" s="6">
        <v>12</v>
      </c>
      <c r="BY725" s="6">
        <v>5.92</v>
      </c>
      <c r="CB725" s="577">
        <v>124.6</v>
      </c>
      <c r="CC725" s="577">
        <v>59.2</v>
      </c>
      <c r="CD725" s="577">
        <v>42.2</v>
      </c>
    </row>
    <row r="726" spans="1:82" x14ac:dyDescent="0.25">
      <c r="A726" s="6" t="s">
        <v>759</v>
      </c>
      <c r="B726" s="606"/>
      <c r="C726" s="606"/>
      <c r="D726" s="606"/>
      <c r="E726" s="606"/>
      <c r="F726" s="606"/>
      <c r="G726" s="606"/>
      <c r="H726" s="606"/>
      <c r="I726" s="606"/>
      <c r="J726" s="606"/>
      <c r="K726" s="606"/>
      <c r="L726" s="606"/>
      <c r="M726" s="606"/>
      <c r="N726" s="606"/>
      <c r="O726" s="606"/>
      <c r="P726" s="606"/>
      <c r="Q726" s="606"/>
      <c r="R726" s="606"/>
      <c r="S726" s="606"/>
      <c r="T726" s="606"/>
      <c r="U726" s="606"/>
      <c r="V726" s="606"/>
      <c r="W726" s="606"/>
      <c r="X726" s="606"/>
      <c r="Y726" s="606"/>
      <c r="Z726" s="606"/>
      <c r="AA726" s="606"/>
      <c r="AB726" s="606"/>
      <c r="AC726" s="606"/>
      <c r="AD726" s="606"/>
      <c r="AE726" s="606"/>
      <c r="AF726" s="606"/>
      <c r="AG726" s="606"/>
      <c r="AH726" s="606"/>
      <c r="AI726" s="606"/>
      <c r="AJ726" s="606"/>
      <c r="AK726" s="606"/>
      <c r="AL726" s="606"/>
      <c r="AM726" s="606"/>
      <c r="AN726" s="606"/>
      <c r="AO726" s="606"/>
      <c r="AP726" s="606"/>
      <c r="AQ726" s="606"/>
      <c r="AR726" s="606"/>
      <c r="AS726" s="606"/>
      <c r="AT726" s="606"/>
      <c r="AU726" s="606"/>
      <c r="AV726" s="606"/>
      <c r="BP726" s="2">
        <v>0</v>
      </c>
      <c r="BV726" s="6">
        <v>28.03</v>
      </c>
      <c r="BW726" s="6">
        <v>1120</v>
      </c>
      <c r="BX726" s="6">
        <v>12</v>
      </c>
      <c r="BY726" s="6">
        <v>6.24</v>
      </c>
      <c r="CB726" s="578">
        <v>101.4</v>
      </c>
      <c r="CC726" s="578">
        <v>48.4</v>
      </c>
      <c r="CD726" s="578">
        <v>35</v>
      </c>
    </row>
    <row r="727" spans="1:82" x14ac:dyDescent="0.25">
      <c r="A727" s="6" t="s">
        <v>760</v>
      </c>
      <c r="B727" s="606"/>
      <c r="C727" s="606"/>
      <c r="D727" s="606"/>
      <c r="E727" s="606"/>
      <c r="F727" s="606"/>
      <c r="G727" s="606"/>
      <c r="H727" s="606"/>
      <c r="I727" s="606"/>
      <c r="J727" s="606"/>
      <c r="K727" s="606"/>
      <c r="L727" s="606"/>
      <c r="M727" s="606"/>
      <c r="N727" s="606"/>
      <c r="O727" s="606"/>
      <c r="P727" s="606"/>
      <c r="Q727" s="606"/>
      <c r="R727" s="606"/>
      <c r="S727" s="606"/>
      <c r="T727" s="606"/>
      <c r="U727" s="606"/>
      <c r="V727" s="606"/>
      <c r="W727" s="606"/>
      <c r="X727" s="606"/>
      <c r="Y727" s="606"/>
      <c r="Z727" s="606"/>
      <c r="AA727" s="606"/>
      <c r="AB727" s="606"/>
      <c r="AC727" s="606"/>
      <c r="AD727" s="606"/>
      <c r="AE727" s="606"/>
      <c r="AF727" s="606"/>
      <c r="AG727" s="606"/>
      <c r="AH727" s="606"/>
      <c r="AI727" s="606"/>
      <c r="AJ727" s="606"/>
      <c r="AK727" s="606"/>
      <c r="AL727" s="606"/>
      <c r="AM727" s="606"/>
      <c r="AN727" s="606"/>
      <c r="AO727" s="606"/>
      <c r="AP727" s="606"/>
      <c r="AQ727" s="606"/>
      <c r="AR727" s="606"/>
      <c r="AS727" s="606"/>
      <c r="AT727" s="606"/>
      <c r="AU727" s="606"/>
      <c r="AV727" s="606"/>
      <c r="BP727" s="2">
        <v>0</v>
      </c>
      <c r="BV727" s="6">
        <v>27.78</v>
      </c>
      <c r="BW727" s="6">
        <v>1130</v>
      </c>
      <c r="BX727" s="6">
        <v>12</v>
      </c>
      <c r="BY727" s="6">
        <v>6.76</v>
      </c>
      <c r="CB727" s="579">
        <v>107.2</v>
      </c>
      <c r="CC727" s="579">
        <v>50.4</v>
      </c>
      <c r="CD727" s="579">
        <v>36.200000000000003</v>
      </c>
    </row>
    <row r="728" spans="1:82" x14ac:dyDescent="0.25">
      <c r="A728" s="6" t="s">
        <v>761</v>
      </c>
      <c r="B728" s="606"/>
      <c r="C728" s="606"/>
      <c r="D728" s="606"/>
      <c r="E728" s="606"/>
      <c r="F728" s="606"/>
      <c r="G728" s="606"/>
      <c r="H728" s="606"/>
      <c r="I728" s="606"/>
      <c r="J728" s="606"/>
      <c r="K728" s="606"/>
      <c r="L728" s="606"/>
      <c r="M728" s="606"/>
      <c r="N728" s="606"/>
      <c r="O728" s="606"/>
      <c r="P728" s="606"/>
      <c r="Q728" s="606"/>
      <c r="R728" s="606"/>
      <c r="S728" s="606"/>
      <c r="T728" s="606"/>
      <c r="U728" s="606"/>
      <c r="V728" s="606"/>
      <c r="W728" s="606"/>
      <c r="X728" s="606"/>
      <c r="Y728" s="606"/>
      <c r="Z728" s="606"/>
      <c r="AA728" s="606"/>
      <c r="AB728" s="606"/>
      <c r="AC728" s="606"/>
      <c r="AD728" s="606"/>
      <c r="AE728" s="606"/>
      <c r="AF728" s="606"/>
      <c r="AG728" s="606"/>
      <c r="AH728" s="606"/>
      <c r="AI728" s="606"/>
      <c r="AJ728" s="606"/>
      <c r="AK728" s="606"/>
      <c r="AL728" s="606"/>
      <c r="AM728" s="606"/>
      <c r="AN728" s="606"/>
      <c r="AO728" s="606"/>
      <c r="AP728" s="606"/>
      <c r="AQ728" s="606"/>
      <c r="AR728" s="606"/>
      <c r="AS728" s="606"/>
      <c r="AT728" s="606"/>
      <c r="AU728" s="606"/>
      <c r="AV728" s="606"/>
      <c r="BP728" s="2">
        <v>0</v>
      </c>
      <c r="BV728" s="6">
        <v>28.66</v>
      </c>
      <c r="BW728" s="6">
        <v>1140</v>
      </c>
      <c r="BX728" s="6">
        <v>12</v>
      </c>
      <c r="BY728" s="6">
        <v>5.16</v>
      </c>
      <c r="CB728" s="580">
        <v>110.4</v>
      </c>
      <c r="CC728" s="580">
        <v>58</v>
      </c>
      <c r="CD728" s="580">
        <v>46.4</v>
      </c>
    </row>
    <row r="729" spans="1:82" x14ac:dyDescent="0.25">
      <c r="A729" s="6" t="s">
        <v>762</v>
      </c>
      <c r="B729" s="606"/>
      <c r="C729" s="606"/>
      <c r="D729" s="606"/>
      <c r="E729" s="606"/>
      <c r="F729" s="606"/>
      <c r="G729" s="606"/>
      <c r="H729" s="606"/>
      <c r="I729" s="606"/>
      <c r="J729" s="606"/>
      <c r="K729" s="606"/>
      <c r="L729" s="606"/>
      <c r="M729" s="606"/>
      <c r="N729" s="606"/>
      <c r="O729" s="606"/>
      <c r="P729" s="606"/>
      <c r="Q729" s="606"/>
      <c r="R729" s="606"/>
      <c r="S729" s="606"/>
      <c r="T729" s="606"/>
      <c r="U729" s="606"/>
      <c r="V729" s="606"/>
      <c r="W729" s="606"/>
      <c r="X729" s="606"/>
      <c r="Y729" s="606"/>
      <c r="Z729" s="606"/>
      <c r="AA729" s="606"/>
      <c r="AB729" s="606"/>
      <c r="AC729" s="606"/>
      <c r="AD729" s="606"/>
      <c r="AE729" s="606"/>
      <c r="AF729" s="606"/>
      <c r="AG729" s="606"/>
      <c r="AH729" s="606"/>
      <c r="AI729" s="606"/>
      <c r="AJ729" s="606"/>
      <c r="AK729" s="606"/>
      <c r="AL729" s="606"/>
      <c r="AM729" s="606"/>
      <c r="AN729" s="606"/>
      <c r="AO729" s="606"/>
      <c r="AP729" s="606"/>
      <c r="AQ729" s="606"/>
      <c r="AR729" s="606"/>
      <c r="AS729" s="606"/>
      <c r="AT729" s="606"/>
      <c r="AU729" s="606"/>
      <c r="AV729" s="606"/>
      <c r="BP729" s="2">
        <v>0</v>
      </c>
      <c r="BV729" s="6">
        <v>28.39</v>
      </c>
      <c r="BW729" s="6">
        <v>1150</v>
      </c>
      <c r="BX729" s="6">
        <v>12</v>
      </c>
      <c r="BY729" s="6">
        <v>6.64</v>
      </c>
      <c r="CB729" s="581">
        <v>87</v>
      </c>
      <c r="CC729" s="581">
        <v>46.8</v>
      </c>
      <c r="CD729" s="581">
        <v>40.200000000000003</v>
      </c>
    </row>
    <row r="730" spans="1:82" x14ac:dyDescent="0.25">
      <c r="A730" s="6" t="s">
        <v>763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2">
        <v>13.5</v>
      </c>
      <c r="AX730" s="2">
        <v>0</v>
      </c>
      <c r="AY730" s="2">
        <v>0</v>
      </c>
      <c r="AZ730" s="2">
        <v>0</v>
      </c>
      <c r="BA730" s="2">
        <v>0</v>
      </c>
      <c r="BB730" s="2">
        <v>45</v>
      </c>
      <c r="BC730" s="2">
        <v>0</v>
      </c>
      <c r="BD730" s="2">
        <v>32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  <c r="BM730" s="2">
        <v>0</v>
      </c>
      <c r="BN730" s="2">
        <v>0</v>
      </c>
      <c r="BO730" s="2">
        <v>0</v>
      </c>
      <c r="BP730" s="2">
        <v>0</v>
      </c>
      <c r="BQ730" s="2">
        <v>0</v>
      </c>
      <c r="BR730" s="2">
        <v>0</v>
      </c>
      <c r="BS730" s="2">
        <v>9.5</v>
      </c>
      <c r="BT730" s="2">
        <v>0</v>
      </c>
      <c r="BU730" s="2">
        <v>100</v>
      </c>
      <c r="BV730" s="6">
        <v>24.12</v>
      </c>
      <c r="BW730" s="6">
        <v>1100</v>
      </c>
      <c r="BX730" s="6">
        <v>12</v>
      </c>
      <c r="BY730" s="2">
        <v>7.24</v>
      </c>
      <c r="BZ730" s="6">
        <v>9.32</v>
      </c>
      <c r="CA730" s="6">
        <v>11.11</v>
      </c>
      <c r="CB730" s="582">
        <v>193.2</v>
      </c>
      <c r="CC730" s="582">
        <v>156</v>
      </c>
      <c r="CD730" s="582">
        <v>114</v>
      </c>
    </row>
    <row r="731" spans="1:82" x14ac:dyDescent="0.25">
      <c r="A731" s="6" t="s">
        <v>764</v>
      </c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2">
        <v>13.5</v>
      </c>
      <c r="AX731" s="2">
        <v>0</v>
      </c>
      <c r="AY731" s="2">
        <v>0</v>
      </c>
      <c r="AZ731" s="2">
        <v>0</v>
      </c>
      <c r="BA731" s="2">
        <v>0</v>
      </c>
      <c r="BB731" s="2">
        <v>45</v>
      </c>
      <c r="BC731" s="2">
        <v>0</v>
      </c>
      <c r="BD731" s="2">
        <v>32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  <c r="BM731" s="2">
        <v>0</v>
      </c>
      <c r="BN731" s="2">
        <v>0</v>
      </c>
      <c r="BO731" s="2">
        <v>0</v>
      </c>
      <c r="BP731" s="2">
        <v>0</v>
      </c>
      <c r="BQ731" s="2">
        <v>0</v>
      </c>
      <c r="BR731" s="2">
        <v>0</v>
      </c>
      <c r="BS731" s="2">
        <v>9.5</v>
      </c>
      <c r="BT731" s="2">
        <v>0</v>
      </c>
      <c r="BU731" s="2">
        <v>100</v>
      </c>
      <c r="BV731" s="6">
        <v>21.89</v>
      </c>
      <c r="BW731" s="6">
        <v>1110</v>
      </c>
      <c r="BX731" s="6">
        <v>12</v>
      </c>
      <c r="BY731" s="6">
        <v>6.68</v>
      </c>
      <c r="BZ731" s="6">
        <v>9.52</v>
      </c>
      <c r="CA731" s="6">
        <v>8.67</v>
      </c>
      <c r="CB731" s="583">
        <v>180</v>
      </c>
      <c r="CC731" s="583">
        <v>151.6</v>
      </c>
      <c r="CD731" s="583">
        <v>115.2</v>
      </c>
    </row>
    <row r="732" spans="1:82" x14ac:dyDescent="0.25">
      <c r="A732" s="6" t="s">
        <v>765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2">
        <v>13.5</v>
      </c>
      <c r="AX732" s="2">
        <v>0</v>
      </c>
      <c r="AY732" s="2">
        <v>0</v>
      </c>
      <c r="AZ732" s="2">
        <v>0</v>
      </c>
      <c r="BA732" s="2">
        <v>0</v>
      </c>
      <c r="BB732" s="2">
        <v>45</v>
      </c>
      <c r="BC732" s="2">
        <v>0</v>
      </c>
      <c r="BD732" s="2">
        <v>32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  <c r="BM732" s="2">
        <v>0</v>
      </c>
      <c r="BN732" s="2">
        <v>0</v>
      </c>
      <c r="BO732" s="2">
        <v>0</v>
      </c>
      <c r="BP732" s="2">
        <v>0</v>
      </c>
      <c r="BQ732" s="2">
        <v>0</v>
      </c>
      <c r="BR732" s="2">
        <v>0</v>
      </c>
      <c r="BS732" s="2">
        <v>9.5</v>
      </c>
      <c r="BT732" s="2">
        <v>0</v>
      </c>
      <c r="BU732" s="2">
        <v>100</v>
      </c>
      <c r="BV732" s="6">
        <v>24.71</v>
      </c>
      <c r="BW732" s="6">
        <v>1120</v>
      </c>
      <c r="BX732" s="6">
        <v>12</v>
      </c>
      <c r="BY732" s="6">
        <v>6.52</v>
      </c>
      <c r="BZ732" s="6">
        <v>14.64</v>
      </c>
      <c r="CA732" s="6">
        <v>1.96</v>
      </c>
      <c r="CB732" s="584">
        <v>174.8</v>
      </c>
      <c r="CC732" s="584">
        <v>149</v>
      </c>
      <c r="CD732" s="584">
        <v>113.4</v>
      </c>
    </row>
    <row r="733" spans="1:82" x14ac:dyDescent="0.25">
      <c r="A733" s="6" t="s">
        <v>766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2">
        <v>13.5</v>
      </c>
      <c r="AX733" s="2">
        <v>0</v>
      </c>
      <c r="AY733" s="2">
        <v>0</v>
      </c>
      <c r="AZ733" s="2">
        <v>0</v>
      </c>
      <c r="BA733" s="2">
        <v>0</v>
      </c>
      <c r="BB733" s="2">
        <v>45</v>
      </c>
      <c r="BC733" s="2">
        <v>0</v>
      </c>
      <c r="BD733" s="2">
        <v>32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  <c r="BM733" s="2">
        <v>0</v>
      </c>
      <c r="BN733" s="2">
        <v>0</v>
      </c>
      <c r="BO733" s="2">
        <v>0</v>
      </c>
      <c r="BP733" s="2">
        <v>0</v>
      </c>
      <c r="BQ733" s="2">
        <v>0</v>
      </c>
      <c r="BR733" s="2">
        <v>0</v>
      </c>
      <c r="BS733" s="2">
        <v>9.5</v>
      </c>
      <c r="BT733" s="2">
        <v>0</v>
      </c>
      <c r="BU733" s="2">
        <v>100</v>
      </c>
      <c r="BV733" s="6">
        <v>21.89</v>
      </c>
      <c r="BW733" s="6">
        <v>1130</v>
      </c>
      <c r="BX733" s="6">
        <v>12</v>
      </c>
      <c r="BY733" s="6">
        <v>7.68</v>
      </c>
      <c r="BZ733" s="6">
        <v>15.36</v>
      </c>
      <c r="CA733" s="6">
        <v>1.34</v>
      </c>
      <c r="CB733" s="585">
        <v>163.19999999999999</v>
      </c>
      <c r="CC733" s="585">
        <v>139</v>
      </c>
      <c r="CD733" s="585">
        <v>104</v>
      </c>
    </row>
    <row r="734" spans="1:82" x14ac:dyDescent="0.25">
      <c r="A734" s="6" t="s">
        <v>767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2">
        <v>13.5</v>
      </c>
      <c r="AX734" s="2">
        <v>0</v>
      </c>
      <c r="AY734" s="2">
        <v>0</v>
      </c>
      <c r="AZ734" s="2">
        <v>0</v>
      </c>
      <c r="BA734" s="2">
        <v>0</v>
      </c>
      <c r="BB734" s="2">
        <v>45</v>
      </c>
      <c r="BC734" s="2">
        <v>0</v>
      </c>
      <c r="BD734" s="2">
        <v>32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  <c r="BM734" s="2">
        <v>0</v>
      </c>
      <c r="BN734" s="2">
        <v>0</v>
      </c>
      <c r="BO734" s="2">
        <v>0</v>
      </c>
      <c r="BP734" s="2">
        <v>0</v>
      </c>
      <c r="BQ734" s="2">
        <v>0</v>
      </c>
      <c r="BR734" s="2">
        <v>0</v>
      </c>
      <c r="BS734" s="2">
        <v>9.5</v>
      </c>
      <c r="BT734" s="2">
        <v>0</v>
      </c>
      <c r="BU734" s="2">
        <v>100</v>
      </c>
      <c r="BV734" s="6">
        <v>20.59</v>
      </c>
      <c r="BW734" s="6">
        <v>1140</v>
      </c>
      <c r="BX734" s="6">
        <v>12</v>
      </c>
      <c r="BY734" s="6">
        <v>6.84</v>
      </c>
      <c r="BZ734" s="6">
        <v>16.239999999999998</v>
      </c>
      <c r="CA734" s="6">
        <v>0.67</v>
      </c>
      <c r="CB734" s="586">
        <v>170</v>
      </c>
      <c r="CC734" s="586">
        <v>150</v>
      </c>
      <c r="CD734" s="586">
        <v>114.4</v>
      </c>
    </row>
    <row r="735" spans="1:82" x14ac:dyDescent="0.25">
      <c r="A735" s="6" t="s">
        <v>768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2">
        <v>13.5</v>
      </c>
      <c r="AX735" s="2">
        <v>0</v>
      </c>
      <c r="AY735" s="2">
        <v>0</v>
      </c>
      <c r="AZ735" s="2">
        <v>0</v>
      </c>
      <c r="BA735" s="2">
        <v>0</v>
      </c>
      <c r="BB735" s="2">
        <v>45</v>
      </c>
      <c r="BC735" s="2">
        <v>0</v>
      </c>
      <c r="BD735" s="2">
        <v>32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  <c r="BM735" s="2">
        <v>0</v>
      </c>
      <c r="BN735" s="2">
        <v>0</v>
      </c>
      <c r="BO735" s="2">
        <v>0</v>
      </c>
      <c r="BP735" s="2">
        <v>0</v>
      </c>
      <c r="BQ735" s="2">
        <v>0</v>
      </c>
      <c r="BR735" s="2">
        <v>0</v>
      </c>
      <c r="BS735" s="2">
        <v>9.5</v>
      </c>
      <c r="BT735" s="2">
        <v>0</v>
      </c>
      <c r="BU735" s="2">
        <v>100</v>
      </c>
      <c r="BV735" s="6">
        <v>24.4</v>
      </c>
      <c r="BW735" s="6">
        <v>1150</v>
      </c>
      <c r="BX735" s="6">
        <v>12</v>
      </c>
      <c r="BY735" s="6">
        <v>7.44</v>
      </c>
      <c r="BZ735" s="6">
        <v>12.36</v>
      </c>
      <c r="CA735" s="6">
        <v>0.66</v>
      </c>
      <c r="CB735" s="587">
        <v>165</v>
      </c>
      <c r="CC735" s="587">
        <v>143</v>
      </c>
      <c r="CD735" s="587">
        <v>103</v>
      </c>
    </row>
    <row r="736" spans="1:82" x14ac:dyDescent="0.25">
      <c r="A736" s="6" t="s">
        <v>770</v>
      </c>
      <c r="B736" s="606"/>
      <c r="C736" s="606"/>
      <c r="D736" s="606"/>
      <c r="E736" s="606"/>
      <c r="F736" s="606"/>
      <c r="G736" s="606"/>
      <c r="H736" s="606"/>
      <c r="I736" s="606"/>
      <c r="J736" s="606"/>
      <c r="K736" s="606"/>
      <c r="L736" s="606"/>
      <c r="M736" s="606"/>
      <c r="N736" s="606"/>
      <c r="O736" s="606"/>
      <c r="P736" s="606"/>
      <c r="Q736" s="606"/>
      <c r="R736" s="606"/>
      <c r="S736" s="606"/>
      <c r="T736" s="606"/>
      <c r="U736" s="606"/>
      <c r="V736" s="606"/>
      <c r="W736" s="606"/>
      <c r="X736" s="606"/>
      <c r="Y736" s="606"/>
      <c r="Z736" s="606"/>
      <c r="AA736" s="606"/>
      <c r="AB736" s="606"/>
      <c r="AC736" s="606"/>
      <c r="AD736" s="606"/>
      <c r="AE736" s="606"/>
      <c r="AF736" s="606"/>
      <c r="AG736" s="606"/>
      <c r="AH736" s="606"/>
      <c r="AI736" s="606"/>
      <c r="AJ736" s="606"/>
      <c r="AK736" s="606"/>
      <c r="AL736" s="606"/>
      <c r="AM736" s="606"/>
      <c r="AN736" s="606"/>
      <c r="AO736" s="606"/>
      <c r="AP736" s="606"/>
      <c r="AQ736" s="606"/>
      <c r="AR736" s="606"/>
      <c r="AS736" s="606"/>
      <c r="AT736" s="606"/>
      <c r="AU736" s="606"/>
      <c r="AV736" s="606"/>
      <c r="BG736" s="30">
        <v>60</v>
      </c>
      <c r="BO736" s="6">
        <v>3</v>
      </c>
      <c r="BP736" s="2">
        <v>0</v>
      </c>
      <c r="BV736" s="6">
        <v>25.29</v>
      </c>
      <c r="BW736" s="6">
        <v>1100</v>
      </c>
      <c r="BX736" s="6">
        <v>12</v>
      </c>
      <c r="BY736" s="6">
        <v>9</v>
      </c>
      <c r="BZ736" s="6">
        <v>9.9600000000000009</v>
      </c>
      <c r="CA736" s="6">
        <v>10.49</v>
      </c>
      <c r="CB736" s="588">
        <v>75.2</v>
      </c>
      <c r="CC736" s="588">
        <v>48.6</v>
      </c>
      <c r="CD736" s="588">
        <v>33</v>
      </c>
    </row>
    <row r="737" spans="1:82" x14ac:dyDescent="0.25">
      <c r="A737" s="6" t="s">
        <v>769</v>
      </c>
      <c r="B737" s="606"/>
      <c r="C737" s="606"/>
      <c r="D737" s="606"/>
      <c r="E737" s="606"/>
      <c r="F737" s="606"/>
      <c r="G737" s="606"/>
      <c r="H737" s="606"/>
      <c r="I737" s="606"/>
      <c r="J737" s="606"/>
      <c r="K737" s="606"/>
      <c r="L737" s="606"/>
      <c r="M737" s="606"/>
      <c r="N737" s="606"/>
      <c r="O737" s="606"/>
      <c r="P737" s="606"/>
      <c r="Q737" s="606"/>
      <c r="R737" s="606"/>
      <c r="S737" s="606"/>
      <c r="T737" s="606"/>
      <c r="U737" s="606"/>
      <c r="V737" s="606"/>
      <c r="W737" s="606"/>
      <c r="X737" s="606"/>
      <c r="Y737" s="606"/>
      <c r="Z737" s="606"/>
      <c r="AA737" s="606"/>
      <c r="AB737" s="606"/>
      <c r="AC737" s="606"/>
      <c r="AD737" s="606"/>
      <c r="AE737" s="606"/>
      <c r="AF737" s="606"/>
      <c r="AG737" s="606"/>
      <c r="AH737" s="606"/>
      <c r="AI737" s="606"/>
      <c r="AJ737" s="606"/>
      <c r="AK737" s="606"/>
      <c r="AL737" s="606"/>
      <c r="AM737" s="606"/>
      <c r="AN737" s="606"/>
      <c r="AO737" s="606"/>
      <c r="AP737" s="606"/>
      <c r="AQ737" s="606"/>
      <c r="AR737" s="606"/>
      <c r="AS737" s="606"/>
      <c r="AT737" s="606"/>
      <c r="AU737" s="606"/>
      <c r="AV737" s="606"/>
      <c r="AW737" t="s">
        <v>775</v>
      </c>
      <c r="BG737" s="30">
        <v>60</v>
      </c>
      <c r="BO737" s="6">
        <v>3</v>
      </c>
      <c r="BP737" s="2">
        <v>0</v>
      </c>
      <c r="BV737" s="6">
        <v>24.85</v>
      </c>
      <c r="BW737" s="6">
        <v>1110</v>
      </c>
      <c r="BX737" s="6">
        <v>12</v>
      </c>
      <c r="BY737" s="6">
        <v>6.24</v>
      </c>
      <c r="BZ737" s="6">
        <v>9.52</v>
      </c>
      <c r="CA737" s="6">
        <v>9.32</v>
      </c>
      <c r="CB737" s="589">
        <v>69</v>
      </c>
      <c r="CC737" s="589">
        <v>44</v>
      </c>
      <c r="CD737" s="589">
        <v>30.6</v>
      </c>
    </row>
    <row r="738" spans="1:82" x14ac:dyDescent="0.25">
      <c r="A738" s="6" t="s">
        <v>771</v>
      </c>
      <c r="B738" s="606"/>
      <c r="C738" s="606"/>
      <c r="D738" s="606"/>
      <c r="E738" s="606"/>
      <c r="F738" s="606"/>
      <c r="G738" s="606"/>
      <c r="H738" s="606"/>
      <c r="I738" s="606"/>
      <c r="J738" s="606"/>
      <c r="K738" s="606"/>
      <c r="L738" s="606"/>
      <c r="M738" s="606"/>
      <c r="N738" s="606"/>
      <c r="O738" s="606"/>
      <c r="P738" s="606"/>
      <c r="Q738" s="606"/>
      <c r="R738" s="606"/>
      <c r="S738" s="606"/>
      <c r="T738" s="606"/>
      <c r="U738" s="606"/>
      <c r="V738" s="606"/>
      <c r="W738" s="606"/>
      <c r="X738" s="606"/>
      <c r="Y738" s="606"/>
      <c r="Z738" s="606"/>
      <c r="AA738" s="606"/>
      <c r="AB738" s="606"/>
      <c r="AC738" s="606"/>
      <c r="AD738" s="606"/>
      <c r="AE738" s="606"/>
      <c r="AF738" s="606"/>
      <c r="AG738" s="606"/>
      <c r="AH738" s="606"/>
      <c r="AI738" s="606"/>
      <c r="AJ738" s="606"/>
      <c r="AK738" s="606"/>
      <c r="AL738" s="606"/>
      <c r="AM738" s="606"/>
      <c r="AN738" s="606"/>
      <c r="AO738" s="606"/>
      <c r="AP738" s="606"/>
      <c r="AQ738" s="606"/>
      <c r="AR738" s="606"/>
      <c r="AS738" s="606"/>
      <c r="AT738" s="606"/>
      <c r="AU738" s="606"/>
      <c r="AV738" s="606"/>
      <c r="BG738" s="30">
        <v>60</v>
      </c>
      <c r="BO738" s="6">
        <v>3</v>
      </c>
      <c r="BP738" s="2">
        <v>0</v>
      </c>
      <c r="BV738" s="6">
        <v>25.29</v>
      </c>
      <c r="BW738" s="6">
        <v>1120</v>
      </c>
      <c r="BX738" s="6">
        <v>12</v>
      </c>
      <c r="BY738" s="6">
        <v>7.72</v>
      </c>
      <c r="BZ738" s="6">
        <v>10.08</v>
      </c>
      <c r="CA738" s="6">
        <v>6.17</v>
      </c>
      <c r="CB738" s="590">
        <v>66.8</v>
      </c>
      <c r="CC738" s="590">
        <v>40.6</v>
      </c>
      <c r="CD738" s="590">
        <v>30.4</v>
      </c>
    </row>
    <row r="739" spans="1:82" x14ac:dyDescent="0.25">
      <c r="A739" s="6" t="s">
        <v>772</v>
      </c>
      <c r="B739" s="606"/>
      <c r="C739" s="606"/>
      <c r="D739" s="606"/>
      <c r="E739" s="606"/>
      <c r="F739" s="606"/>
      <c r="G739" s="606"/>
      <c r="H739" s="606"/>
      <c r="I739" s="606"/>
      <c r="J739" s="606"/>
      <c r="K739" s="606"/>
      <c r="L739" s="606"/>
      <c r="M739" s="606"/>
      <c r="N739" s="606"/>
      <c r="O739" s="606"/>
      <c r="P739" s="606"/>
      <c r="Q739" s="606"/>
      <c r="R739" s="606"/>
      <c r="S739" s="606"/>
      <c r="T739" s="606"/>
      <c r="U739" s="606"/>
      <c r="V739" s="606"/>
      <c r="W739" s="606"/>
      <c r="X739" s="606"/>
      <c r="Y739" s="606"/>
      <c r="Z739" s="606"/>
      <c r="AA739" s="606"/>
      <c r="AB739" s="606"/>
      <c r="AC739" s="606"/>
      <c r="AD739" s="606"/>
      <c r="AE739" s="606"/>
      <c r="AF739" s="606"/>
      <c r="AG739" s="606"/>
      <c r="AH739" s="606"/>
      <c r="AI739" s="606"/>
      <c r="AJ739" s="606"/>
      <c r="AK739" s="606"/>
      <c r="AL739" s="606"/>
      <c r="AM739" s="606"/>
      <c r="AN739" s="606"/>
      <c r="AO739" s="606"/>
      <c r="AP739" s="606"/>
      <c r="AQ739" s="606"/>
      <c r="AR739" s="606"/>
      <c r="AS739" s="606"/>
      <c r="AT739" s="606"/>
      <c r="AU739" s="606"/>
      <c r="AV739" s="606"/>
      <c r="BG739" s="30">
        <v>60</v>
      </c>
      <c r="BO739" s="6">
        <v>3</v>
      </c>
      <c r="BP739" s="2">
        <v>0</v>
      </c>
      <c r="BV739" s="6">
        <v>27.88</v>
      </c>
      <c r="BW739" s="6">
        <v>1130</v>
      </c>
      <c r="BX739" s="6">
        <v>12</v>
      </c>
      <c r="BY739" s="6">
        <v>7.4</v>
      </c>
      <c r="BZ739" s="6">
        <v>12.52</v>
      </c>
      <c r="CA739" s="6">
        <v>5.63</v>
      </c>
      <c r="CB739" s="591">
        <v>73.8</v>
      </c>
      <c r="CC739" s="591">
        <v>50.6</v>
      </c>
      <c r="CD739" s="591">
        <v>46.8</v>
      </c>
    </row>
    <row r="740" spans="1:82" x14ac:dyDescent="0.25">
      <c r="A740" s="6" t="s">
        <v>773</v>
      </c>
      <c r="B740" s="606"/>
      <c r="C740" s="606"/>
      <c r="D740" s="606"/>
      <c r="E740" s="606"/>
      <c r="F740" s="606"/>
      <c r="G740" s="606"/>
      <c r="H740" s="606"/>
      <c r="I740" s="606"/>
      <c r="J740" s="606"/>
      <c r="K740" s="606"/>
      <c r="L740" s="606"/>
      <c r="M740" s="606"/>
      <c r="N740" s="606"/>
      <c r="O740" s="606"/>
      <c r="P740" s="606"/>
      <c r="Q740" s="606"/>
      <c r="R740" s="606"/>
      <c r="S740" s="606"/>
      <c r="T740" s="606"/>
      <c r="U740" s="606"/>
      <c r="V740" s="606"/>
      <c r="W740" s="606"/>
      <c r="X740" s="606"/>
      <c r="Y740" s="606"/>
      <c r="Z740" s="606"/>
      <c r="AA740" s="606"/>
      <c r="AB740" s="606"/>
      <c r="AC740" s="606"/>
      <c r="AD740" s="606"/>
      <c r="AE740" s="606"/>
      <c r="AF740" s="606"/>
      <c r="AG740" s="606"/>
      <c r="AH740" s="606"/>
      <c r="AI740" s="606"/>
      <c r="AJ740" s="606"/>
      <c r="AK740" s="606"/>
      <c r="AL740" s="606"/>
      <c r="AM740" s="606"/>
      <c r="AN740" s="606"/>
      <c r="AO740" s="606"/>
      <c r="AP740" s="606"/>
      <c r="AQ740" s="606"/>
      <c r="AR740" s="606"/>
      <c r="AS740" s="606"/>
      <c r="AT740" s="606"/>
      <c r="AU740" s="606"/>
      <c r="AV740" s="606"/>
      <c r="BG740" s="30">
        <v>60</v>
      </c>
      <c r="BO740" s="6">
        <v>3</v>
      </c>
      <c r="BP740" s="2">
        <v>0</v>
      </c>
      <c r="BV740" s="6">
        <v>29.7</v>
      </c>
      <c r="BW740" s="6">
        <v>1140</v>
      </c>
      <c r="BX740" s="6">
        <v>12</v>
      </c>
      <c r="BY740" s="6">
        <v>7.84</v>
      </c>
      <c r="BZ740" s="6">
        <v>11.84</v>
      </c>
      <c r="CA740" s="6">
        <v>4.32</v>
      </c>
      <c r="CB740" s="592">
        <v>56.4</v>
      </c>
      <c r="CC740" s="592">
        <v>40</v>
      </c>
      <c r="CD740" s="592">
        <v>30.4</v>
      </c>
    </row>
    <row r="741" spans="1:82" x14ac:dyDescent="0.25">
      <c r="A741" s="6" t="s">
        <v>774</v>
      </c>
      <c r="B741" s="606"/>
      <c r="C741" s="606"/>
      <c r="D741" s="606"/>
      <c r="E741" s="606"/>
      <c r="F741" s="606"/>
      <c r="G741" s="606"/>
      <c r="H741" s="606"/>
      <c r="I741" s="606"/>
      <c r="J741" s="606"/>
      <c r="K741" s="606"/>
      <c r="L741" s="606"/>
      <c r="M741" s="606"/>
      <c r="N741" s="606"/>
      <c r="O741" s="606"/>
      <c r="P741" s="606"/>
      <c r="Q741" s="606"/>
      <c r="R741" s="606"/>
      <c r="S741" s="606"/>
      <c r="T741" s="606"/>
      <c r="U741" s="606"/>
      <c r="V741" s="606"/>
      <c r="W741" s="606"/>
      <c r="X741" s="606"/>
      <c r="Y741" s="606"/>
      <c r="Z741" s="606"/>
      <c r="AA741" s="606"/>
      <c r="AB741" s="606"/>
      <c r="AC741" s="606"/>
      <c r="AD741" s="606"/>
      <c r="AE741" s="606"/>
      <c r="AF741" s="606"/>
      <c r="AG741" s="606"/>
      <c r="AH741" s="606"/>
      <c r="AI741" s="606"/>
      <c r="AJ741" s="606"/>
      <c r="AK741" s="606"/>
      <c r="AL741" s="606"/>
      <c r="AM741" s="606"/>
      <c r="AN741" s="606"/>
      <c r="AO741" s="606"/>
      <c r="AP741" s="606"/>
      <c r="AQ741" s="606"/>
      <c r="AR741" s="606"/>
      <c r="AS741" s="606"/>
      <c r="AT741" s="606"/>
      <c r="AU741" s="606"/>
      <c r="AV741" s="606"/>
      <c r="BG741" s="30">
        <v>60</v>
      </c>
      <c r="BO741" s="6">
        <v>3</v>
      </c>
      <c r="BP741" s="2">
        <v>0</v>
      </c>
      <c r="BV741" s="6">
        <v>25.6</v>
      </c>
      <c r="BW741" s="6">
        <v>1150</v>
      </c>
      <c r="BX741" s="6">
        <v>12</v>
      </c>
      <c r="BY741" s="6">
        <v>7.4</v>
      </c>
      <c r="BZ741" s="6">
        <v>12.36</v>
      </c>
      <c r="CA741" s="6">
        <v>1.88</v>
      </c>
      <c r="CB741" s="593">
        <v>57</v>
      </c>
      <c r="CC741" s="593">
        <v>48</v>
      </c>
      <c r="CD741" s="593">
        <v>45.6</v>
      </c>
    </row>
    <row r="742" spans="1:82" x14ac:dyDescent="0.25">
      <c r="A742" s="2" t="s">
        <v>776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>
        <v>0</v>
      </c>
      <c r="AX742" s="6">
        <v>0</v>
      </c>
      <c r="AY742" s="6">
        <v>0</v>
      </c>
      <c r="AZ742" s="6">
        <v>0</v>
      </c>
      <c r="BA742" s="6">
        <v>90</v>
      </c>
      <c r="BB742" s="6">
        <v>0</v>
      </c>
      <c r="BC742" s="6">
        <v>5</v>
      </c>
      <c r="BD742" s="6">
        <v>5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v>0</v>
      </c>
      <c r="BN742" s="2">
        <v>0</v>
      </c>
      <c r="BO742" s="6">
        <v>0</v>
      </c>
      <c r="BP742" s="2">
        <v>0</v>
      </c>
      <c r="BQ742" s="6">
        <v>0</v>
      </c>
      <c r="BR742" s="6">
        <v>0</v>
      </c>
      <c r="BS742" s="6">
        <v>0</v>
      </c>
      <c r="BT742" s="6">
        <v>0</v>
      </c>
      <c r="BU742" s="6">
        <f t="shared" ref="BU742:BU753" si="50">SUM(AW742:BT742)</f>
        <v>100</v>
      </c>
      <c r="BV742" s="6">
        <v>26.54</v>
      </c>
      <c r="BW742" s="6">
        <v>1100</v>
      </c>
      <c r="BX742" s="6">
        <v>12</v>
      </c>
      <c r="BY742" s="6">
        <v>4.68</v>
      </c>
      <c r="BZ742" s="6">
        <v>6.24</v>
      </c>
      <c r="CA742" s="6">
        <v>17.829999999999998</v>
      </c>
      <c r="CB742" s="594">
        <v>176.6</v>
      </c>
      <c r="CC742" s="594">
        <v>77.8</v>
      </c>
      <c r="CD742" s="594">
        <v>60.2</v>
      </c>
    </row>
    <row r="743" spans="1:82" x14ac:dyDescent="0.25">
      <c r="A743" s="2" t="s">
        <v>777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>
        <v>0</v>
      </c>
      <c r="AX743" s="6">
        <v>0</v>
      </c>
      <c r="AY743" s="6">
        <v>0</v>
      </c>
      <c r="AZ743" s="6">
        <v>0</v>
      </c>
      <c r="BA743" s="6">
        <v>90</v>
      </c>
      <c r="BB743" s="6">
        <v>0</v>
      </c>
      <c r="BC743" s="6">
        <v>5</v>
      </c>
      <c r="BD743" s="6">
        <v>5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v>0</v>
      </c>
      <c r="BN743" s="2">
        <v>0</v>
      </c>
      <c r="BO743" s="6">
        <v>0</v>
      </c>
      <c r="BP743" s="2">
        <v>0</v>
      </c>
      <c r="BQ743" s="6">
        <v>0</v>
      </c>
      <c r="BR743" s="6">
        <v>0</v>
      </c>
      <c r="BS743" s="6">
        <v>0</v>
      </c>
      <c r="BT743" s="6">
        <v>0</v>
      </c>
      <c r="BU743" s="6">
        <f t="shared" si="50"/>
        <v>100</v>
      </c>
      <c r="BV743" s="6">
        <v>27.33</v>
      </c>
      <c r="BW743" s="6">
        <v>1110</v>
      </c>
      <c r="BX743" s="6">
        <v>12</v>
      </c>
      <c r="BY743" s="6">
        <v>4.68</v>
      </c>
      <c r="BZ743" s="6">
        <v>6.32</v>
      </c>
      <c r="CA743" s="6">
        <v>16.559999999999999</v>
      </c>
      <c r="CB743" s="595">
        <v>178.4</v>
      </c>
      <c r="CC743" s="595">
        <v>81.400000000000006</v>
      </c>
      <c r="CD743" s="595">
        <v>61.8</v>
      </c>
    </row>
    <row r="744" spans="1:82" x14ac:dyDescent="0.25">
      <c r="A744" s="2" t="s">
        <v>778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>
        <v>0</v>
      </c>
      <c r="AX744" s="6">
        <v>0</v>
      </c>
      <c r="AY744" s="6">
        <v>0</v>
      </c>
      <c r="AZ744" s="6">
        <v>0</v>
      </c>
      <c r="BA744" s="6">
        <v>90</v>
      </c>
      <c r="BB744" s="6">
        <v>0</v>
      </c>
      <c r="BC744" s="6">
        <v>5</v>
      </c>
      <c r="BD744" s="6">
        <v>5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v>0</v>
      </c>
      <c r="BN744" s="2">
        <v>0</v>
      </c>
      <c r="BO744" s="6">
        <v>0</v>
      </c>
      <c r="BP744" s="2">
        <v>0</v>
      </c>
      <c r="BQ744" s="6">
        <v>0</v>
      </c>
      <c r="BR744" s="6">
        <v>0</v>
      </c>
      <c r="BS744" s="6">
        <v>0</v>
      </c>
      <c r="BT744" s="6">
        <v>0</v>
      </c>
      <c r="BU744" s="6">
        <f t="shared" si="50"/>
        <v>100</v>
      </c>
      <c r="BV744" s="6">
        <v>27.16</v>
      </c>
      <c r="BW744" s="6">
        <v>1120</v>
      </c>
      <c r="BX744" s="6">
        <v>12</v>
      </c>
      <c r="BY744" s="6">
        <v>4.2</v>
      </c>
      <c r="BZ744" s="6">
        <v>7.04</v>
      </c>
      <c r="CA744" s="6">
        <v>15.29</v>
      </c>
      <c r="CB744" s="596">
        <v>157.6</v>
      </c>
      <c r="CC744" s="596">
        <v>64.400000000000006</v>
      </c>
      <c r="CD744" s="596">
        <v>53.2</v>
      </c>
    </row>
    <row r="745" spans="1:82" x14ac:dyDescent="0.25">
      <c r="A745" s="2" t="s">
        <v>779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>
        <v>0</v>
      </c>
      <c r="AX745" s="6">
        <v>0</v>
      </c>
      <c r="AY745" s="6">
        <v>0</v>
      </c>
      <c r="AZ745" s="6">
        <v>0</v>
      </c>
      <c r="BA745" s="6">
        <v>90</v>
      </c>
      <c r="BB745" s="6">
        <v>0</v>
      </c>
      <c r="BC745" s="6">
        <v>5</v>
      </c>
      <c r="BD745" s="6">
        <v>5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v>0</v>
      </c>
      <c r="BN745" s="2">
        <v>0</v>
      </c>
      <c r="BO745" s="6">
        <v>0</v>
      </c>
      <c r="BP745" s="2">
        <v>0</v>
      </c>
      <c r="BQ745" s="6">
        <v>0</v>
      </c>
      <c r="BR745" s="6">
        <v>0</v>
      </c>
      <c r="BS745" s="6">
        <v>0</v>
      </c>
      <c r="BT745" s="6">
        <v>0</v>
      </c>
      <c r="BU745" s="6">
        <f t="shared" si="50"/>
        <v>100</v>
      </c>
      <c r="BV745" s="6">
        <v>27.16</v>
      </c>
      <c r="BW745" s="6">
        <v>1130</v>
      </c>
      <c r="BX745" s="6">
        <v>12</v>
      </c>
      <c r="BY745" s="6">
        <v>4.2</v>
      </c>
      <c r="BZ745" s="6">
        <v>7.56</v>
      </c>
      <c r="CA745" s="6">
        <v>12.66</v>
      </c>
      <c r="CB745" s="597">
        <v>141.80000000000001</v>
      </c>
      <c r="CC745" s="597">
        <v>51.2</v>
      </c>
      <c r="CD745" s="597">
        <v>40.6</v>
      </c>
    </row>
    <row r="746" spans="1:82" x14ac:dyDescent="0.25">
      <c r="A746" s="2" t="s">
        <v>780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>
        <v>0</v>
      </c>
      <c r="AX746" s="6">
        <v>0</v>
      </c>
      <c r="AY746" s="6">
        <v>0</v>
      </c>
      <c r="AZ746" s="6">
        <v>0</v>
      </c>
      <c r="BA746" s="6">
        <v>90</v>
      </c>
      <c r="BB746" s="6">
        <v>0</v>
      </c>
      <c r="BC746" s="6">
        <v>5</v>
      </c>
      <c r="BD746" s="6">
        <v>5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v>0</v>
      </c>
      <c r="BN746" s="2">
        <v>0</v>
      </c>
      <c r="BO746" s="6">
        <v>0</v>
      </c>
      <c r="BP746" s="2">
        <v>0</v>
      </c>
      <c r="BQ746" s="6">
        <v>0</v>
      </c>
      <c r="BR746" s="6">
        <v>0</v>
      </c>
      <c r="BS746" s="6">
        <v>0</v>
      </c>
      <c r="BT746" s="6">
        <v>0</v>
      </c>
      <c r="BU746" s="6">
        <f t="shared" si="50"/>
        <v>100</v>
      </c>
      <c r="BV746" s="6">
        <v>26.54</v>
      </c>
      <c r="BW746" s="6">
        <v>1140</v>
      </c>
      <c r="BX746" s="6">
        <v>12</v>
      </c>
      <c r="BY746" s="6">
        <v>4.72</v>
      </c>
      <c r="BZ746" s="6">
        <v>9</v>
      </c>
      <c r="CA746" s="6">
        <v>12.74</v>
      </c>
      <c r="CB746" s="598">
        <v>138.6</v>
      </c>
      <c r="CC746" s="598">
        <v>54.8</v>
      </c>
      <c r="CD746" s="598">
        <v>49</v>
      </c>
    </row>
    <row r="747" spans="1:82" x14ac:dyDescent="0.25">
      <c r="A747" s="2" t="s">
        <v>781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>
        <v>0</v>
      </c>
      <c r="AX747" s="6">
        <v>0</v>
      </c>
      <c r="AY747" s="6">
        <v>0</v>
      </c>
      <c r="AZ747" s="6">
        <v>0</v>
      </c>
      <c r="BA747" s="6">
        <v>90</v>
      </c>
      <c r="BB747" s="6">
        <v>0</v>
      </c>
      <c r="BC747" s="6">
        <v>5</v>
      </c>
      <c r="BD747" s="6">
        <v>5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v>0</v>
      </c>
      <c r="BN747" s="2">
        <v>0</v>
      </c>
      <c r="BO747" s="6">
        <v>0</v>
      </c>
      <c r="BP747" s="2">
        <v>0</v>
      </c>
      <c r="BQ747" s="6">
        <v>0</v>
      </c>
      <c r="BR747" s="6">
        <v>0</v>
      </c>
      <c r="BS747" s="6">
        <v>0</v>
      </c>
      <c r="BT747" s="6">
        <v>0</v>
      </c>
      <c r="BU747" s="6">
        <f t="shared" si="50"/>
        <v>100</v>
      </c>
      <c r="BV747" s="6">
        <v>27.5</v>
      </c>
      <c r="BW747" s="6">
        <v>1150</v>
      </c>
      <c r="BX747" s="6">
        <v>12</v>
      </c>
      <c r="BY747" s="6">
        <v>4.72</v>
      </c>
      <c r="BZ747" s="6">
        <v>12.68</v>
      </c>
      <c r="CA747" s="6">
        <v>13.46</v>
      </c>
      <c r="CB747" s="599">
        <v>126</v>
      </c>
      <c r="CC747" s="599">
        <v>42.2</v>
      </c>
      <c r="CD747" s="599">
        <v>34.799999999999997</v>
      </c>
    </row>
    <row r="748" spans="1:82" x14ac:dyDescent="0.25">
      <c r="A748" s="6" t="s">
        <v>782</v>
      </c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>
        <v>13</v>
      </c>
      <c r="AX748" s="6">
        <v>6</v>
      </c>
      <c r="AY748" s="6">
        <v>0</v>
      </c>
      <c r="AZ748" s="6">
        <v>0</v>
      </c>
      <c r="BA748" s="6">
        <v>16</v>
      </c>
      <c r="BB748" s="6">
        <v>20</v>
      </c>
      <c r="BC748" s="6">
        <v>5</v>
      </c>
      <c r="BD748" s="6">
        <v>20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20</v>
      </c>
      <c r="BK748" s="6">
        <v>0</v>
      </c>
      <c r="BL748" s="6">
        <v>0</v>
      </c>
      <c r="BM748" s="6">
        <v>0</v>
      </c>
      <c r="BN748" s="2">
        <v>0</v>
      </c>
      <c r="BO748" s="6">
        <v>0</v>
      </c>
      <c r="BP748" s="2">
        <v>0</v>
      </c>
      <c r="BQ748" s="6">
        <v>0</v>
      </c>
      <c r="BR748" s="6">
        <v>0</v>
      </c>
      <c r="BS748" s="6">
        <v>0</v>
      </c>
      <c r="BT748" s="6">
        <v>0</v>
      </c>
      <c r="BU748" s="6">
        <f t="shared" si="50"/>
        <v>100</v>
      </c>
      <c r="BV748" s="6">
        <v>25.9</v>
      </c>
      <c r="BW748" s="6">
        <v>1100</v>
      </c>
      <c r="BX748" s="6">
        <v>12</v>
      </c>
      <c r="BY748" s="6">
        <v>6.32</v>
      </c>
      <c r="BZ748" s="6">
        <v>7.4</v>
      </c>
      <c r="CA748" s="6">
        <v>15.29</v>
      </c>
      <c r="CB748" s="637">
        <v>187.6</v>
      </c>
      <c r="CC748" s="637">
        <v>115.6</v>
      </c>
      <c r="CD748" s="637">
        <v>87</v>
      </c>
    </row>
    <row r="749" spans="1:82" x14ac:dyDescent="0.25">
      <c r="A749" s="6" t="s">
        <v>783</v>
      </c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>
        <v>13</v>
      </c>
      <c r="AX749" s="6">
        <v>6</v>
      </c>
      <c r="AY749" s="6">
        <v>0</v>
      </c>
      <c r="AZ749" s="6">
        <v>0</v>
      </c>
      <c r="BA749" s="6">
        <v>16</v>
      </c>
      <c r="BB749" s="6">
        <v>20</v>
      </c>
      <c r="BC749" s="6">
        <v>5</v>
      </c>
      <c r="BD749" s="6">
        <v>20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20</v>
      </c>
      <c r="BK749" s="6">
        <v>0</v>
      </c>
      <c r="BL749" s="6">
        <v>0</v>
      </c>
      <c r="BM749" s="6">
        <v>0</v>
      </c>
      <c r="BN749" s="2">
        <v>0</v>
      </c>
      <c r="BO749" s="6">
        <v>0</v>
      </c>
      <c r="BP749" s="2">
        <v>0</v>
      </c>
      <c r="BQ749" s="6">
        <v>0</v>
      </c>
      <c r="BR749" s="6">
        <v>0</v>
      </c>
      <c r="BS749" s="6">
        <v>0</v>
      </c>
      <c r="BT749" s="6">
        <v>0</v>
      </c>
      <c r="BU749" s="6">
        <f t="shared" si="50"/>
        <v>100</v>
      </c>
      <c r="BV749" s="6">
        <v>25.93</v>
      </c>
      <c r="BW749" s="6">
        <v>1110</v>
      </c>
      <c r="BX749" s="6">
        <v>12</v>
      </c>
      <c r="BY749" s="6">
        <v>6.08</v>
      </c>
      <c r="BZ749" s="6">
        <v>7.52</v>
      </c>
      <c r="CA749" s="6">
        <v>15.03</v>
      </c>
      <c r="CB749" s="638">
        <v>180.2</v>
      </c>
      <c r="CC749" s="638">
        <v>110.6</v>
      </c>
      <c r="CD749" s="638">
        <v>86</v>
      </c>
    </row>
    <row r="750" spans="1:82" x14ac:dyDescent="0.25">
      <c r="A750" s="6" t="s">
        <v>784</v>
      </c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>
        <v>13</v>
      </c>
      <c r="AX750" s="6">
        <v>6</v>
      </c>
      <c r="AY750" s="6">
        <v>0</v>
      </c>
      <c r="AZ750" s="6">
        <v>0</v>
      </c>
      <c r="BA750" s="6">
        <v>16</v>
      </c>
      <c r="BB750" s="6">
        <v>20</v>
      </c>
      <c r="BC750" s="6">
        <v>5</v>
      </c>
      <c r="BD750" s="6">
        <v>20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20</v>
      </c>
      <c r="BK750" s="6">
        <v>0</v>
      </c>
      <c r="BL750" s="6">
        <v>0</v>
      </c>
      <c r="BM750" s="6">
        <v>0</v>
      </c>
      <c r="BN750" s="2">
        <v>0</v>
      </c>
      <c r="BO750" s="6">
        <v>0</v>
      </c>
      <c r="BP750" s="2">
        <v>0</v>
      </c>
      <c r="BQ750" s="6">
        <v>0</v>
      </c>
      <c r="BR750" s="6">
        <v>0</v>
      </c>
      <c r="BS750" s="6">
        <v>0</v>
      </c>
      <c r="BT750" s="6">
        <v>0</v>
      </c>
      <c r="BU750" s="6">
        <f t="shared" si="50"/>
        <v>100</v>
      </c>
      <c r="BV750" s="6">
        <v>26.06</v>
      </c>
      <c r="BW750" s="6">
        <v>1120</v>
      </c>
      <c r="BX750" s="6">
        <v>12</v>
      </c>
      <c r="BY750" s="6">
        <v>7.96</v>
      </c>
      <c r="BZ750" s="6">
        <v>11.4</v>
      </c>
      <c r="CA750" s="6">
        <v>10.9</v>
      </c>
      <c r="CB750" s="639">
        <v>156.4</v>
      </c>
      <c r="CC750" s="639">
        <v>89.4</v>
      </c>
      <c r="CD750" s="639">
        <v>65.400000000000006</v>
      </c>
    </row>
    <row r="751" spans="1:82" x14ac:dyDescent="0.25">
      <c r="A751" s="6" t="s">
        <v>785</v>
      </c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>
        <v>13</v>
      </c>
      <c r="AX751" s="6">
        <v>6</v>
      </c>
      <c r="AY751" s="6">
        <v>0</v>
      </c>
      <c r="AZ751" s="6">
        <v>0</v>
      </c>
      <c r="BA751" s="6">
        <v>16</v>
      </c>
      <c r="BB751" s="6">
        <v>20</v>
      </c>
      <c r="BC751" s="6">
        <v>5</v>
      </c>
      <c r="BD751" s="6">
        <v>20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20</v>
      </c>
      <c r="BK751" s="6">
        <v>0</v>
      </c>
      <c r="BL751" s="6">
        <v>0</v>
      </c>
      <c r="BM751" s="6">
        <v>0</v>
      </c>
      <c r="BN751" s="2">
        <v>0</v>
      </c>
      <c r="BO751" s="6">
        <v>0</v>
      </c>
      <c r="BP751" s="2">
        <v>0</v>
      </c>
      <c r="BQ751" s="6">
        <v>0</v>
      </c>
      <c r="BR751" s="6">
        <v>0</v>
      </c>
      <c r="BS751" s="6">
        <v>0</v>
      </c>
      <c r="BT751" s="6">
        <v>0</v>
      </c>
      <c r="BU751" s="6">
        <f t="shared" si="50"/>
        <v>100</v>
      </c>
      <c r="BV751" s="6">
        <v>26.54</v>
      </c>
      <c r="BW751" s="6">
        <v>1130</v>
      </c>
      <c r="BX751" s="6">
        <v>12</v>
      </c>
      <c r="BY751" s="6">
        <v>6.44</v>
      </c>
      <c r="BZ751" s="6">
        <v>11.04</v>
      </c>
      <c r="CA751" s="6">
        <v>8.44</v>
      </c>
      <c r="CB751" s="640">
        <v>142</v>
      </c>
      <c r="CC751" s="640">
        <v>77</v>
      </c>
      <c r="CD751" s="640">
        <v>62.4</v>
      </c>
    </row>
    <row r="752" spans="1:82" x14ac:dyDescent="0.25">
      <c r="A752" s="6" t="s">
        <v>786</v>
      </c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>
        <v>13</v>
      </c>
      <c r="AX752" s="6">
        <v>6</v>
      </c>
      <c r="AY752" s="6">
        <v>0</v>
      </c>
      <c r="AZ752" s="6">
        <v>0</v>
      </c>
      <c r="BA752" s="6">
        <v>16</v>
      </c>
      <c r="BB752" s="6">
        <v>20</v>
      </c>
      <c r="BC752" s="6">
        <v>5</v>
      </c>
      <c r="BD752" s="6">
        <v>20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20</v>
      </c>
      <c r="BK752" s="6">
        <v>0</v>
      </c>
      <c r="BL752" s="6">
        <v>0</v>
      </c>
      <c r="BM752" s="6">
        <v>0</v>
      </c>
      <c r="BN752" s="2">
        <v>0</v>
      </c>
      <c r="BO752" s="6">
        <v>0</v>
      </c>
      <c r="BP752" s="2">
        <v>0</v>
      </c>
      <c r="BQ752" s="6">
        <v>0</v>
      </c>
      <c r="BR752" s="6">
        <v>0</v>
      </c>
      <c r="BS752" s="6">
        <v>0</v>
      </c>
      <c r="BT752" s="6">
        <v>0</v>
      </c>
      <c r="BU752" s="6">
        <f t="shared" si="50"/>
        <v>100</v>
      </c>
      <c r="BV752" s="6">
        <v>25.93</v>
      </c>
      <c r="BW752" s="6">
        <v>1140</v>
      </c>
      <c r="BX752" s="6">
        <v>12</v>
      </c>
      <c r="BY752" s="6">
        <v>6.84</v>
      </c>
      <c r="BZ752" s="6">
        <v>12.84</v>
      </c>
      <c r="CA752" s="6">
        <v>5.92</v>
      </c>
      <c r="CB752" s="641">
        <v>115</v>
      </c>
      <c r="CC752" s="641">
        <v>65.2</v>
      </c>
      <c r="CD752" s="641">
        <v>54.4</v>
      </c>
    </row>
    <row r="753" spans="1:82" x14ac:dyDescent="0.25">
      <c r="A753" s="6" t="s">
        <v>787</v>
      </c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>
        <v>13</v>
      </c>
      <c r="AX753" s="6">
        <v>6</v>
      </c>
      <c r="AY753" s="6">
        <v>0</v>
      </c>
      <c r="AZ753" s="6">
        <v>0</v>
      </c>
      <c r="BA753" s="6">
        <v>16</v>
      </c>
      <c r="BB753" s="6">
        <v>20</v>
      </c>
      <c r="BC753" s="6">
        <v>5</v>
      </c>
      <c r="BD753" s="6">
        <v>20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20</v>
      </c>
      <c r="BK753" s="6">
        <v>0</v>
      </c>
      <c r="BL753" s="6">
        <v>0</v>
      </c>
      <c r="BM753" s="6">
        <v>0</v>
      </c>
      <c r="BN753" s="2">
        <v>0</v>
      </c>
      <c r="BO753" s="6">
        <v>0</v>
      </c>
      <c r="BP753" s="2">
        <v>0</v>
      </c>
      <c r="BQ753" s="6">
        <v>0</v>
      </c>
      <c r="BR753" s="6">
        <v>0</v>
      </c>
      <c r="BS753" s="6">
        <v>0</v>
      </c>
      <c r="BT753" s="6">
        <v>0</v>
      </c>
      <c r="BU753" s="6">
        <f t="shared" si="50"/>
        <v>100</v>
      </c>
      <c r="BV753" s="6">
        <v>26.19</v>
      </c>
      <c r="BW753" s="6">
        <v>1150</v>
      </c>
      <c r="BX753" s="6">
        <v>12</v>
      </c>
      <c r="BY753" s="6">
        <v>9.08</v>
      </c>
      <c r="BZ753" s="6">
        <v>16.72</v>
      </c>
      <c r="CA753" s="6">
        <v>1.9</v>
      </c>
      <c r="CB753" s="642">
        <v>97.4</v>
      </c>
      <c r="CC753" s="642">
        <v>63.8</v>
      </c>
      <c r="CD753" s="642">
        <v>53.6</v>
      </c>
    </row>
    <row r="754" spans="1:82" x14ac:dyDescent="0.25">
      <c r="A754" s="6" t="s">
        <v>788</v>
      </c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>
        <v>13</v>
      </c>
      <c r="AX754" s="6">
        <v>6</v>
      </c>
      <c r="AY754" s="6">
        <v>0</v>
      </c>
      <c r="AZ754" s="6">
        <v>0</v>
      </c>
      <c r="BA754" s="6">
        <v>16</v>
      </c>
      <c r="BB754" s="6">
        <v>20</v>
      </c>
      <c r="BC754" s="6">
        <v>5</v>
      </c>
      <c r="BD754" s="6">
        <v>20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20</v>
      </c>
      <c r="BK754" s="6">
        <v>0</v>
      </c>
      <c r="BL754" s="6">
        <v>0</v>
      </c>
      <c r="BM754" s="6">
        <v>0</v>
      </c>
      <c r="BN754" s="2">
        <v>0</v>
      </c>
      <c r="BO754" s="6">
        <v>0</v>
      </c>
      <c r="BP754" s="2">
        <v>0.25</v>
      </c>
      <c r="BQ754" s="6">
        <v>0</v>
      </c>
      <c r="BR754" s="6">
        <v>0</v>
      </c>
      <c r="BS754" s="6">
        <v>0</v>
      </c>
      <c r="BT754" s="6">
        <v>0</v>
      </c>
      <c r="BU754" s="6">
        <f t="shared" ref="BU754:BU759" si="51">SUM(AW754:BT754)</f>
        <v>100.25</v>
      </c>
      <c r="BV754" s="6">
        <v>25.6</v>
      </c>
      <c r="BW754" s="32">
        <v>1100</v>
      </c>
      <c r="BX754" s="32">
        <v>12</v>
      </c>
      <c r="BY754" s="6">
        <v>6.84</v>
      </c>
      <c r="BZ754" s="6">
        <v>8.7200000000000006</v>
      </c>
      <c r="CA754" s="6">
        <v>14.56</v>
      </c>
      <c r="CB754" s="643">
        <v>152.6</v>
      </c>
      <c r="CC754" s="643">
        <v>93.2</v>
      </c>
      <c r="CD754" s="643">
        <v>68.8</v>
      </c>
    </row>
    <row r="755" spans="1:82" x14ac:dyDescent="0.25">
      <c r="A755" s="6" t="s">
        <v>789</v>
      </c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>
        <v>13</v>
      </c>
      <c r="AX755" s="6">
        <v>6</v>
      </c>
      <c r="AY755" s="6">
        <v>0</v>
      </c>
      <c r="AZ755" s="6">
        <v>0</v>
      </c>
      <c r="BA755" s="6">
        <v>16</v>
      </c>
      <c r="BB755" s="6">
        <v>20</v>
      </c>
      <c r="BC755" s="6">
        <v>5</v>
      </c>
      <c r="BD755" s="6">
        <v>20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20</v>
      </c>
      <c r="BK755" s="6">
        <v>0</v>
      </c>
      <c r="BL755" s="6">
        <v>0</v>
      </c>
      <c r="BM755" s="6">
        <v>0</v>
      </c>
      <c r="BN755" s="2">
        <v>0</v>
      </c>
      <c r="BO755" s="6">
        <v>0</v>
      </c>
      <c r="BP755" s="2">
        <v>0.25</v>
      </c>
      <c r="BQ755" s="6">
        <v>0</v>
      </c>
      <c r="BR755" s="6">
        <v>0</v>
      </c>
      <c r="BS755" s="6">
        <v>0</v>
      </c>
      <c r="BT755" s="6">
        <v>0</v>
      </c>
      <c r="BU755" s="6">
        <f t="shared" si="51"/>
        <v>100.25</v>
      </c>
      <c r="BV755" s="6">
        <v>25.44</v>
      </c>
      <c r="BW755" s="6">
        <v>1110</v>
      </c>
      <c r="BX755" s="6">
        <v>12</v>
      </c>
      <c r="BY755" s="6">
        <v>7.32</v>
      </c>
      <c r="BZ755" s="6">
        <v>9.7200000000000006</v>
      </c>
      <c r="CA755" s="6">
        <v>13.84</v>
      </c>
      <c r="CB755" s="644">
        <v>159.80000000000001</v>
      </c>
      <c r="CC755" s="644">
        <v>106.2</v>
      </c>
      <c r="CD755" s="644">
        <v>82.2</v>
      </c>
    </row>
    <row r="756" spans="1:82" x14ac:dyDescent="0.25">
      <c r="A756" s="6" t="s">
        <v>790</v>
      </c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>
        <v>13</v>
      </c>
      <c r="AX756" s="6">
        <v>6</v>
      </c>
      <c r="AY756" s="6">
        <v>0</v>
      </c>
      <c r="AZ756" s="6">
        <v>0</v>
      </c>
      <c r="BA756" s="6">
        <v>16</v>
      </c>
      <c r="BB756" s="6">
        <v>20</v>
      </c>
      <c r="BC756" s="6">
        <v>5</v>
      </c>
      <c r="BD756" s="6">
        <v>20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20</v>
      </c>
      <c r="BK756" s="6">
        <v>0</v>
      </c>
      <c r="BL756" s="6">
        <v>0</v>
      </c>
      <c r="BM756" s="6">
        <v>0</v>
      </c>
      <c r="BN756" s="2">
        <v>0</v>
      </c>
      <c r="BO756" s="6">
        <v>0</v>
      </c>
      <c r="BP756" s="2">
        <v>0.25</v>
      </c>
      <c r="BQ756" s="6">
        <v>0</v>
      </c>
      <c r="BR756" s="6">
        <v>0</v>
      </c>
      <c r="BS756" s="6">
        <v>0</v>
      </c>
      <c r="BT756" s="6">
        <v>0</v>
      </c>
      <c r="BU756" s="6">
        <f t="shared" si="51"/>
        <v>100.25</v>
      </c>
      <c r="BV756" s="6">
        <v>25.6</v>
      </c>
      <c r="BW756" s="6">
        <v>1120</v>
      </c>
      <c r="BX756" s="6">
        <v>12</v>
      </c>
      <c r="BY756" s="6">
        <v>7.04</v>
      </c>
      <c r="BZ756" s="6">
        <v>11.52</v>
      </c>
      <c r="CA756" s="6">
        <v>9.49</v>
      </c>
      <c r="CB756" s="645">
        <v>130.4</v>
      </c>
      <c r="CC756" s="645">
        <v>77.8</v>
      </c>
      <c r="CD756" s="645">
        <v>59.2</v>
      </c>
    </row>
    <row r="757" spans="1:82" x14ac:dyDescent="0.25">
      <c r="A757" s="6" t="s">
        <v>791</v>
      </c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>
        <v>13</v>
      </c>
      <c r="AX757" s="6">
        <v>6</v>
      </c>
      <c r="AY757" s="6">
        <v>0</v>
      </c>
      <c r="AZ757" s="6">
        <v>0</v>
      </c>
      <c r="BA757" s="6">
        <v>16</v>
      </c>
      <c r="BB757" s="6">
        <v>20</v>
      </c>
      <c r="BC757" s="6">
        <v>5</v>
      </c>
      <c r="BD757" s="6">
        <v>20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20</v>
      </c>
      <c r="BK757" s="6">
        <v>0</v>
      </c>
      <c r="BL757" s="6">
        <v>0</v>
      </c>
      <c r="BM757" s="6">
        <v>0</v>
      </c>
      <c r="BN757" s="2">
        <v>0</v>
      </c>
      <c r="BO757" s="6">
        <v>0</v>
      </c>
      <c r="BP757" s="2">
        <v>0.25</v>
      </c>
      <c r="BQ757" s="6">
        <v>0</v>
      </c>
      <c r="BR757" s="6">
        <v>0</v>
      </c>
      <c r="BS757" s="6">
        <v>0</v>
      </c>
      <c r="BT757" s="6">
        <v>0</v>
      </c>
      <c r="BU757" s="6">
        <f t="shared" si="51"/>
        <v>100.25</v>
      </c>
      <c r="BV757" s="6">
        <v>25.9</v>
      </c>
      <c r="BW757" s="6">
        <v>1130</v>
      </c>
      <c r="BX757" s="6">
        <v>12</v>
      </c>
      <c r="BY757" s="6">
        <v>7.04</v>
      </c>
      <c r="BZ757" s="6">
        <v>12.68</v>
      </c>
      <c r="CA757" s="6">
        <v>6.41</v>
      </c>
      <c r="CB757" s="646">
        <v>123.6</v>
      </c>
      <c r="CC757" s="646">
        <v>73.8</v>
      </c>
      <c r="CD757" s="646">
        <v>47.2</v>
      </c>
    </row>
    <row r="758" spans="1:82" x14ac:dyDescent="0.25">
      <c r="A758" s="6" t="s">
        <v>792</v>
      </c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>
        <v>13</v>
      </c>
      <c r="AX758" s="6">
        <v>6</v>
      </c>
      <c r="AY758" s="6">
        <v>0</v>
      </c>
      <c r="AZ758" s="6">
        <v>0</v>
      </c>
      <c r="BA758" s="6">
        <v>16</v>
      </c>
      <c r="BB758" s="6">
        <v>20</v>
      </c>
      <c r="BC758" s="6">
        <v>5</v>
      </c>
      <c r="BD758" s="6">
        <v>20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20</v>
      </c>
      <c r="BK758" s="6">
        <v>0</v>
      </c>
      <c r="BL758" s="6">
        <v>0</v>
      </c>
      <c r="BM758" s="6">
        <v>0</v>
      </c>
      <c r="BN758" s="2">
        <v>0</v>
      </c>
      <c r="BO758" s="6">
        <v>0</v>
      </c>
      <c r="BP758" s="2">
        <v>0.25</v>
      </c>
      <c r="BQ758" s="6">
        <v>0</v>
      </c>
      <c r="BR758" s="6">
        <v>0</v>
      </c>
      <c r="BS758" s="6">
        <v>0</v>
      </c>
      <c r="BT758" s="6">
        <v>0</v>
      </c>
      <c r="BU758" s="6">
        <f t="shared" si="51"/>
        <v>100.25</v>
      </c>
      <c r="BV758" s="6">
        <v>26.04</v>
      </c>
      <c r="BW758" s="6">
        <v>1140</v>
      </c>
      <c r="BX758" s="6">
        <v>12</v>
      </c>
      <c r="BY758" s="6">
        <v>7.04</v>
      </c>
      <c r="BZ758" s="6">
        <v>14.32</v>
      </c>
      <c r="CA758" s="6">
        <v>3.77</v>
      </c>
      <c r="CB758" s="647">
        <v>103.8</v>
      </c>
      <c r="CC758" s="647">
        <v>62.4</v>
      </c>
      <c r="CD758" s="647">
        <v>51.8</v>
      </c>
    </row>
    <row r="759" spans="1:82" x14ac:dyDescent="0.25">
      <c r="A759" s="6" t="s">
        <v>793</v>
      </c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>
        <v>13</v>
      </c>
      <c r="AX759" s="6">
        <v>6</v>
      </c>
      <c r="AY759" s="6">
        <v>0</v>
      </c>
      <c r="AZ759" s="6">
        <v>0</v>
      </c>
      <c r="BA759" s="6">
        <v>16</v>
      </c>
      <c r="BB759" s="6">
        <v>20</v>
      </c>
      <c r="BC759" s="6">
        <v>5</v>
      </c>
      <c r="BD759" s="6">
        <v>20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20</v>
      </c>
      <c r="BK759" s="6">
        <v>0</v>
      </c>
      <c r="BL759" s="6">
        <v>0</v>
      </c>
      <c r="BM759" s="6">
        <v>0</v>
      </c>
      <c r="BN759" s="2">
        <v>0</v>
      </c>
      <c r="BO759" s="6">
        <v>0</v>
      </c>
      <c r="BP759" s="2">
        <v>0.25</v>
      </c>
      <c r="BQ759" s="6">
        <v>0</v>
      </c>
      <c r="BR759" s="6">
        <v>0</v>
      </c>
      <c r="BS759" s="6">
        <v>0</v>
      </c>
      <c r="BT759" s="6">
        <v>0</v>
      </c>
      <c r="BU759" s="6">
        <f t="shared" si="51"/>
        <v>100.25</v>
      </c>
      <c r="BV759" s="6">
        <v>25.6</v>
      </c>
      <c r="BW759" s="6">
        <v>1150</v>
      </c>
      <c r="BX759" s="6">
        <v>12</v>
      </c>
      <c r="BY759" s="6">
        <v>6.72</v>
      </c>
      <c r="BZ759" s="2"/>
      <c r="CA759" s="6">
        <v>1.27</v>
      </c>
      <c r="CB759" s="648">
        <v>109.8</v>
      </c>
      <c r="CC759" s="648">
        <v>79.2</v>
      </c>
      <c r="CD759" s="648">
        <v>69.599999999999994</v>
      </c>
    </row>
    <row r="760" spans="1:82" x14ac:dyDescent="0.25">
      <c r="A760" s="6" t="s">
        <v>794</v>
      </c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>
        <v>13</v>
      </c>
      <c r="AX760" s="6">
        <v>6</v>
      </c>
      <c r="AY760" s="6">
        <v>0</v>
      </c>
      <c r="AZ760" s="6">
        <v>0</v>
      </c>
      <c r="BA760" s="6">
        <v>16</v>
      </c>
      <c r="BB760" s="6">
        <v>20</v>
      </c>
      <c r="BC760" s="6">
        <v>5</v>
      </c>
      <c r="BD760" s="6">
        <v>20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20</v>
      </c>
      <c r="BK760" s="6">
        <v>0</v>
      </c>
      <c r="BL760" s="6">
        <v>0</v>
      </c>
      <c r="BM760" s="6">
        <v>0</v>
      </c>
      <c r="BN760" s="2">
        <v>0</v>
      </c>
      <c r="BO760" s="6">
        <v>0</v>
      </c>
      <c r="BP760" s="2">
        <v>0.5</v>
      </c>
      <c r="BQ760" s="6">
        <v>0</v>
      </c>
      <c r="BR760" s="6">
        <v>0</v>
      </c>
      <c r="BS760" s="6">
        <v>0</v>
      </c>
      <c r="BT760" s="6">
        <v>0</v>
      </c>
      <c r="BU760" s="6">
        <f t="shared" ref="BU760:BU765" si="52">SUM(AW760:BT760)</f>
        <v>100.5</v>
      </c>
      <c r="BV760" s="6">
        <v>26.04</v>
      </c>
      <c r="BW760" s="6">
        <v>1100</v>
      </c>
      <c r="BX760" s="6">
        <v>12</v>
      </c>
      <c r="BY760" s="6">
        <v>6.96</v>
      </c>
      <c r="BZ760" s="6">
        <v>8.1999999999999993</v>
      </c>
      <c r="CA760" s="6">
        <v>14.47</v>
      </c>
      <c r="CB760" s="649">
        <v>139</v>
      </c>
      <c r="CC760" s="649">
        <v>88</v>
      </c>
      <c r="CD760" s="649">
        <v>64.2</v>
      </c>
    </row>
    <row r="761" spans="1:82" x14ac:dyDescent="0.25">
      <c r="A761" s="6" t="s">
        <v>795</v>
      </c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>
        <v>13</v>
      </c>
      <c r="AX761" s="6">
        <v>6</v>
      </c>
      <c r="AY761" s="6">
        <v>0</v>
      </c>
      <c r="AZ761" s="6">
        <v>0</v>
      </c>
      <c r="BA761" s="6">
        <v>16</v>
      </c>
      <c r="BB761" s="6">
        <v>20</v>
      </c>
      <c r="BC761" s="6">
        <v>5</v>
      </c>
      <c r="BD761" s="6">
        <v>20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20</v>
      </c>
      <c r="BK761" s="6">
        <v>0</v>
      </c>
      <c r="BL761" s="6">
        <v>0</v>
      </c>
      <c r="BM761" s="6">
        <v>0</v>
      </c>
      <c r="BN761" s="2">
        <v>0</v>
      </c>
      <c r="BO761" s="6">
        <v>0</v>
      </c>
      <c r="BP761" s="2">
        <v>0.5</v>
      </c>
      <c r="BQ761" s="6">
        <v>0</v>
      </c>
      <c r="BR761" s="6">
        <v>0</v>
      </c>
      <c r="BS761" s="6">
        <v>0</v>
      </c>
      <c r="BT761" s="6">
        <v>0</v>
      </c>
      <c r="BU761" s="6">
        <f t="shared" si="52"/>
        <v>100.5</v>
      </c>
      <c r="BV761" s="6">
        <v>25.44</v>
      </c>
      <c r="BW761" s="6">
        <v>1110</v>
      </c>
      <c r="BX761" s="6">
        <v>12</v>
      </c>
      <c r="BY761" s="6">
        <v>6.96</v>
      </c>
      <c r="BZ761" s="6">
        <v>9.68</v>
      </c>
      <c r="CA761" s="6">
        <v>13.84</v>
      </c>
      <c r="CB761" s="650">
        <v>135.19999999999999</v>
      </c>
      <c r="CC761" s="650">
        <v>84.4</v>
      </c>
      <c r="CD761" s="650">
        <v>64</v>
      </c>
    </row>
    <row r="762" spans="1:82" x14ac:dyDescent="0.25">
      <c r="A762" s="6" t="s">
        <v>796</v>
      </c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>
        <v>13</v>
      </c>
      <c r="AX762" s="6">
        <v>6</v>
      </c>
      <c r="AY762" s="6">
        <v>0</v>
      </c>
      <c r="AZ762" s="6">
        <v>0</v>
      </c>
      <c r="BA762" s="6">
        <v>16</v>
      </c>
      <c r="BB762" s="6">
        <v>20</v>
      </c>
      <c r="BC762" s="6">
        <v>5</v>
      </c>
      <c r="BD762" s="6">
        <v>20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20</v>
      </c>
      <c r="BK762" s="6">
        <v>0</v>
      </c>
      <c r="BL762" s="6">
        <v>0</v>
      </c>
      <c r="BM762" s="6">
        <v>0</v>
      </c>
      <c r="BN762" s="2">
        <v>0</v>
      </c>
      <c r="BO762" s="6">
        <v>0</v>
      </c>
      <c r="BP762" s="2">
        <v>0.5</v>
      </c>
      <c r="BQ762" s="6">
        <v>0</v>
      </c>
      <c r="BR762" s="6">
        <v>0</v>
      </c>
      <c r="BS762" s="6">
        <v>0</v>
      </c>
      <c r="BT762" s="6">
        <v>0</v>
      </c>
      <c r="BU762" s="6">
        <f t="shared" si="52"/>
        <v>100.5</v>
      </c>
      <c r="BV762" s="6">
        <v>26.35</v>
      </c>
      <c r="BW762" s="6">
        <v>1120</v>
      </c>
      <c r="BX762" s="6">
        <v>12</v>
      </c>
      <c r="BY762" s="6">
        <v>6.96</v>
      </c>
      <c r="BZ762" s="6">
        <v>11.96</v>
      </c>
      <c r="CA762" s="6">
        <v>8.92</v>
      </c>
      <c r="CB762" s="651">
        <v>120.4</v>
      </c>
      <c r="CC762" s="651">
        <v>75.2</v>
      </c>
      <c r="CD762" s="651">
        <v>58.4</v>
      </c>
    </row>
    <row r="763" spans="1:82" x14ac:dyDescent="0.25">
      <c r="A763" s="6" t="s">
        <v>797</v>
      </c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>
        <v>13</v>
      </c>
      <c r="AX763" s="6">
        <v>6</v>
      </c>
      <c r="AY763" s="6">
        <v>0</v>
      </c>
      <c r="AZ763" s="6">
        <v>0</v>
      </c>
      <c r="BA763" s="6">
        <v>16</v>
      </c>
      <c r="BB763" s="6">
        <v>20</v>
      </c>
      <c r="BC763" s="6">
        <v>5</v>
      </c>
      <c r="BD763" s="6">
        <v>20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20</v>
      </c>
      <c r="BK763" s="6">
        <v>0</v>
      </c>
      <c r="BL763" s="6">
        <v>0</v>
      </c>
      <c r="BM763" s="6">
        <v>0</v>
      </c>
      <c r="BN763" s="2">
        <v>0</v>
      </c>
      <c r="BO763" s="6">
        <v>0</v>
      </c>
      <c r="BP763" s="2">
        <v>0.5</v>
      </c>
      <c r="BQ763" s="6">
        <v>0</v>
      </c>
      <c r="BR763" s="6">
        <v>0</v>
      </c>
      <c r="BS763" s="6">
        <v>0</v>
      </c>
      <c r="BT763" s="6">
        <v>0</v>
      </c>
      <c r="BU763" s="6">
        <f t="shared" si="52"/>
        <v>100.5</v>
      </c>
      <c r="BV763" s="6">
        <v>25.88</v>
      </c>
      <c r="BW763" s="6">
        <v>1130</v>
      </c>
      <c r="BX763" s="6">
        <v>12</v>
      </c>
      <c r="BY763" s="6">
        <v>6.64</v>
      </c>
      <c r="BZ763" s="6">
        <v>12.12</v>
      </c>
      <c r="CA763" s="6">
        <v>6.25</v>
      </c>
      <c r="CB763" s="652">
        <v>112.4</v>
      </c>
      <c r="CC763" s="652">
        <v>76</v>
      </c>
      <c r="CD763" s="652">
        <v>59</v>
      </c>
    </row>
    <row r="764" spans="1:82" x14ac:dyDescent="0.25">
      <c r="A764" s="6" t="s">
        <v>798</v>
      </c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>
        <v>13</v>
      </c>
      <c r="AX764" s="6">
        <v>6</v>
      </c>
      <c r="AY764" s="6">
        <v>0</v>
      </c>
      <c r="AZ764" s="6">
        <v>0</v>
      </c>
      <c r="BA764" s="6">
        <v>16</v>
      </c>
      <c r="BB764" s="6">
        <v>20</v>
      </c>
      <c r="BC764" s="6">
        <v>5</v>
      </c>
      <c r="BD764" s="6">
        <v>20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20</v>
      </c>
      <c r="BK764" s="6">
        <v>0</v>
      </c>
      <c r="BL764" s="6">
        <v>0</v>
      </c>
      <c r="BM764" s="6">
        <v>0</v>
      </c>
      <c r="BN764" s="2">
        <v>0</v>
      </c>
      <c r="BO764" s="6">
        <v>0</v>
      </c>
      <c r="BP764" s="2">
        <v>0.5</v>
      </c>
      <c r="BQ764" s="6">
        <v>0</v>
      </c>
      <c r="BR764" s="6">
        <v>0</v>
      </c>
      <c r="BS764" s="6">
        <v>0</v>
      </c>
      <c r="BT764" s="6">
        <v>0</v>
      </c>
      <c r="BU764" s="6">
        <f t="shared" si="52"/>
        <v>100.5</v>
      </c>
      <c r="BV764" s="6">
        <v>26.19</v>
      </c>
      <c r="BW764" s="6">
        <v>1140</v>
      </c>
      <c r="BX764" s="6">
        <v>12</v>
      </c>
      <c r="BY764" s="6">
        <v>6.92</v>
      </c>
      <c r="BZ764" s="6">
        <v>13.72</v>
      </c>
      <c r="CA764" s="6">
        <v>3.14</v>
      </c>
      <c r="CB764" s="653">
        <v>89.8</v>
      </c>
      <c r="CC764" s="653">
        <v>60.8</v>
      </c>
      <c r="CD764" s="653">
        <v>50.4</v>
      </c>
    </row>
    <row r="765" spans="1:82" x14ac:dyDescent="0.25">
      <c r="A765" s="6" t="s">
        <v>799</v>
      </c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>
        <v>13</v>
      </c>
      <c r="AX765" s="6">
        <v>6</v>
      </c>
      <c r="AY765" s="6">
        <v>0</v>
      </c>
      <c r="AZ765" s="6">
        <v>0</v>
      </c>
      <c r="BA765" s="6">
        <v>16</v>
      </c>
      <c r="BB765" s="6">
        <v>20</v>
      </c>
      <c r="BC765" s="6">
        <v>5</v>
      </c>
      <c r="BD765" s="6">
        <v>20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20</v>
      </c>
      <c r="BK765" s="6">
        <v>0</v>
      </c>
      <c r="BL765" s="6">
        <v>0</v>
      </c>
      <c r="BM765" s="6">
        <v>0</v>
      </c>
      <c r="BN765" s="2">
        <v>0</v>
      </c>
      <c r="BO765" s="6">
        <v>0</v>
      </c>
      <c r="BP765" s="2">
        <v>0.5</v>
      </c>
      <c r="BQ765" s="6">
        <v>0</v>
      </c>
      <c r="BR765" s="6">
        <v>0</v>
      </c>
      <c r="BS765" s="6">
        <v>0</v>
      </c>
      <c r="BT765" s="6">
        <v>0</v>
      </c>
      <c r="BU765" s="6">
        <f t="shared" si="52"/>
        <v>100.5</v>
      </c>
      <c r="BV765" s="6">
        <v>25.29</v>
      </c>
      <c r="BW765" s="6">
        <v>1150</v>
      </c>
      <c r="BX765" s="6">
        <v>12</v>
      </c>
      <c r="BY765" s="6">
        <v>6.48</v>
      </c>
      <c r="BZ765" s="6">
        <v>14.52</v>
      </c>
      <c r="CA765" s="6">
        <v>1.88</v>
      </c>
      <c r="CB765" s="654">
        <v>106.8</v>
      </c>
      <c r="CC765" s="654">
        <v>83.8</v>
      </c>
      <c r="CD765" s="654">
        <v>72.2</v>
      </c>
    </row>
    <row r="766" spans="1:82" x14ac:dyDescent="0.25">
      <c r="A766" s="6" t="s">
        <v>800</v>
      </c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>
        <v>13</v>
      </c>
      <c r="AX766" s="6">
        <v>6</v>
      </c>
      <c r="AY766" s="6">
        <v>0</v>
      </c>
      <c r="AZ766" s="6">
        <v>0</v>
      </c>
      <c r="BA766" s="6">
        <v>16</v>
      </c>
      <c r="BB766" s="6">
        <v>20</v>
      </c>
      <c r="BC766" s="6">
        <v>5</v>
      </c>
      <c r="BD766" s="6">
        <v>20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20</v>
      </c>
      <c r="BK766" s="6">
        <v>0</v>
      </c>
      <c r="BL766" s="6">
        <v>0</v>
      </c>
      <c r="BM766" s="6">
        <v>0</v>
      </c>
      <c r="BN766" s="2">
        <v>0</v>
      </c>
      <c r="BO766" s="6">
        <v>0</v>
      </c>
      <c r="BP766" s="2">
        <v>1</v>
      </c>
      <c r="BQ766" s="6">
        <v>0</v>
      </c>
      <c r="BR766" s="6">
        <v>0</v>
      </c>
      <c r="BS766" s="6">
        <v>0</v>
      </c>
      <c r="BT766" s="6">
        <v>0</v>
      </c>
      <c r="BU766" s="6">
        <f t="shared" ref="BU766:BU771" si="53">SUM(AW766:BT766)</f>
        <v>101</v>
      </c>
      <c r="BV766" s="6">
        <v>26.6</v>
      </c>
      <c r="BW766" s="6">
        <v>1100</v>
      </c>
      <c r="BX766" s="6">
        <v>12</v>
      </c>
      <c r="BY766" s="6">
        <v>6.32</v>
      </c>
      <c r="BZ766" s="6">
        <v>8.24</v>
      </c>
      <c r="CA766" s="6">
        <v>13.21</v>
      </c>
      <c r="CB766" s="655">
        <v>122.4</v>
      </c>
      <c r="CC766" s="655">
        <v>82.2</v>
      </c>
      <c r="CD766" s="655">
        <v>62.8</v>
      </c>
    </row>
    <row r="767" spans="1:82" x14ac:dyDescent="0.25">
      <c r="A767" s="6" t="s">
        <v>801</v>
      </c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>
        <v>13</v>
      </c>
      <c r="AX767" s="6">
        <v>6</v>
      </c>
      <c r="AY767" s="6">
        <v>0</v>
      </c>
      <c r="AZ767" s="6">
        <v>0</v>
      </c>
      <c r="BA767" s="6">
        <v>16</v>
      </c>
      <c r="BB767" s="6">
        <v>20</v>
      </c>
      <c r="BC767" s="6">
        <v>5</v>
      </c>
      <c r="BD767" s="6">
        <v>20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20</v>
      </c>
      <c r="BK767" s="6">
        <v>0</v>
      </c>
      <c r="BL767" s="6">
        <v>0</v>
      </c>
      <c r="BM767" s="6">
        <v>0</v>
      </c>
      <c r="BN767" s="2">
        <v>0</v>
      </c>
      <c r="BO767" s="6">
        <v>0</v>
      </c>
      <c r="BP767" s="2">
        <v>1</v>
      </c>
      <c r="BQ767" s="6">
        <v>0</v>
      </c>
      <c r="BR767" s="6">
        <v>0</v>
      </c>
      <c r="BS767" s="6">
        <v>0</v>
      </c>
      <c r="BT767" s="6">
        <v>0</v>
      </c>
      <c r="BU767" s="6">
        <f t="shared" si="53"/>
        <v>101</v>
      </c>
      <c r="BV767" s="6">
        <v>26.01</v>
      </c>
      <c r="BW767" s="6">
        <v>1110</v>
      </c>
      <c r="BX767" s="6">
        <v>12</v>
      </c>
      <c r="BY767" s="6">
        <v>7.04</v>
      </c>
      <c r="BZ767" s="6">
        <v>10.24</v>
      </c>
      <c r="CA767" s="6">
        <v>12.27</v>
      </c>
      <c r="CB767" s="656">
        <v>116.6</v>
      </c>
      <c r="CC767" s="656">
        <v>79.400000000000006</v>
      </c>
      <c r="CD767" s="656">
        <v>61.6</v>
      </c>
    </row>
    <row r="768" spans="1:82" x14ac:dyDescent="0.25">
      <c r="A768" s="6" t="s">
        <v>802</v>
      </c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>
        <v>13</v>
      </c>
      <c r="AX768" s="6">
        <v>6</v>
      </c>
      <c r="AY768" s="6">
        <v>0</v>
      </c>
      <c r="AZ768" s="6">
        <v>0</v>
      </c>
      <c r="BA768" s="6">
        <v>16</v>
      </c>
      <c r="BB768" s="6">
        <v>20</v>
      </c>
      <c r="BC768" s="6">
        <v>5</v>
      </c>
      <c r="BD768" s="6">
        <v>20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20</v>
      </c>
      <c r="BK768" s="6">
        <v>0</v>
      </c>
      <c r="BL768" s="6">
        <v>0</v>
      </c>
      <c r="BM768" s="6">
        <v>0</v>
      </c>
      <c r="BN768" s="2">
        <v>0</v>
      </c>
      <c r="BO768" s="6">
        <v>0</v>
      </c>
      <c r="BP768" s="2">
        <v>1</v>
      </c>
      <c r="BQ768" s="6">
        <v>0</v>
      </c>
      <c r="BR768" s="6">
        <v>0</v>
      </c>
      <c r="BS768" s="6">
        <v>0</v>
      </c>
      <c r="BT768" s="6">
        <v>0</v>
      </c>
      <c r="BU768" s="6">
        <f t="shared" si="53"/>
        <v>101</v>
      </c>
      <c r="BV768" s="6">
        <v>25.15</v>
      </c>
      <c r="BW768" s="6">
        <v>1120</v>
      </c>
      <c r="BX768" s="6">
        <v>12</v>
      </c>
      <c r="BY768" s="6">
        <v>5.72</v>
      </c>
      <c r="BZ768" s="6">
        <v>10.72</v>
      </c>
      <c r="CA768" s="6">
        <v>6.37</v>
      </c>
      <c r="CB768" s="657">
        <v>110</v>
      </c>
      <c r="CC768" s="657">
        <v>68.8</v>
      </c>
      <c r="CD768" s="657">
        <v>59.8</v>
      </c>
    </row>
    <row r="769" spans="1:82" x14ac:dyDescent="0.25">
      <c r="A769" s="6" t="s">
        <v>803</v>
      </c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>
        <v>13</v>
      </c>
      <c r="AX769" s="6">
        <v>6</v>
      </c>
      <c r="AY769" s="6">
        <v>0</v>
      </c>
      <c r="AZ769" s="6">
        <v>0</v>
      </c>
      <c r="BA769" s="6">
        <v>16</v>
      </c>
      <c r="BB769" s="6">
        <v>20</v>
      </c>
      <c r="BC769" s="6">
        <v>5</v>
      </c>
      <c r="BD769" s="6">
        <v>20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20</v>
      </c>
      <c r="BK769" s="6">
        <v>0</v>
      </c>
      <c r="BL769" s="6">
        <v>0</v>
      </c>
      <c r="BM769" s="6">
        <v>0</v>
      </c>
      <c r="BN769" s="2">
        <v>0</v>
      </c>
      <c r="BO769" s="6">
        <v>0</v>
      </c>
      <c r="BP769" s="2">
        <v>1</v>
      </c>
      <c r="BQ769" s="6">
        <v>0</v>
      </c>
      <c r="BR769" s="6">
        <v>0</v>
      </c>
      <c r="BS769" s="6">
        <v>0</v>
      </c>
      <c r="BT769" s="6">
        <v>0</v>
      </c>
      <c r="BU769" s="6">
        <f t="shared" si="53"/>
        <v>101</v>
      </c>
      <c r="BV769" s="6">
        <v>25.75</v>
      </c>
      <c r="BW769" s="6">
        <v>1130</v>
      </c>
      <c r="BX769" s="6">
        <v>12</v>
      </c>
      <c r="BY769" s="6">
        <v>6.24</v>
      </c>
      <c r="BZ769" s="6">
        <v>12.76</v>
      </c>
      <c r="CA769" s="6">
        <v>3.16</v>
      </c>
      <c r="CB769" s="658">
        <v>107</v>
      </c>
      <c r="CC769" s="658">
        <v>75</v>
      </c>
      <c r="CD769" s="658">
        <v>63.6</v>
      </c>
    </row>
    <row r="770" spans="1:82" x14ac:dyDescent="0.25">
      <c r="A770" s="6" t="s">
        <v>804</v>
      </c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>
        <v>13</v>
      </c>
      <c r="AX770" s="6">
        <v>6</v>
      </c>
      <c r="AY770" s="6">
        <v>0</v>
      </c>
      <c r="AZ770" s="6">
        <v>0</v>
      </c>
      <c r="BA770" s="6">
        <v>16</v>
      </c>
      <c r="BB770" s="6">
        <v>20</v>
      </c>
      <c r="BC770" s="6">
        <v>5</v>
      </c>
      <c r="BD770" s="6">
        <v>20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20</v>
      </c>
      <c r="BK770" s="6">
        <v>0</v>
      </c>
      <c r="BL770" s="6">
        <v>0</v>
      </c>
      <c r="BM770" s="6">
        <v>0</v>
      </c>
      <c r="BN770" s="2">
        <v>0</v>
      </c>
      <c r="BO770" s="6">
        <v>0</v>
      </c>
      <c r="BP770" s="2">
        <v>1</v>
      </c>
      <c r="BQ770" s="6">
        <v>0</v>
      </c>
      <c r="BR770" s="6">
        <v>0</v>
      </c>
      <c r="BS770" s="6">
        <v>0</v>
      </c>
      <c r="BT770" s="6">
        <v>0</v>
      </c>
      <c r="BU770" s="6">
        <f t="shared" si="53"/>
        <v>101</v>
      </c>
      <c r="BV770" s="6">
        <v>26.32</v>
      </c>
      <c r="BW770" s="6">
        <v>1140</v>
      </c>
      <c r="BX770" s="6">
        <v>12</v>
      </c>
      <c r="BY770" s="6">
        <v>6.16</v>
      </c>
      <c r="BZ770" s="6">
        <v>13.48</v>
      </c>
      <c r="CA770" s="6">
        <v>2.48</v>
      </c>
      <c r="CB770" s="659">
        <v>86.2</v>
      </c>
      <c r="CC770" s="659">
        <v>61.4</v>
      </c>
      <c r="CD770" s="659">
        <v>53</v>
      </c>
    </row>
    <row r="771" spans="1:82" x14ac:dyDescent="0.25">
      <c r="A771" s="6" t="s">
        <v>805</v>
      </c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>
        <v>13</v>
      </c>
      <c r="AX771" s="6">
        <v>6</v>
      </c>
      <c r="AY771" s="6">
        <v>0</v>
      </c>
      <c r="AZ771" s="6">
        <v>0</v>
      </c>
      <c r="BA771" s="6">
        <v>16</v>
      </c>
      <c r="BB771" s="6">
        <v>20</v>
      </c>
      <c r="BC771" s="6">
        <v>5</v>
      </c>
      <c r="BD771" s="6">
        <v>20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20</v>
      </c>
      <c r="BK771" s="6">
        <v>0</v>
      </c>
      <c r="BL771" s="6">
        <v>0</v>
      </c>
      <c r="BM771" s="6">
        <v>0</v>
      </c>
      <c r="BN771" s="2">
        <v>0</v>
      </c>
      <c r="BO771" s="6">
        <v>0</v>
      </c>
      <c r="BP771" s="2">
        <v>1</v>
      </c>
      <c r="BQ771" s="6">
        <v>0</v>
      </c>
      <c r="BR771" s="6">
        <v>0</v>
      </c>
      <c r="BS771" s="6">
        <v>0</v>
      </c>
      <c r="BT771" s="6">
        <v>0</v>
      </c>
      <c r="BU771" s="6">
        <f t="shared" si="53"/>
        <v>101</v>
      </c>
      <c r="BV771" s="6">
        <v>26.06</v>
      </c>
      <c r="BW771" s="6">
        <v>1150</v>
      </c>
      <c r="BX771" s="6">
        <v>12</v>
      </c>
      <c r="BY771" s="6">
        <v>6.24</v>
      </c>
      <c r="BZ771" s="6">
        <v>13.92</v>
      </c>
      <c r="CA771" s="6">
        <v>1.28</v>
      </c>
      <c r="CB771" s="660">
        <v>102</v>
      </c>
      <c r="CC771" s="660">
        <v>79</v>
      </c>
      <c r="CD771" s="660">
        <v>65.8</v>
      </c>
    </row>
    <row r="772" spans="1:82" x14ac:dyDescent="0.25">
      <c r="A772" s="6" t="s">
        <v>806</v>
      </c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>
        <v>13</v>
      </c>
      <c r="AX772" s="6">
        <v>6</v>
      </c>
      <c r="AY772" s="6">
        <v>0</v>
      </c>
      <c r="AZ772" s="6">
        <v>0</v>
      </c>
      <c r="BA772" s="6">
        <v>16</v>
      </c>
      <c r="BB772" s="6">
        <v>20</v>
      </c>
      <c r="BC772" s="6">
        <v>5</v>
      </c>
      <c r="BD772" s="6">
        <v>20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20</v>
      </c>
      <c r="BK772" s="6">
        <v>0</v>
      </c>
      <c r="BL772" s="6">
        <v>0</v>
      </c>
      <c r="BM772" s="6">
        <v>0</v>
      </c>
      <c r="BN772" s="2">
        <v>0</v>
      </c>
      <c r="BO772" s="6">
        <v>0</v>
      </c>
      <c r="BP772" s="2">
        <v>2</v>
      </c>
      <c r="BQ772" s="6">
        <v>0</v>
      </c>
      <c r="BR772" s="6">
        <v>0</v>
      </c>
      <c r="BS772" s="6">
        <v>0</v>
      </c>
      <c r="BT772" s="6">
        <v>0</v>
      </c>
      <c r="BU772" s="6">
        <f t="shared" ref="BU772:BU802" si="54">SUM(AW772:BT772)</f>
        <v>102</v>
      </c>
      <c r="BV772" s="6">
        <v>25</v>
      </c>
      <c r="BW772" s="6">
        <v>1100</v>
      </c>
      <c r="BX772" s="6">
        <v>12</v>
      </c>
      <c r="BY772" s="6">
        <v>5.68</v>
      </c>
      <c r="BZ772" s="6">
        <v>8.52</v>
      </c>
      <c r="CA772" s="6">
        <v>12.96</v>
      </c>
      <c r="CB772" s="661">
        <v>86.4</v>
      </c>
      <c r="CC772" s="661">
        <v>64.599999999999994</v>
      </c>
      <c r="CD772" s="661">
        <v>50.8</v>
      </c>
    </row>
    <row r="773" spans="1:82" x14ac:dyDescent="0.25">
      <c r="A773" s="6" t="s">
        <v>807</v>
      </c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>
        <v>13</v>
      </c>
      <c r="AX773" s="6">
        <v>6</v>
      </c>
      <c r="AY773" s="6">
        <v>0</v>
      </c>
      <c r="AZ773" s="6">
        <v>0</v>
      </c>
      <c r="BA773" s="6">
        <v>16</v>
      </c>
      <c r="BB773" s="6">
        <v>20</v>
      </c>
      <c r="BC773" s="6">
        <v>5</v>
      </c>
      <c r="BD773" s="6">
        <v>20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20</v>
      </c>
      <c r="BK773" s="6">
        <v>0</v>
      </c>
      <c r="BL773" s="6">
        <v>0</v>
      </c>
      <c r="BM773" s="6">
        <v>0</v>
      </c>
      <c r="BN773" s="2">
        <v>0</v>
      </c>
      <c r="BO773" s="6">
        <v>0</v>
      </c>
      <c r="BP773" s="2">
        <v>2</v>
      </c>
      <c r="BQ773" s="6">
        <v>0</v>
      </c>
      <c r="BR773" s="6">
        <v>0</v>
      </c>
      <c r="BS773" s="6">
        <v>0</v>
      </c>
      <c r="BT773" s="6">
        <v>0</v>
      </c>
      <c r="BU773" s="6">
        <f t="shared" si="54"/>
        <v>102</v>
      </c>
      <c r="BV773" s="6">
        <v>25</v>
      </c>
      <c r="BW773" s="6">
        <v>1110</v>
      </c>
      <c r="BX773" s="6">
        <v>12</v>
      </c>
      <c r="BY773" s="6">
        <v>6.08</v>
      </c>
      <c r="BZ773" s="6">
        <v>10.16</v>
      </c>
      <c r="CA773" s="6">
        <v>10.49</v>
      </c>
      <c r="CB773" s="662">
        <v>78</v>
      </c>
      <c r="CC773" s="662">
        <v>58.6</v>
      </c>
      <c r="CD773" s="662">
        <v>45.6</v>
      </c>
    </row>
    <row r="774" spans="1:82" x14ac:dyDescent="0.25">
      <c r="A774" s="6" t="s">
        <v>808</v>
      </c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>
        <v>13</v>
      </c>
      <c r="AX774" s="6">
        <v>6</v>
      </c>
      <c r="AY774" s="6">
        <v>0</v>
      </c>
      <c r="AZ774" s="6">
        <v>0</v>
      </c>
      <c r="BA774" s="6">
        <v>16</v>
      </c>
      <c r="BB774" s="6">
        <v>20</v>
      </c>
      <c r="BC774" s="6">
        <v>5</v>
      </c>
      <c r="BD774" s="6">
        <v>20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20</v>
      </c>
      <c r="BK774" s="6">
        <v>0</v>
      </c>
      <c r="BL774" s="6">
        <v>0</v>
      </c>
      <c r="BM774" s="6">
        <v>0</v>
      </c>
      <c r="BN774" s="2">
        <v>0</v>
      </c>
      <c r="BO774" s="6">
        <v>0</v>
      </c>
      <c r="BP774" s="2">
        <v>2</v>
      </c>
      <c r="BQ774" s="6">
        <v>0</v>
      </c>
      <c r="BR774" s="6">
        <v>0</v>
      </c>
      <c r="BS774" s="6">
        <v>0</v>
      </c>
      <c r="BT774" s="6">
        <v>0</v>
      </c>
      <c r="BU774" s="6">
        <f t="shared" si="54"/>
        <v>102</v>
      </c>
      <c r="BV774" s="6">
        <v>25.15</v>
      </c>
      <c r="BW774" s="6">
        <v>1120</v>
      </c>
      <c r="BX774" s="6">
        <v>12</v>
      </c>
      <c r="BY774" s="6">
        <v>6.36</v>
      </c>
      <c r="BZ774" s="6">
        <v>13.28</v>
      </c>
      <c r="CA774" s="6">
        <v>3.73</v>
      </c>
      <c r="CB774" s="663">
        <v>65.599999999999994</v>
      </c>
      <c r="CC774" s="663">
        <v>51.2</v>
      </c>
      <c r="CD774" s="663">
        <v>42.8</v>
      </c>
    </row>
    <row r="775" spans="1:82" x14ac:dyDescent="0.25">
      <c r="A775" s="6" t="s">
        <v>809</v>
      </c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>
        <v>13</v>
      </c>
      <c r="AX775" s="6">
        <v>6</v>
      </c>
      <c r="AY775" s="6">
        <v>0</v>
      </c>
      <c r="AZ775" s="6">
        <v>0</v>
      </c>
      <c r="BA775" s="6">
        <v>16</v>
      </c>
      <c r="BB775" s="6">
        <v>20</v>
      </c>
      <c r="BC775" s="6">
        <v>5</v>
      </c>
      <c r="BD775" s="6">
        <v>20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20</v>
      </c>
      <c r="BK775" s="6">
        <v>0</v>
      </c>
      <c r="BL775" s="6">
        <v>0</v>
      </c>
      <c r="BM775" s="6">
        <v>0</v>
      </c>
      <c r="BN775" s="2">
        <v>0</v>
      </c>
      <c r="BO775" s="6">
        <v>0</v>
      </c>
      <c r="BP775" s="2">
        <v>2</v>
      </c>
      <c r="BQ775" s="6">
        <v>0</v>
      </c>
      <c r="BR775" s="6">
        <v>0</v>
      </c>
      <c r="BS775" s="6">
        <v>0</v>
      </c>
      <c r="BT775" s="6">
        <v>0</v>
      </c>
      <c r="BU775" s="6">
        <f t="shared" si="54"/>
        <v>102</v>
      </c>
      <c r="BV775" s="6">
        <v>24.42</v>
      </c>
      <c r="BW775" s="6">
        <v>1130</v>
      </c>
      <c r="BX775" s="6">
        <v>12</v>
      </c>
      <c r="BY775" s="6">
        <v>6.64</v>
      </c>
      <c r="BZ775" s="6">
        <v>14.48</v>
      </c>
      <c r="CA775" s="6">
        <v>1.85</v>
      </c>
      <c r="CB775" s="664">
        <v>67</v>
      </c>
      <c r="CC775" s="664">
        <v>54.4</v>
      </c>
      <c r="CD775" s="664">
        <v>47.4</v>
      </c>
    </row>
    <row r="776" spans="1:82" x14ac:dyDescent="0.25">
      <c r="A776" s="6" t="s">
        <v>810</v>
      </c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>
        <v>13</v>
      </c>
      <c r="AX776" s="6">
        <v>6</v>
      </c>
      <c r="AY776" s="6">
        <v>0</v>
      </c>
      <c r="AZ776" s="6">
        <v>0</v>
      </c>
      <c r="BA776" s="6">
        <v>16</v>
      </c>
      <c r="BB776" s="6">
        <v>20</v>
      </c>
      <c r="BC776" s="6">
        <v>5</v>
      </c>
      <c r="BD776" s="6">
        <v>20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20</v>
      </c>
      <c r="BK776" s="6">
        <v>0</v>
      </c>
      <c r="BL776" s="6">
        <v>0</v>
      </c>
      <c r="BM776" s="6">
        <v>0</v>
      </c>
      <c r="BN776" s="2">
        <v>0</v>
      </c>
      <c r="BO776" s="6">
        <v>0</v>
      </c>
      <c r="BP776" s="2">
        <v>2</v>
      </c>
      <c r="BQ776" s="6">
        <v>0</v>
      </c>
      <c r="BR776" s="6">
        <v>0</v>
      </c>
      <c r="BS776" s="6">
        <v>0</v>
      </c>
      <c r="BT776" s="6">
        <v>0</v>
      </c>
      <c r="BU776" s="6">
        <f t="shared" si="54"/>
        <v>102</v>
      </c>
      <c r="BV776" s="6">
        <v>24.71</v>
      </c>
      <c r="BW776" s="6">
        <v>1140</v>
      </c>
      <c r="BX776" s="6">
        <v>12</v>
      </c>
      <c r="BY776" s="6">
        <v>6.36</v>
      </c>
      <c r="BZ776" s="6">
        <v>14.88</v>
      </c>
      <c r="CA776" s="6">
        <v>1.88</v>
      </c>
      <c r="CB776" s="665">
        <v>68.400000000000006</v>
      </c>
      <c r="CC776" s="665">
        <v>56.6</v>
      </c>
      <c r="CD776" s="665">
        <v>48</v>
      </c>
    </row>
    <row r="777" spans="1:82" x14ac:dyDescent="0.25">
      <c r="A777" s="6" t="s">
        <v>811</v>
      </c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>
        <v>13</v>
      </c>
      <c r="AX777" s="6">
        <v>6</v>
      </c>
      <c r="AY777" s="6">
        <v>0</v>
      </c>
      <c r="AZ777" s="6">
        <v>0</v>
      </c>
      <c r="BA777" s="6">
        <v>16</v>
      </c>
      <c r="BB777" s="6">
        <v>20</v>
      </c>
      <c r="BC777" s="6">
        <v>5</v>
      </c>
      <c r="BD777" s="6">
        <v>20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20</v>
      </c>
      <c r="BK777" s="6">
        <v>0</v>
      </c>
      <c r="BL777" s="6">
        <v>0</v>
      </c>
      <c r="BM777" s="6">
        <v>0</v>
      </c>
      <c r="BN777" s="2">
        <v>0</v>
      </c>
      <c r="BO777" s="6">
        <v>0</v>
      </c>
      <c r="BP777" s="2">
        <v>2</v>
      </c>
      <c r="BQ777" s="6">
        <v>0</v>
      </c>
      <c r="BR777" s="6">
        <v>0</v>
      </c>
      <c r="BS777" s="6">
        <v>0</v>
      </c>
      <c r="BT777" s="6">
        <v>0</v>
      </c>
      <c r="BU777" s="6">
        <f t="shared" si="54"/>
        <v>102</v>
      </c>
      <c r="BV777" s="6">
        <v>25.29</v>
      </c>
      <c r="BW777" s="6">
        <v>1150</v>
      </c>
      <c r="BX777" s="6">
        <v>12</v>
      </c>
      <c r="BY777" s="6">
        <v>7.44</v>
      </c>
      <c r="BZ777" s="6">
        <v>14.56</v>
      </c>
      <c r="CA777" s="6">
        <v>1.24</v>
      </c>
      <c r="CB777" s="666">
        <v>70.8</v>
      </c>
      <c r="CC777" s="666">
        <v>59.8</v>
      </c>
      <c r="CD777" s="666">
        <v>54</v>
      </c>
    </row>
    <row r="778" spans="1:82" x14ac:dyDescent="0.25">
      <c r="A778" s="6" t="s">
        <v>812</v>
      </c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>
        <v>13</v>
      </c>
      <c r="AX778" s="6">
        <v>6</v>
      </c>
      <c r="AY778" s="6">
        <v>0</v>
      </c>
      <c r="AZ778" s="6">
        <v>0</v>
      </c>
      <c r="BA778" s="6">
        <v>16</v>
      </c>
      <c r="BB778" s="6">
        <v>20</v>
      </c>
      <c r="BC778" s="6">
        <v>5</v>
      </c>
      <c r="BD778" s="6">
        <v>20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20</v>
      </c>
      <c r="BK778" s="6">
        <v>0</v>
      </c>
      <c r="BL778" s="6">
        <v>0</v>
      </c>
      <c r="BM778" s="6">
        <v>0</v>
      </c>
      <c r="BN778" s="2">
        <v>0</v>
      </c>
      <c r="BO778" s="6">
        <v>0</v>
      </c>
      <c r="BP778" s="2">
        <v>3</v>
      </c>
      <c r="BQ778" s="6">
        <v>0</v>
      </c>
      <c r="BR778" s="6">
        <v>0</v>
      </c>
      <c r="BS778" s="6">
        <v>0</v>
      </c>
      <c r="BT778" s="6">
        <v>0</v>
      </c>
      <c r="BU778" s="6">
        <f t="shared" si="54"/>
        <v>103</v>
      </c>
      <c r="BV778" s="6">
        <v>26.47</v>
      </c>
      <c r="BW778" s="6">
        <v>1100</v>
      </c>
      <c r="BX778" s="6">
        <v>12</v>
      </c>
      <c r="BY778" s="6">
        <v>6.12</v>
      </c>
      <c r="BZ778" s="6">
        <v>10.28</v>
      </c>
      <c r="CA778" s="6">
        <v>10</v>
      </c>
    </row>
    <row r="779" spans="1:82" x14ac:dyDescent="0.25">
      <c r="A779" s="6" t="s">
        <v>813</v>
      </c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>
        <v>13</v>
      </c>
      <c r="AX779" s="6">
        <v>6</v>
      </c>
      <c r="AY779" s="6">
        <v>0</v>
      </c>
      <c r="AZ779" s="6">
        <v>0</v>
      </c>
      <c r="BA779" s="6">
        <v>16</v>
      </c>
      <c r="BB779" s="6">
        <v>20</v>
      </c>
      <c r="BC779" s="6">
        <v>5</v>
      </c>
      <c r="BD779" s="6">
        <v>20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20</v>
      </c>
      <c r="BK779" s="6">
        <v>0</v>
      </c>
      <c r="BL779" s="6">
        <v>0</v>
      </c>
      <c r="BM779" s="6">
        <v>0</v>
      </c>
      <c r="BN779" s="2">
        <v>0</v>
      </c>
      <c r="BO779" s="6">
        <v>0</v>
      </c>
      <c r="BP779" s="2">
        <v>3</v>
      </c>
      <c r="BQ779" s="6">
        <v>0</v>
      </c>
      <c r="BR779" s="6">
        <v>0</v>
      </c>
      <c r="BS779" s="6">
        <v>0</v>
      </c>
      <c r="BT779" s="6">
        <v>0</v>
      </c>
      <c r="BU779" s="6">
        <f t="shared" si="54"/>
        <v>103</v>
      </c>
      <c r="BV779" s="6">
        <v>22.86</v>
      </c>
      <c r="BW779" s="6">
        <v>1110</v>
      </c>
      <c r="BX779" s="6">
        <v>12</v>
      </c>
      <c r="BY779" s="6">
        <v>6.64</v>
      </c>
      <c r="BZ779" s="6">
        <v>12.12</v>
      </c>
      <c r="CA779" s="6">
        <v>6.06</v>
      </c>
    </row>
    <row r="780" spans="1:82" x14ac:dyDescent="0.25">
      <c r="A780" s="6" t="s">
        <v>814</v>
      </c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>
        <v>13</v>
      </c>
      <c r="AX780" s="6">
        <v>6</v>
      </c>
      <c r="AY780" s="6">
        <v>0</v>
      </c>
      <c r="AZ780" s="6">
        <v>0</v>
      </c>
      <c r="BA780" s="6">
        <v>16</v>
      </c>
      <c r="BB780" s="6">
        <v>20</v>
      </c>
      <c r="BC780" s="6">
        <v>5</v>
      </c>
      <c r="BD780" s="6">
        <v>20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20</v>
      </c>
      <c r="BK780" s="6">
        <v>0</v>
      </c>
      <c r="BL780" s="6">
        <v>0</v>
      </c>
      <c r="BM780" s="6">
        <v>0</v>
      </c>
      <c r="BN780" s="2">
        <v>0</v>
      </c>
      <c r="BO780" s="6">
        <v>0</v>
      </c>
      <c r="BP780" s="2">
        <v>3</v>
      </c>
      <c r="BQ780" s="6">
        <v>0</v>
      </c>
      <c r="BR780" s="6">
        <v>0</v>
      </c>
      <c r="BS780" s="6">
        <v>0</v>
      </c>
      <c r="BT780" s="6">
        <v>0</v>
      </c>
      <c r="BU780" s="6">
        <f t="shared" si="54"/>
        <v>103</v>
      </c>
      <c r="BV780" s="6">
        <v>25.15</v>
      </c>
      <c r="BW780" s="6">
        <v>1120</v>
      </c>
      <c r="BX780" s="6">
        <v>12</v>
      </c>
      <c r="BY780" s="6">
        <v>6.56</v>
      </c>
      <c r="BZ780" s="6">
        <v>14.32</v>
      </c>
      <c r="CA780" s="6">
        <v>1.86</v>
      </c>
    </row>
    <row r="781" spans="1:82" x14ac:dyDescent="0.25">
      <c r="A781" s="6" t="s">
        <v>815</v>
      </c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>
        <v>13</v>
      </c>
      <c r="AX781" s="6">
        <v>6</v>
      </c>
      <c r="AY781" s="6">
        <v>0</v>
      </c>
      <c r="AZ781" s="6">
        <v>0</v>
      </c>
      <c r="BA781" s="6">
        <v>16</v>
      </c>
      <c r="BB781" s="6">
        <v>20</v>
      </c>
      <c r="BC781" s="6">
        <v>5</v>
      </c>
      <c r="BD781" s="6">
        <v>20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20</v>
      </c>
      <c r="BK781" s="6">
        <v>0</v>
      </c>
      <c r="BL781" s="6">
        <v>0</v>
      </c>
      <c r="BM781" s="6">
        <v>0</v>
      </c>
      <c r="BN781" s="2">
        <v>0</v>
      </c>
      <c r="BO781" s="6">
        <v>0</v>
      </c>
      <c r="BP781" s="2">
        <v>3</v>
      </c>
      <c r="BQ781" s="6">
        <v>0</v>
      </c>
      <c r="BR781" s="6">
        <v>0</v>
      </c>
      <c r="BS781" s="6">
        <v>0</v>
      </c>
      <c r="BT781" s="6">
        <v>0</v>
      </c>
      <c r="BU781" s="6">
        <f t="shared" si="54"/>
        <v>103</v>
      </c>
      <c r="BV781" s="6">
        <v>23.7</v>
      </c>
      <c r="BW781" s="6">
        <v>1130</v>
      </c>
      <c r="BX781" s="6">
        <v>12</v>
      </c>
      <c r="BY781" s="6">
        <v>6.48</v>
      </c>
      <c r="BZ781" s="6">
        <v>13.92</v>
      </c>
      <c r="CA781" s="6">
        <v>1.81</v>
      </c>
    </row>
    <row r="782" spans="1:82" x14ac:dyDescent="0.25">
      <c r="A782" s="6" t="s">
        <v>816</v>
      </c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>
        <v>13</v>
      </c>
      <c r="AX782" s="6">
        <v>6</v>
      </c>
      <c r="AY782" s="6">
        <v>0</v>
      </c>
      <c r="AZ782" s="6">
        <v>0</v>
      </c>
      <c r="BA782" s="6">
        <v>16</v>
      </c>
      <c r="BB782" s="6">
        <v>20</v>
      </c>
      <c r="BC782" s="6">
        <v>5</v>
      </c>
      <c r="BD782" s="6">
        <v>20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20</v>
      </c>
      <c r="BK782" s="6">
        <v>0</v>
      </c>
      <c r="BL782" s="6">
        <v>0</v>
      </c>
      <c r="BM782" s="6">
        <v>0</v>
      </c>
      <c r="BN782" s="2">
        <v>0</v>
      </c>
      <c r="BO782" s="6">
        <v>0</v>
      </c>
      <c r="BP782" s="2">
        <v>3</v>
      </c>
      <c r="BQ782" s="6">
        <v>0</v>
      </c>
      <c r="BR782" s="6">
        <v>0</v>
      </c>
      <c r="BS782" s="6">
        <v>0</v>
      </c>
      <c r="BT782" s="6">
        <v>0</v>
      </c>
      <c r="BU782" s="6">
        <f t="shared" si="54"/>
        <v>103</v>
      </c>
      <c r="BV782" s="6">
        <v>21.14</v>
      </c>
      <c r="BW782" s="6">
        <v>1140</v>
      </c>
      <c r="BX782" s="6">
        <v>12</v>
      </c>
      <c r="BY782" s="6">
        <v>6.64</v>
      </c>
      <c r="BZ782" s="6">
        <v>12.6</v>
      </c>
      <c r="CA782" s="6">
        <v>1.21</v>
      </c>
    </row>
    <row r="783" spans="1:82" x14ac:dyDescent="0.25">
      <c r="A783" s="6" t="s">
        <v>817</v>
      </c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>
        <v>13</v>
      </c>
      <c r="AX783" s="6">
        <v>6</v>
      </c>
      <c r="AY783" s="6">
        <v>0</v>
      </c>
      <c r="AZ783" s="6">
        <v>0</v>
      </c>
      <c r="BA783" s="6">
        <v>16</v>
      </c>
      <c r="BB783" s="6">
        <v>20</v>
      </c>
      <c r="BC783" s="6">
        <v>5</v>
      </c>
      <c r="BD783" s="6">
        <v>20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20</v>
      </c>
      <c r="BK783" s="6">
        <v>0</v>
      </c>
      <c r="BL783" s="6">
        <v>0</v>
      </c>
      <c r="BM783" s="6">
        <v>0</v>
      </c>
      <c r="BN783" s="2">
        <v>0</v>
      </c>
      <c r="BO783" s="6">
        <v>0</v>
      </c>
      <c r="BP783" s="2">
        <v>3</v>
      </c>
      <c r="BQ783" s="6">
        <v>0</v>
      </c>
      <c r="BR783" s="6">
        <v>0</v>
      </c>
      <c r="BS783" s="6">
        <v>0</v>
      </c>
      <c r="BT783" s="6">
        <v>0</v>
      </c>
      <c r="BU783" s="6">
        <f t="shared" si="54"/>
        <v>103</v>
      </c>
      <c r="BV783" s="6">
        <v>21.71</v>
      </c>
      <c r="BW783" s="6">
        <v>1150</v>
      </c>
      <c r="BX783" s="6">
        <v>12</v>
      </c>
      <c r="BY783" s="6">
        <v>6.6</v>
      </c>
      <c r="BZ783" s="6">
        <v>11.88</v>
      </c>
      <c r="CA783" s="6">
        <v>1.2</v>
      </c>
    </row>
    <row r="784" spans="1:82" x14ac:dyDescent="0.25">
      <c r="A784" s="6" t="s">
        <v>818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2">
        <v>0</v>
      </c>
      <c r="AX784" s="6">
        <v>0</v>
      </c>
      <c r="AY784" s="6">
        <v>0</v>
      </c>
      <c r="AZ784" s="6">
        <v>0</v>
      </c>
      <c r="BA784" s="6">
        <v>90</v>
      </c>
      <c r="BB784" s="6">
        <v>0</v>
      </c>
      <c r="BC784" s="6">
        <v>5</v>
      </c>
      <c r="BD784" s="6">
        <v>5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v>0</v>
      </c>
      <c r="BN784" s="2">
        <v>0</v>
      </c>
      <c r="BO784" s="6">
        <v>0</v>
      </c>
      <c r="BP784" s="2">
        <v>0</v>
      </c>
      <c r="BQ784" s="6">
        <v>0</v>
      </c>
      <c r="BR784" s="6">
        <v>0</v>
      </c>
      <c r="BS784" s="6">
        <v>0</v>
      </c>
      <c r="BT784" s="6">
        <v>0</v>
      </c>
      <c r="BU784" s="6">
        <f t="shared" si="54"/>
        <v>100</v>
      </c>
      <c r="BV784" s="6">
        <v>26.54</v>
      </c>
      <c r="BW784" s="6">
        <v>1100</v>
      </c>
      <c r="BX784" s="6">
        <v>12</v>
      </c>
      <c r="BY784" s="6">
        <v>4.72</v>
      </c>
      <c r="BZ784" s="6">
        <v>6.28</v>
      </c>
      <c r="CA784" s="6">
        <v>17.2</v>
      </c>
      <c r="CB784" s="600">
        <v>170.2</v>
      </c>
      <c r="CC784" s="600">
        <v>69.8</v>
      </c>
      <c r="CD784" s="600">
        <v>45.8</v>
      </c>
    </row>
    <row r="785" spans="1:82" x14ac:dyDescent="0.25">
      <c r="A785" s="6" t="s">
        <v>819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2">
        <v>0</v>
      </c>
      <c r="AX785" s="6">
        <v>0</v>
      </c>
      <c r="AY785" s="6">
        <v>0</v>
      </c>
      <c r="AZ785" s="6">
        <v>0</v>
      </c>
      <c r="BA785" s="6">
        <v>90</v>
      </c>
      <c r="BB785" s="6">
        <v>0</v>
      </c>
      <c r="BC785" s="6">
        <v>5</v>
      </c>
      <c r="BD785" s="6">
        <v>5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v>0</v>
      </c>
      <c r="BN785" s="2">
        <v>0</v>
      </c>
      <c r="BO785" s="6">
        <v>0</v>
      </c>
      <c r="BP785" s="2">
        <v>0</v>
      </c>
      <c r="BQ785" s="6">
        <v>0</v>
      </c>
      <c r="BR785" s="6">
        <v>0</v>
      </c>
      <c r="BS785" s="6">
        <v>0</v>
      </c>
      <c r="BT785" s="6">
        <v>0</v>
      </c>
      <c r="BU785" s="6">
        <f t="shared" si="54"/>
        <v>100</v>
      </c>
      <c r="BV785" s="6">
        <v>26.83</v>
      </c>
      <c r="BW785" s="6">
        <v>1110</v>
      </c>
      <c r="BX785" s="6">
        <v>12</v>
      </c>
      <c r="BY785" s="6">
        <v>4.76</v>
      </c>
      <c r="BZ785" s="6">
        <v>6.92</v>
      </c>
      <c r="CA785" s="6">
        <v>16.98</v>
      </c>
      <c r="CB785" s="601">
        <v>167.4</v>
      </c>
      <c r="CC785" s="601">
        <v>77.2</v>
      </c>
      <c r="CD785" s="601">
        <v>57.4</v>
      </c>
    </row>
    <row r="786" spans="1:82" x14ac:dyDescent="0.25">
      <c r="A786" s="6" t="s">
        <v>820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2">
        <v>0</v>
      </c>
      <c r="AX786" s="6">
        <v>0</v>
      </c>
      <c r="AY786" s="6">
        <v>0</v>
      </c>
      <c r="AZ786" s="6">
        <v>0</v>
      </c>
      <c r="BA786" s="6">
        <v>90</v>
      </c>
      <c r="BB786" s="6">
        <v>0</v>
      </c>
      <c r="BC786" s="6">
        <v>5</v>
      </c>
      <c r="BD786" s="6">
        <v>5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v>0</v>
      </c>
      <c r="BN786" s="2">
        <v>0</v>
      </c>
      <c r="BO786" s="6">
        <v>0</v>
      </c>
      <c r="BP786" s="2">
        <v>0</v>
      </c>
      <c r="BQ786" s="6">
        <v>0</v>
      </c>
      <c r="BR786" s="6">
        <v>0</v>
      </c>
      <c r="BS786" s="6">
        <v>0</v>
      </c>
      <c r="BT786" s="6">
        <v>0</v>
      </c>
      <c r="BU786" s="6">
        <f t="shared" si="54"/>
        <v>100</v>
      </c>
      <c r="BV786" s="6">
        <v>26.06</v>
      </c>
      <c r="BW786" s="6">
        <v>1120</v>
      </c>
      <c r="BX786" s="6">
        <v>12</v>
      </c>
      <c r="BY786" s="6">
        <v>4.5599999999999996</v>
      </c>
      <c r="BZ786" s="6">
        <v>7.52</v>
      </c>
      <c r="CA786" s="6">
        <v>14.38</v>
      </c>
      <c r="CB786" s="602">
        <v>152.80000000000001</v>
      </c>
      <c r="CC786" s="602">
        <v>59.4</v>
      </c>
      <c r="CD786" s="602">
        <v>47.4</v>
      </c>
    </row>
    <row r="787" spans="1:82" x14ac:dyDescent="0.25">
      <c r="A787" s="6" t="s">
        <v>821</v>
      </c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2">
        <v>0</v>
      </c>
      <c r="AX787" s="6">
        <v>0</v>
      </c>
      <c r="AY787" s="6">
        <v>0</v>
      </c>
      <c r="AZ787" s="6">
        <v>0</v>
      </c>
      <c r="BA787" s="6">
        <v>90</v>
      </c>
      <c r="BB787" s="6">
        <v>0</v>
      </c>
      <c r="BC787" s="6">
        <v>5</v>
      </c>
      <c r="BD787" s="6">
        <v>5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v>0</v>
      </c>
      <c r="BN787" s="2">
        <v>0</v>
      </c>
      <c r="BO787" s="6">
        <v>0</v>
      </c>
      <c r="BP787" s="2">
        <v>0</v>
      </c>
      <c r="BQ787" s="6">
        <v>0</v>
      </c>
      <c r="BR787" s="6">
        <v>0</v>
      </c>
      <c r="BS787" s="6">
        <v>0</v>
      </c>
      <c r="BT787" s="6">
        <v>0</v>
      </c>
      <c r="BU787" s="6">
        <f t="shared" si="54"/>
        <v>100</v>
      </c>
      <c r="BV787" s="6">
        <v>26.83</v>
      </c>
      <c r="BW787" s="6">
        <v>1130</v>
      </c>
      <c r="BX787" s="6">
        <v>12</v>
      </c>
      <c r="BY787" s="6">
        <v>4.92</v>
      </c>
      <c r="BZ787" s="6">
        <v>8.32</v>
      </c>
      <c r="CA787" s="6">
        <v>13.21</v>
      </c>
      <c r="CB787" s="603">
        <v>149.6</v>
      </c>
      <c r="CC787" s="603">
        <v>61.6</v>
      </c>
      <c r="CD787" s="603">
        <v>51</v>
      </c>
    </row>
    <row r="788" spans="1:82" x14ac:dyDescent="0.25">
      <c r="A788" s="6" t="s">
        <v>822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2">
        <v>0</v>
      </c>
      <c r="AX788" s="6">
        <v>0</v>
      </c>
      <c r="AY788" s="6">
        <v>0</v>
      </c>
      <c r="AZ788" s="6">
        <v>0</v>
      </c>
      <c r="BA788" s="6">
        <v>90</v>
      </c>
      <c r="BB788" s="6">
        <v>0</v>
      </c>
      <c r="BC788" s="6">
        <v>5</v>
      </c>
      <c r="BD788" s="6">
        <v>5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v>0</v>
      </c>
      <c r="BN788" s="2">
        <v>0</v>
      </c>
      <c r="BO788" s="6">
        <v>0</v>
      </c>
      <c r="BP788" s="2">
        <v>0</v>
      </c>
      <c r="BQ788" s="6">
        <v>0</v>
      </c>
      <c r="BR788" s="6">
        <v>0</v>
      </c>
      <c r="BS788" s="6">
        <v>0</v>
      </c>
      <c r="BT788" s="6">
        <v>0</v>
      </c>
      <c r="BU788" s="6">
        <f t="shared" si="54"/>
        <v>100</v>
      </c>
      <c r="BV788" s="6">
        <v>26.54</v>
      </c>
      <c r="BW788" s="6">
        <v>1140</v>
      </c>
      <c r="BX788" s="6">
        <v>12</v>
      </c>
      <c r="BY788" s="6">
        <v>4.5599999999999996</v>
      </c>
      <c r="BZ788" s="6">
        <v>8.64</v>
      </c>
      <c r="CA788" s="6">
        <v>12.74</v>
      </c>
      <c r="CB788" s="604">
        <v>149.6</v>
      </c>
      <c r="CC788" s="604">
        <v>61.6</v>
      </c>
      <c r="CD788" s="604">
        <v>48.6</v>
      </c>
    </row>
    <row r="789" spans="1:82" x14ac:dyDescent="0.25">
      <c r="A789" s="6" t="s">
        <v>823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2">
        <v>0</v>
      </c>
      <c r="AX789" s="6">
        <v>0</v>
      </c>
      <c r="AY789" s="6">
        <v>0</v>
      </c>
      <c r="AZ789" s="6">
        <v>0</v>
      </c>
      <c r="BA789" s="6">
        <v>90</v>
      </c>
      <c r="BB789" s="6">
        <v>0</v>
      </c>
      <c r="BC789" s="6">
        <v>5</v>
      </c>
      <c r="BD789" s="6">
        <v>5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v>0</v>
      </c>
      <c r="BN789" s="2">
        <v>0</v>
      </c>
      <c r="BO789" s="6">
        <v>0</v>
      </c>
      <c r="BP789" s="2">
        <v>0</v>
      </c>
      <c r="BQ789" s="6">
        <v>0</v>
      </c>
      <c r="BR789" s="6">
        <v>0</v>
      </c>
      <c r="BS789" s="6">
        <v>0</v>
      </c>
      <c r="BT789" s="6">
        <v>0</v>
      </c>
      <c r="BU789" s="6">
        <f t="shared" si="54"/>
        <v>100</v>
      </c>
      <c r="BV789" s="6">
        <v>26.83</v>
      </c>
      <c r="BW789" s="6">
        <v>1150</v>
      </c>
      <c r="BX789" s="6">
        <v>12</v>
      </c>
      <c r="BY789" s="6">
        <v>5.36</v>
      </c>
      <c r="BZ789" s="6">
        <v>10.16</v>
      </c>
      <c r="CA789" s="6">
        <v>10.06</v>
      </c>
      <c r="CB789" s="605">
        <v>130</v>
      </c>
      <c r="CC789" s="605">
        <v>51.8</v>
      </c>
      <c r="CD789" s="605">
        <v>46.6</v>
      </c>
    </row>
    <row r="790" spans="1:82" x14ac:dyDescent="0.25">
      <c r="A790" s="6" t="s">
        <v>825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>
        <v>13</v>
      </c>
      <c r="AX790" s="6">
        <v>6</v>
      </c>
      <c r="AY790" s="6">
        <v>0</v>
      </c>
      <c r="AZ790" s="6">
        <v>0</v>
      </c>
      <c r="BA790" s="6">
        <v>16</v>
      </c>
      <c r="BB790" s="6">
        <v>20</v>
      </c>
      <c r="BC790" s="6">
        <v>5</v>
      </c>
      <c r="BD790" s="6">
        <v>20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20</v>
      </c>
      <c r="BK790" s="6">
        <v>0</v>
      </c>
      <c r="BL790" s="6">
        <v>0</v>
      </c>
      <c r="BM790" s="6">
        <v>0</v>
      </c>
      <c r="BN790" s="2">
        <v>0</v>
      </c>
      <c r="BO790" s="6">
        <v>0.57999999999999996</v>
      </c>
      <c r="BP790" s="2">
        <v>0</v>
      </c>
      <c r="BQ790" s="6">
        <v>0</v>
      </c>
      <c r="BR790" s="6">
        <v>0</v>
      </c>
      <c r="BS790" s="6">
        <v>0</v>
      </c>
      <c r="BT790" s="6">
        <v>0</v>
      </c>
      <c r="BU790" s="6">
        <f t="shared" ref="BU790:BU795" si="55">SUM(AW790:BT790)</f>
        <v>100.58</v>
      </c>
      <c r="BV790" s="30">
        <v>26.06</v>
      </c>
      <c r="BW790" s="6">
        <v>1100</v>
      </c>
      <c r="BX790" s="6">
        <v>12</v>
      </c>
      <c r="BY790" s="6">
        <v>6.08</v>
      </c>
      <c r="BZ790" s="6">
        <v>7.92</v>
      </c>
      <c r="CA790" s="6">
        <v>14.01</v>
      </c>
    </row>
    <row r="791" spans="1:82" x14ac:dyDescent="0.25">
      <c r="A791" s="6" t="s">
        <v>826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>
        <v>13</v>
      </c>
      <c r="AX791" s="6">
        <v>6</v>
      </c>
      <c r="AY791" s="6">
        <v>0</v>
      </c>
      <c r="AZ791" s="6">
        <v>0</v>
      </c>
      <c r="BA791" s="6">
        <v>16</v>
      </c>
      <c r="BB791" s="6">
        <v>20</v>
      </c>
      <c r="BC791" s="6">
        <v>5</v>
      </c>
      <c r="BD791" s="6">
        <v>20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20</v>
      </c>
      <c r="BK791" s="6">
        <v>0</v>
      </c>
      <c r="BL791" s="6">
        <v>0</v>
      </c>
      <c r="BM791" s="6">
        <v>0</v>
      </c>
      <c r="BN791" s="2">
        <v>0</v>
      </c>
      <c r="BO791" s="6">
        <v>0.57999999999999996</v>
      </c>
      <c r="BP791" s="2">
        <v>0</v>
      </c>
      <c r="BQ791" s="6">
        <v>0</v>
      </c>
      <c r="BR791" s="6">
        <v>0</v>
      </c>
      <c r="BS791" s="6">
        <v>0</v>
      </c>
      <c r="BT791" s="6">
        <v>0</v>
      </c>
      <c r="BU791" s="6">
        <f t="shared" si="55"/>
        <v>100.58</v>
      </c>
      <c r="BV791" s="30">
        <v>26.25</v>
      </c>
      <c r="BW791" s="6">
        <v>1110</v>
      </c>
      <c r="BX791" s="6">
        <v>12</v>
      </c>
      <c r="BY791" s="6">
        <v>6.92</v>
      </c>
      <c r="BZ791" s="6">
        <v>9.52</v>
      </c>
      <c r="CA791" s="6">
        <v>12.5</v>
      </c>
    </row>
    <row r="792" spans="1:82" x14ac:dyDescent="0.25">
      <c r="A792" s="6" t="s">
        <v>827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>
        <v>13</v>
      </c>
      <c r="AX792" s="6">
        <v>6</v>
      </c>
      <c r="AY792" s="6">
        <v>0</v>
      </c>
      <c r="AZ792" s="6">
        <v>0</v>
      </c>
      <c r="BA792" s="6">
        <v>16</v>
      </c>
      <c r="BB792" s="6">
        <v>20</v>
      </c>
      <c r="BC792" s="6">
        <v>5</v>
      </c>
      <c r="BD792" s="6">
        <v>20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20</v>
      </c>
      <c r="BK792" s="6">
        <v>0</v>
      </c>
      <c r="BL792" s="6">
        <v>0</v>
      </c>
      <c r="BM792" s="6">
        <v>0</v>
      </c>
      <c r="BN792" s="2">
        <v>0</v>
      </c>
      <c r="BO792" s="6">
        <v>0.57999999999999996</v>
      </c>
      <c r="BP792" s="2">
        <v>0</v>
      </c>
      <c r="BQ792" s="6">
        <v>0</v>
      </c>
      <c r="BR792" s="6">
        <v>0</v>
      </c>
      <c r="BS792" s="6">
        <v>0</v>
      </c>
      <c r="BT792" s="6">
        <v>0</v>
      </c>
      <c r="BU792" s="6">
        <f t="shared" si="55"/>
        <v>100.58</v>
      </c>
      <c r="BV792" s="30">
        <v>25.45</v>
      </c>
      <c r="BW792" s="6">
        <v>1120</v>
      </c>
      <c r="BX792" s="6">
        <v>12</v>
      </c>
      <c r="BY792" s="6">
        <v>5.84</v>
      </c>
      <c r="BZ792" s="6">
        <v>10.72</v>
      </c>
      <c r="CA792" s="6">
        <v>7.05</v>
      </c>
    </row>
    <row r="793" spans="1:82" x14ac:dyDescent="0.25">
      <c r="A793" s="6" t="s">
        <v>828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>
        <v>13</v>
      </c>
      <c r="AX793" s="6">
        <v>6</v>
      </c>
      <c r="AY793" s="6">
        <v>0</v>
      </c>
      <c r="AZ793" s="6">
        <v>0</v>
      </c>
      <c r="BA793" s="6">
        <v>16</v>
      </c>
      <c r="BB793" s="6">
        <v>20</v>
      </c>
      <c r="BC793" s="6">
        <v>5</v>
      </c>
      <c r="BD793" s="6">
        <v>20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20</v>
      </c>
      <c r="BK793" s="6">
        <v>0</v>
      </c>
      <c r="BL793" s="6">
        <v>0</v>
      </c>
      <c r="BM793" s="6">
        <v>0</v>
      </c>
      <c r="BN793" s="2">
        <v>0</v>
      </c>
      <c r="BO793" s="6">
        <v>0.57999999999999996</v>
      </c>
      <c r="BP793" s="2">
        <v>0</v>
      </c>
      <c r="BQ793" s="6">
        <v>0</v>
      </c>
      <c r="BR793" s="6">
        <v>0</v>
      </c>
      <c r="BS793" s="6">
        <v>0</v>
      </c>
      <c r="BT793" s="6">
        <v>0</v>
      </c>
      <c r="BU793" s="6">
        <f t="shared" si="55"/>
        <v>100.58</v>
      </c>
      <c r="BV793" s="30">
        <v>26.71</v>
      </c>
      <c r="BW793" s="6">
        <v>1130</v>
      </c>
      <c r="BX793" s="6">
        <v>12</v>
      </c>
      <c r="BY793" s="6">
        <v>6.84</v>
      </c>
      <c r="BZ793" s="6">
        <v>13.72</v>
      </c>
      <c r="CA793" s="6">
        <v>3.27</v>
      </c>
    </row>
    <row r="794" spans="1:82" x14ac:dyDescent="0.25">
      <c r="A794" s="6" t="s">
        <v>829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>
        <v>13</v>
      </c>
      <c r="AX794" s="6">
        <v>6</v>
      </c>
      <c r="AY794" s="6">
        <v>0</v>
      </c>
      <c r="AZ794" s="6">
        <v>0</v>
      </c>
      <c r="BA794" s="6">
        <v>16</v>
      </c>
      <c r="BB794" s="6">
        <v>20</v>
      </c>
      <c r="BC794" s="6">
        <v>5</v>
      </c>
      <c r="BD794" s="6">
        <v>20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20</v>
      </c>
      <c r="BK794" s="6">
        <v>0</v>
      </c>
      <c r="BL794" s="6">
        <v>0</v>
      </c>
      <c r="BM794" s="6">
        <v>0</v>
      </c>
      <c r="BN794" s="2">
        <v>0</v>
      </c>
      <c r="BO794" s="6">
        <v>0.57999999999999996</v>
      </c>
      <c r="BP794" s="2">
        <v>0</v>
      </c>
      <c r="BQ794" s="6">
        <v>0</v>
      </c>
      <c r="BR794" s="6">
        <v>0</v>
      </c>
      <c r="BS794" s="6">
        <v>0</v>
      </c>
      <c r="BT794" s="6">
        <v>0</v>
      </c>
      <c r="BU794" s="6">
        <f t="shared" si="55"/>
        <v>100.58</v>
      </c>
      <c r="BV794" s="30">
        <v>26.51</v>
      </c>
      <c r="BW794" s="6">
        <v>1140</v>
      </c>
      <c r="BX794" s="6">
        <v>12</v>
      </c>
      <c r="BY794" s="6">
        <v>6.2</v>
      </c>
      <c r="BZ794" s="6">
        <v>13.92</v>
      </c>
      <c r="CA794" s="6">
        <v>2.5499999999999998</v>
      </c>
    </row>
    <row r="795" spans="1:82" x14ac:dyDescent="0.25">
      <c r="A795" s="6" t="s">
        <v>830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>
        <v>13</v>
      </c>
      <c r="AX795" s="6">
        <v>6</v>
      </c>
      <c r="AY795" s="6">
        <v>0</v>
      </c>
      <c r="AZ795" s="6">
        <v>0</v>
      </c>
      <c r="BA795" s="6">
        <v>16</v>
      </c>
      <c r="BB795" s="6">
        <v>20</v>
      </c>
      <c r="BC795" s="6">
        <v>5</v>
      </c>
      <c r="BD795" s="6">
        <v>20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20</v>
      </c>
      <c r="BK795" s="6">
        <v>0</v>
      </c>
      <c r="BL795" s="6">
        <v>0</v>
      </c>
      <c r="BM795" s="6">
        <v>0</v>
      </c>
      <c r="BN795" s="2">
        <v>0</v>
      </c>
      <c r="BO795" s="6">
        <v>0.57999999999999996</v>
      </c>
      <c r="BP795" s="2">
        <v>0</v>
      </c>
      <c r="BQ795" s="6">
        <v>0</v>
      </c>
      <c r="BR795" s="6">
        <v>0</v>
      </c>
      <c r="BS795" s="6">
        <v>0</v>
      </c>
      <c r="BT795" s="6">
        <v>0</v>
      </c>
      <c r="BU795" s="6">
        <f t="shared" si="55"/>
        <v>100.58</v>
      </c>
      <c r="BV795" s="30">
        <v>26.06</v>
      </c>
      <c r="BW795" s="13">
        <v>1150</v>
      </c>
      <c r="BX795" s="13">
        <v>12</v>
      </c>
      <c r="BY795" s="6">
        <v>5.32</v>
      </c>
      <c r="BZ795" s="6">
        <v>10.6</v>
      </c>
      <c r="CA795" s="6">
        <v>1.28</v>
      </c>
    </row>
    <row r="796" spans="1:82" x14ac:dyDescent="0.25">
      <c r="A796" s="6" t="s">
        <v>831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100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  <c r="BM796" s="2">
        <v>0</v>
      </c>
      <c r="BN796" s="2">
        <v>0</v>
      </c>
      <c r="BO796" s="2">
        <v>0</v>
      </c>
      <c r="BP796" s="2">
        <v>0</v>
      </c>
      <c r="BQ796" s="2">
        <v>0</v>
      </c>
      <c r="BR796" s="6">
        <v>0</v>
      </c>
      <c r="BS796" s="2">
        <v>0</v>
      </c>
      <c r="BT796" s="2">
        <v>0</v>
      </c>
      <c r="BU796" s="6">
        <f t="shared" si="54"/>
        <v>100</v>
      </c>
      <c r="BV796" s="2">
        <v>23.12</v>
      </c>
      <c r="BW796" s="6">
        <v>1100</v>
      </c>
      <c r="BX796" s="6">
        <v>12</v>
      </c>
      <c r="BY796" s="6">
        <v>7.8</v>
      </c>
      <c r="BZ796" s="11">
        <v>10.96</v>
      </c>
      <c r="CA796" s="6">
        <v>9.0399999999999991</v>
      </c>
    </row>
    <row r="797" spans="1:82" x14ac:dyDescent="0.25">
      <c r="A797" s="6" t="s">
        <v>832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100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  <c r="BM797" s="2">
        <v>0</v>
      </c>
      <c r="BN797" s="2">
        <v>0</v>
      </c>
      <c r="BO797" s="2">
        <v>0</v>
      </c>
      <c r="BP797" s="2">
        <v>0</v>
      </c>
      <c r="BQ797" s="2">
        <v>0</v>
      </c>
      <c r="BR797" s="6">
        <v>0</v>
      </c>
      <c r="BS797" s="2">
        <v>0</v>
      </c>
      <c r="BT797" s="2">
        <v>0</v>
      </c>
      <c r="BU797" s="6">
        <f t="shared" si="54"/>
        <v>100</v>
      </c>
      <c r="BV797" s="2">
        <v>23.26</v>
      </c>
      <c r="BW797" s="6">
        <v>1110</v>
      </c>
      <c r="BX797" s="6">
        <v>12</v>
      </c>
      <c r="BY797" s="6">
        <v>7.96</v>
      </c>
      <c r="BZ797" s="11">
        <v>10.96</v>
      </c>
      <c r="CA797" s="6">
        <v>10.3</v>
      </c>
    </row>
    <row r="798" spans="1:82" x14ac:dyDescent="0.25">
      <c r="A798" s="6" t="s">
        <v>833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2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100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  <c r="BQ798" s="2">
        <v>0</v>
      </c>
      <c r="BR798" s="6">
        <v>0</v>
      </c>
      <c r="BS798" s="2">
        <v>0</v>
      </c>
      <c r="BT798" s="2">
        <v>0</v>
      </c>
      <c r="BU798" s="6">
        <f t="shared" si="54"/>
        <v>100</v>
      </c>
      <c r="BV798" s="2">
        <v>23.95</v>
      </c>
      <c r="BW798" s="6">
        <v>1120</v>
      </c>
      <c r="BX798" s="6">
        <v>12</v>
      </c>
      <c r="BY798" s="6">
        <v>7.84</v>
      </c>
      <c r="BZ798" s="11">
        <v>11.04</v>
      </c>
      <c r="CA798" s="6">
        <v>9.3800000000000008</v>
      </c>
    </row>
    <row r="799" spans="1:82" x14ac:dyDescent="0.25">
      <c r="A799" s="6" t="s">
        <v>834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2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100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  <c r="BM799" s="2">
        <v>0</v>
      </c>
      <c r="BN799" s="2">
        <v>0</v>
      </c>
      <c r="BO799" s="2">
        <v>0</v>
      </c>
      <c r="BP799" s="2">
        <v>0</v>
      </c>
      <c r="BQ799" s="2">
        <v>0</v>
      </c>
      <c r="BR799" s="6">
        <v>0</v>
      </c>
      <c r="BS799" s="2">
        <v>0</v>
      </c>
      <c r="BT799" s="2">
        <v>0</v>
      </c>
      <c r="BU799" s="6">
        <f t="shared" si="54"/>
        <v>100</v>
      </c>
      <c r="BV799" s="2">
        <v>24.55</v>
      </c>
      <c r="BW799" s="6">
        <v>1130</v>
      </c>
      <c r="BX799" s="6">
        <v>12</v>
      </c>
      <c r="BY799" s="6">
        <v>8.56</v>
      </c>
      <c r="BZ799" s="5">
        <v>10.72</v>
      </c>
      <c r="CA799" s="6">
        <v>7.45</v>
      </c>
    </row>
    <row r="800" spans="1:82" x14ac:dyDescent="0.25">
      <c r="A800" s="6" t="s">
        <v>835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100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  <c r="BM800" s="2">
        <v>0</v>
      </c>
      <c r="BN800" s="2">
        <v>0</v>
      </c>
      <c r="BO800" s="2">
        <v>0</v>
      </c>
      <c r="BP800" s="2">
        <v>0</v>
      </c>
      <c r="BQ800" s="2">
        <v>0</v>
      </c>
      <c r="BR800" s="6">
        <v>0</v>
      </c>
      <c r="BS800" s="2">
        <v>0</v>
      </c>
      <c r="BT800" s="2">
        <v>0</v>
      </c>
      <c r="BU800" s="6">
        <f t="shared" si="54"/>
        <v>100</v>
      </c>
      <c r="BV800" s="2">
        <v>23.56</v>
      </c>
      <c r="BW800" s="6">
        <v>1140</v>
      </c>
      <c r="BX800" s="6">
        <v>12</v>
      </c>
      <c r="BY800" s="6">
        <v>7.76</v>
      </c>
      <c r="BZ800" s="5">
        <v>13.72</v>
      </c>
      <c r="CA800" s="6">
        <v>5.99</v>
      </c>
    </row>
    <row r="801" spans="1:79" x14ac:dyDescent="0.25">
      <c r="A801" s="6" t="s">
        <v>836</v>
      </c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2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100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  <c r="BQ801" s="2">
        <v>0</v>
      </c>
      <c r="BR801" s="6">
        <v>0</v>
      </c>
      <c r="BS801" s="2">
        <v>0</v>
      </c>
      <c r="BT801" s="2">
        <v>0</v>
      </c>
      <c r="BU801" s="6">
        <f t="shared" si="54"/>
        <v>100</v>
      </c>
      <c r="BV801" s="2">
        <v>23.12</v>
      </c>
      <c r="BW801" s="6">
        <v>1150</v>
      </c>
      <c r="BX801" s="6">
        <v>12</v>
      </c>
      <c r="BY801" s="6">
        <v>8.6</v>
      </c>
      <c r="BZ801" s="5">
        <v>12.96</v>
      </c>
      <c r="CA801" s="6">
        <v>6.63</v>
      </c>
    </row>
    <row r="802" spans="1:79" x14ac:dyDescent="0.25">
      <c r="A802" s="6" t="s">
        <v>837</v>
      </c>
      <c r="B802" s="6">
        <v>6.46</v>
      </c>
      <c r="C802" s="6">
        <v>3.07</v>
      </c>
      <c r="D802" s="6">
        <v>6.75</v>
      </c>
      <c r="E802" s="6"/>
      <c r="F802" s="6">
        <v>0.05</v>
      </c>
      <c r="G802" s="6">
        <v>7.0000000000000007E-2</v>
      </c>
      <c r="H802" s="6">
        <v>0.09</v>
      </c>
      <c r="I802" s="6">
        <v>0.1</v>
      </c>
      <c r="J802" s="6">
        <v>0.11</v>
      </c>
      <c r="K802" s="6">
        <v>0.13</v>
      </c>
      <c r="L802" s="6">
        <v>0.14000000000000001</v>
      </c>
      <c r="M802" s="6">
        <v>0.15</v>
      </c>
      <c r="N802" s="6">
        <v>0.15</v>
      </c>
      <c r="O802" s="6">
        <v>0.15</v>
      </c>
      <c r="P802" s="6">
        <v>0.15</v>
      </c>
      <c r="Q802" s="6">
        <v>0.15</v>
      </c>
      <c r="R802" s="6">
        <v>0.16</v>
      </c>
      <c r="S802" s="6">
        <v>0.17</v>
      </c>
      <c r="T802" s="6">
        <v>0.18</v>
      </c>
      <c r="U802" s="6">
        <v>0.2</v>
      </c>
      <c r="V802" s="6">
        <v>0.22</v>
      </c>
      <c r="W802" s="6">
        <v>0.26</v>
      </c>
      <c r="X802" s="6">
        <v>0.3</v>
      </c>
      <c r="Y802" s="6">
        <v>0.35</v>
      </c>
      <c r="Z802" s="6">
        <v>0.41</v>
      </c>
      <c r="AA802" s="6">
        <v>0.5</v>
      </c>
      <c r="AB802" s="6">
        <v>0.63</v>
      </c>
      <c r="AC802" s="6">
        <v>0.8</v>
      </c>
      <c r="AD802" s="6">
        <v>1.01</v>
      </c>
      <c r="AE802" s="6">
        <v>1.22</v>
      </c>
      <c r="AF802" s="6">
        <v>1.34</v>
      </c>
      <c r="AG802" s="6">
        <v>1.29</v>
      </c>
      <c r="AH802" s="6">
        <v>1.08</v>
      </c>
      <c r="AI802" s="6">
        <v>0.74</v>
      </c>
      <c r="AJ802" s="6">
        <v>0.4</v>
      </c>
      <c r="AK802" s="6">
        <v>0.17</v>
      </c>
      <c r="AL802" s="6">
        <v>0.05</v>
      </c>
      <c r="AM802" s="6">
        <v>0.02</v>
      </c>
      <c r="AN802" s="6">
        <v>0.01</v>
      </c>
      <c r="AO802" s="6">
        <v>0</v>
      </c>
      <c r="AP802" s="6">
        <v>0</v>
      </c>
      <c r="AQ802" s="6">
        <v>0</v>
      </c>
      <c r="AR802" s="6">
        <v>0</v>
      </c>
      <c r="AS802" s="6">
        <v>0</v>
      </c>
      <c r="AT802" s="6">
        <v>0</v>
      </c>
      <c r="AU802" s="6">
        <v>0</v>
      </c>
      <c r="AV802" s="6">
        <v>0</v>
      </c>
      <c r="AW802" s="2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100</v>
      </c>
      <c r="BC802" s="2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v>0</v>
      </c>
      <c r="BN802" s="6">
        <v>0</v>
      </c>
      <c r="BO802" s="6">
        <v>0</v>
      </c>
      <c r="BP802" s="6">
        <v>0</v>
      </c>
      <c r="BQ802" s="6">
        <v>0</v>
      </c>
      <c r="BR802" s="6">
        <v>0</v>
      </c>
      <c r="BS802" s="6">
        <v>0</v>
      </c>
      <c r="BT802" s="6">
        <v>0</v>
      </c>
      <c r="BU802" s="6">
        <f t="shared" si="54"/>
        <v>100</v>
      </c>
      <c r="BV802" s="6">
        <v>25</v>
      </c>
      <c r="BW802" s="6">
        <v>1100</v>
      </c>
      <c r="BX802" s="6">
        <v>12</v>
      </c>
      <c r="BY802" s="6">
        <v>4.5</v>
      </c>
    </row>
    <row r="803" spans="1:79" x14ac:dyDescent="0.25">
      <c r="A803" s="6" t="s">
        <v>838</v>
      </c>
      <c r="B803" s="6">
        <v>6.46</v>
      </c>
      <c r="C803" s="6">
        <v>3.07</v>
      </c>
      <c r="D803" s="6">
        <v>6.75</v>
      </c>
      <c r="E803" s="6"/>
      <c r="F803" s="6">
        <v>0.05</v>
      </c>
      <c r="G803" s="6">
        <v>7.0000000000000007E-2</v>
      </c>
      <c r="H803" s="6">
        <v>0.09</v>
      </c>
      <c r="I803" s="6">
        <v>0.1</v>
      </c>
      <c r="J803" s="6">
        <v>0.11</v>
      </c>
      <c r="K803" s="6">
        <v>0.13</v>
      </c>
      <c r="L803" s="6">
        <v>0.14000000000000001</v>
      </c>
      <c r="M803" s="6">
        <v>0.15</v>
      </c>
      <c r="N803" s="6">
        <v>0.15</v>
      </c>
      <c r="O803" s="6">
        <v>0.15</v>
      </c>
      <c r="P803" s="6">
        <v>0.15</v>
      </c>
      <c r="Q803" s="6">
        <v>0.15</v>
      </c>
      <c r="R803" s="6">
        <v>0.16</v>
      </c>
      <c r="S803" s="6">
        <v>0.17</v>
      </c>
      <c r="T803" s="6">
        <v>0.18</v>
      </c>
      <c r="U803" s="6">
        <v>0.2</v>
      </c>
      <c r="V803" s="6">
        <v>0.22</v>
      </c>
      <c r="W803" s="6">
        <v>0.26</v>
      </c>
      <c r="X803" s="6">
        <v>0.3</v>
      </c>
      <c r="Y803" s="6">
        <v>0.35</v>
      </c>
      <c r="Z803" s="6">
        <v>0.41</v>
      </c>
      <c r="AA803" s="6">
        <v>0.5</v>
      </c>
      <c r="AB803" s="6">
        <v>0.63</v>
      </c>
      <c r="AC803" s="6">
        <v>0.8</v>
      </c>
      <c r="AD803" s="6">
        <v>1.01</v>
      </c>
      <c r="AE803" s="6">
        <v>1.22</v>
      </c>
      <c r="AF803" s="6">
        <v>1.34</v>
      </c>
      <c r="AG803" s="6">
        <v>1.29</v>
      </c>
      <c r="AH803" s="6">
        <v>1.08</v>
      </c>
      <c r="AI803" s="6">
        <v>0.74</v>
      </c>
      <c r="AJ803" s="6">
        <v>0.4</v>
      </c>
      <c r="AK803" s="6">
        <v>0.17</v>
      </c>
      <c r="AL803" s="6">
        <v>0.05</v>
      </c>
      <c r="AM803" s="6">
        <v>0.02</v>
      </c>
      <c r="AN803" s="6">
        <v>0.01</v>
      </c>
      <c r="AO803" s="6">
        <v>0</v>
      </c>
      <c r="AP803" s="6">
        <v>0</v>
      </c>
      <c r="AQ803" s="6">
        <v>0</v>
      </c>
      <c r="AR803" s="6">
        <v>0</v>
      </c>
      <c r="AS803" s="6">
        <v>0</v>
      </c>
      <c r="AT803" s="6">
        <v>0</v>
      </c>
      <c r="AU803" s="6">
        <v>0</v>
      </c>
      <c r="AV803" s="6">
        <v>0</v>
      </c>
      <c r="AW803" s="2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100</v>
      </c>
      <c r="BC803" s="2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v>0</v>
      </c>
      <c r="BN803" s="6">
        <v>0</v>
      </c>
      <c r="BO803" s="6">
        <v>0</v>
      </c>
      <c r="BP803" s="6">
        <v>0</v>
      </c>
      <c r="BQ803" s="6">
        <v>0</v>
      </c>
      <c r="BR803" s="6">
        <v>0</v>
      </c>
      <c r="BS803" s="6">
        <v>0</v>
      </c>
      <c r="BT803" s="6">
        <v>0</v>
      </c>
      <c r="BU803" s="6">
        <f t="shared" ref="BU803:BU807" si="56">SUM(AW803:BT803)</f>
        <v>100</v>
      </c>
      <c r="BV803" s="6">
        <v>25.6</v>
      </c>
      <c r="BW803" s="6">
        <v>1110</v>
      </c>
      <c r="BX803" s="6">
        <v>12</v>
      </c>
      <c r="BY803" s="6">
        <v>5.6</v>
      </c>
    </row>
    <row r="804" spans="1:79" x14ac:dyDescent="0.25">
      <c r="A804" s="6" t="s">
        <v>839</v>
      </c>
      <c r="B804" s="6">
        <v>6.46</v>
      </c>
      <c r="C804" s="6">
        <v>3.07</v>
      </c>
      <c r="D804" s="6">
        <v>6.75</v>
      </c>
      <c r="E804" s="6"/>
      <c r="F804" s="6">
        <v>0.05</v>
      </c>
      <c r="G804" s="6">
        <v>7.0000000000000007E-2</v>
      </c>
      <c r="H804" s="6">
        <v>0.09</v>
      </c>
      <c r="I804" s="6">
        <v>0.1</v>
      </c>
      <c r="J804" s="6">
        <v>0.11</v>
      </c>
      <c r="K804" s="6">
        <v>0.13</v>
      </c>
      <c r="L804" s="6">
        <v>0.14000000000000001</v>
      </c>
      <c r="M804" s="6">
        <v>0.15</v>
      </c>
      <c r="N804" s="6">
        <v>0.15</v>
      </c>
      <c r="O804" s="6">
        <v>0.15</v>
      </c>
      <c r="P804" s="6">
        <v>0.15</v>
      </c>
      <c r="Q804" s="6">
        <v>0.15</v>
      </c>
      <c r="R804" s="6">
        <v>0.16</v>
      </c>
      <c r="S804" s="6">
        <v>0.17</v>
      </c>
      <c r="T804" s="6">
        <v>0.18</v>
      </c>
      <c r="U804" s="6">
        <v>0.2</v>
      </c>
      <c r="V804" s="6">
        <v>0.22</v>
      </c>
      <c r="W804" s="6">
        <v>0.26</v>
      </c>
      <c r="X804" s="6">
        <v>0.3</v>
      </c>
      <c r="Y804" s="6">
        <v>0.35</v>
      </c>
      <c r="Z804" s="6">
        <v>0.41</v>
      </c>
      <c r="AA804" s="6">
        <v>0.5</v>
      </c>
      <c r="AB804" s="6">
        <v>0.63</v>
      </c>
      <c r="AC804" s="6">
        <v>0.8</v>
      </c>
      <c r="AD804" s="6">
        <v>1.01</v>
      </c>
      <c r="AE804" s="6">
        <v>1.22</v>
      </c>
      <c r="AF804" s="6">
        <v>1.34</v>
      </c>
      <c r="AG804" s="6">
        <v>1.29</v>
      </c>
      <c r="AH804" s="6">
        <v>1.08</v>
      </c>
      <c r="AI804" s="6">
        <v>0.74</v>
      </c>
      <c r="AJ804" s="6">
        <v>0.4</v>
      </c>
      <c r="AK804" s="6">
        <v>0.17</v>
      </c>
      <c r="AL804" s="6">
        <v>0.05</v>
      </c>
      <c r="AM804" s="6">
        <v>0.02</v>
      </c>
      <c r="AN804" s="6">
        <v>0.01</v>
      </c>
      <c r="AO804" s="6">
        <v>0</v>
      </c>
      <c r="AP804" s="6">
        <v>0</v>
      </c>
      <c r="AQ804" s="6">
        <v>0</v>
      </c>
      <c r="AR804" s="6">
        <v>0</v>
      </c>
      <c r="AS804" s="6">
        <v>0</v>
      </c>
      <c r="AT804" s="6">
        <v>0</v>
      </c>
      <c r="AU804" s="6">
        <v>0</v>
      </c>
      <c r="AV804" s="6">
        <v>0</v>
      </c>
      <c r="AW804" s="2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100</v>
      </c>
      <c r="BC804" s="2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v>0</v>
      </c>
      <c r="BN804" s="6">
        <v>0</v>
      </c>
      <c r="BO804" s="6">
        <v>0</v>
      </c>
      <c r="BP804" s="6">
        <v>0</v>
      </c>
      <c r="BQ804" s="6">
        <v>0</v>
      </c>
      <c r="BR804" s="6">
        <v>0</v>
      </c>
      <c r="BS804" s="6">
        <v>0</v>
      </c>
      <c r="BT804" s="6">
        <v>0</v>
      </c>
      <c r="BU804" s="6">
        <f t="shared" si="56"/>
        <v>100</v>
      </c>
      <c r="BV804" s="6">
        <v>25</v>
      </c>
      <c r="BW804" s="6">
        <v>1120</v>
      </c>
      <c r="BX804" s="6">
        <v>12</v>
      </c>
      <c r="BY804" s="6">
        <v>4.5</v>
      </c>
    </row>
    <row r="805" spans="1:79" x14ac:dyDescent="0.25">
      <c r="A805" s="6" t="s">
        <v>840</v>
      </c>
      <c r="B805" s="6">
        <v>6.46</v>
      </c>
      <c r="C805" s="6">
        <v>3.07</v>
      </c>
      <c r="D805" s="6">
        <v>6.75</v>
      </c>
      <c r="E805" s="6"/>
      <c r="F805" s="6">
        <v>0.05</v>
      </c>
      <c r="G805" s="6">
        <v>7.0000000000000007E-2</v>
      </c>
      <c r="H805" s="6">
        <v>0.09</v>
      </c>
      <c r="I805" s="6">
        <v>0.1</v>
      </c>
      <c r="J805" s="6">
        <v>0.11</v>
      </c>
      <c r="K805" s="6">
        <v>0.13</v>
      </c>
      <c r="L805" s="6">
        <v>0.14000000000000001</v>
      </c>
      <c r="M805" s="6">
        <v>0.15</v>
      </c>
      <c r="N805" s="6">
        <v>0.15</v>
      </c>
      <c r="O805" s="6">
        <v>0.15</v>
      </c>
      <c r="P805" s="6">
        <v>0.15</v>
      </c>
      <c r="Q805" s="6">
        <v>0.15</v>
      </c>
      <c r="R805" s="6">
        <v>0.16</v>
      </c>
      <c r="S805" s="6">
        <v>0.17</v>
      </c>
      <c r="T805" s="6">
        <v>0.18</v>
      </c>
      <c r="U805" s="6">
        <v>0.2</v>
      </c>
      <c r="V805" s="6">
        <v>0.22</v>
      </c>
      <c r="W805" s="6">
        <v>0.26</v>
      </c>
      <c r="X805" s="6">
        <v>0.3</v>
      </c>
      <c r="Y805" s="6">
        <v>0.35</v>
      </c>
      <c r="Z805" s="6">
        <v>0.41</v>
      </c>
      <c r="AA805" s="6">
        <v>0.5</v>
      </c>
      <c r="AB805" s="6">
        <v>0.63</v>
      </c>
      <c r="AC805" s="6">
        <v>0.8</v>
      </c>
      <c r="AD805" s="6">
        <v>1.01</v>
      </c>
      <c r="AE805" s="6">
        <v>1.22</v>
      </c>
      <c r="AF805" s="6">
        <v>1.34</v>
      </c>
      <c r="AG805" s="6">
        <v>1.29</v>
      </c>
      <c r="AH805" s="6">
        <v>1.08</v>
      </c>
      <c r="AI805" s="6">
        <v>0.74</v>
      </c>
      <c r="AJ805" s="6">
        <v>0.4</v>
      </c>
      <c r="AK805" s="6">
        <v>0.17</v>
      </c>
      <c r="AL805" s="6">
        <v>0.05</v>
      </c>
      <c r="AM805" s="6">
        <v>0.02</v>
      </c>
      <c r="AN805" s="6">
        <v>0.01</v>
      </c>
      <c r="AO805" s="6">
        <v>0</v>
      </c>
      <c r="AP805" s="6">
        <v>0</v>
      </c>
      <c r="AQ805" s="6">
        <v>0</v>
      </c>
      <c r="AR805" s="6">
        <v>0</v>
      </c>
      <c r="AS805" s="6">
        <v>0</v>
      </c>
      <c r="AT805" s="6">
        <v>0</v>
      </c>
      <c r="AU805" s="6">
        <v>0</v>
      </c>
      <c r="AV805" s="6">
        <v>0</v>
      </c>
      <c r="AW805" s="2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100</v>
      </c>
      <c r="BC805" s="2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v>0</v>
      </c>
      <c r="BN805" s="6">
        <v>0</v>
      </c>
      <c r="BO805" s="6">
        <v>0</v>
      </c>
      <c r="BP805" s="6">
        <v>0</v>
      </c>
      <c r="BQ805" s="6">
        <v>0</v>
      </c>
      <c r="BR805" s="6">
        <v>0</v>
      </c>
      <c r="BS805" s="6">
        <v>0</v>
      </c>
      <c r="BT805" s="6">
        <v>0</v>
      </c>
      <c r="BU805" s="6">
        <f t="shared" si="56"/>
        <v>100</v>
      </c>
      <c r="BV805" s="6">
        <v>25.9</v>
      </c>
      <c r="BW805" s="6">
        <v>1130</v>
      </c>
      <c r="BX805" s="6">
        <v>12</v>
      </c>
      <c r="BY805" s="6">
        <v>4.7</v>
      </c>
    </row>
    <row r="806" spans="1:79" x14ac:dyDescent="0.25">
      <c r="A806" s="6" t="s">
        <v>841</v>
      </c>
      <c r="B806" s="6">
        <v>6.46</v>
      </c>
      <c r="C806" s="6">
        <v>3.07</v>
      </c>
      <c r="D806" s="6">
        <v>6.75</v>
      </c>
      <c r="E806" s="6"/>
      <c r="F806" s="6">
        <v>0.05</v>
      </c>
      <c r="G806" s="6">
        <v>7.0000000000000007E-2</v>
      </c>
      <c r="H806" s="6">
        <v>0.09</v>
      </c>
      <c r="I806" s="6">
        <v>0.1</v>
      </c>
      <c r="J806" s="6">
        <v>0.11</v>
      </c>
      <c r="K806" s="6">
        <v>0.13</v>
      </c>
      <c r="L806" s="6">
        <v>0.14000000000000001</v>
      </c>
      <c r="M806" s="6">
        <v>0.15</v>
      </c>
      <c r="N806" s="6">
        <v>0.15</v>
      </c>
      <c r="O806" s="6">
        <v>0.15</v>
      </c>
      <c r="P806" s="6">
        <v>0.15</v>
      </c>
      <c r="Q806" s="6">
        <v>0.15</v>
      </c>
      <c r="R806" s="6">
        <v>0.16</v>
      </c>
      <c r="S806" s="6">
        <v>0.17</v>
      </c>
      <c r="T806" s="6">
        <v>0.18</v>
      </c>
      <c r="U806" s="6">
        <v>0.2</v>
      </c>
      <c r="V806" s="6">
        <v>0.22</v>
      </c>
      <c r="W806" s="6">
        <v>0.26</v>
      </c>
      <c r="X806" s="6">
        <v>0.3</v>
      </c>
      <c r="Y806" s="6">
        <v>0.35</v>
      </c>
      <c r="Z806" s="6">
        <v>0.41</v>
      </c>
      <c r="AA806" s="6">
        <v>0.5</v>
      </c>
      <c r="AB806" s="6">
        <v>0.63</v>
      </c>
      <c r="AC806" s="6">
        <v>0.8</v>
      </c>
      <c r="AD806" s="6">
        <v>1.01</v>
      </c>
      <c r="AE806" s="6">
        <v>1.22</v>
      </c>
      <c r="AF806" s="6">
        <v>1.34</v>
      </c>
      <c r="AG806" s="6">
        <v>1.29</v>
      </c>
      <c r="AH806" s="6">
        <v>1.08</v>
      </c>
      <c r="AI806" s="6">
        <v>0.74</v>
      </c>
      <c r="AJ806" s="6">
        <v>0.4</v>
      </c>
      <c r="AK806" s="6">
        <v>0.17</v>
      </c>
      <c r="AL806" s="6">
        <v>0.05</v>
      </c>
      <c r="AM806" s="6">
        <v>0.02</v>
      </c>
      <c r="AN806" s="6">
        <v>0.01</v>
      </c>
      <c r="AO806" s="6">
        <v>0</v>
      </c>
      <c r="AP806" s="6">
        <v>0</v>
      </c>
      <c r="AQ806" s="6">
        <v>0</v>
      </c>
      <c r="AR806" s="6">
        <v>0</v>
      </c>
      <c r="AS806" s="6">
        <v>0</v>
      </c>
      <c r="AT806" s="6">
        <v>0</v>
      </c>
      <c r="AU806" s="6">
        <v>0</v>
      </c>
      <c r="AV806" s="6">
        <v>0</v>
      </c>
      <c r="AW806" s="2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100</v>
      </c>
      <c r="BC806" s="2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v>0</v>
      </c>
      <c r="BN806" s="6">
        <v>0</v>
      </c>
      <c r="BO806" s="6">
        <v>0</v>
      </c>
      <c r="BP806" s="6">
        <v>0</v>
      </c>
      <c r="BQ806" s="6">
        <v>0</v>
      </c>
      <c r="BR806" s="6">
        <v>0</v>
      </c>
      <c r="BS806" s="6">
        <v>0</v>
      </c>
      <c r="BT806" s="6">
        <v>0</v>
      </c>
      <c r="BU806" s="6">
        <f t="shared" si="56"/>
        <v>100</v>
      </c>
      <c r="BV806" s="6">
        <v>24.71</v>
      </c>
      <c r="BW806" s="6">
        <v>1140</v>
      </c>
      <c r="BX806" s="6">
        <v>12</v>
      </c>
      <c r="BY806" s="6">
        <v>5</v>
      </c>
    </row>
    <row r="807" spans="1:79" x14ac:dyDescent="0.25">
      <c r="A807" s="6" t="s">
        <v>842</v>
      </c>
      <c r="B807" s="6">
        <v>6.46</v>
      </c>
      <c r="C807" s="6">
        <v>3.07</v>
      </c>
      <c r="D807" s="6">
        <v>6.75</v>
      </c>
      <c r="E807" s="6"/>
      <c r="F807" s="6">
        <v>0.05</v>
      </c>
      <c r="G807" s="6">
        <v>7.0000000000000007E-2</v>
      </c>
      <c r="H807" s="6">
        <v>0.09</v>
      </c>
      <c r="I807" s="6">
        <v>0.1</v>
      </c>
      <c r="J807" s="6">
        <v>0.11</v>
      </c>
      <c r="K807" s="6">
        <v>0.13</v>
      </c>
      <c r="L807" s="6">
        <v>0.14000000000000001</v>
      </c>
      <c r="M807" s="6">
        <v>0.15</v>
      </c>
      <c r="N807" s="6">
        <v>0.15</v>
      </c>
      <c r="O807" s="6">
        <v>0.15</v>
      </c>
      <c r="P807" s="6">
        <v>0.15</v>
      </c>
      <c r="Q807" s="6">
        <v>0.15</v>
      </c>
      <c r="R807" s="6">
        <v>0.16</v>
      </c>
      <c r="S807" s="6">
        <v>0.17</v>
      </c>
      <c r="T807" s="6">
        <v>0.18</v>
      </c>
      <c r="U807" s="6">
        <v>0.2</v>
      </c>
      <c r="V807" s="6">
        <v>0.22</v>
      </c>
      <c r="W807" s="6">
        <v>0.26</v>
      </c>
      <c r="X807" s="6">
        <v>0.3</v>
      </c>
      <c r="Y807" s="6">
        <v>0.35</v>
      </c>
      <c r="Z807" s="6">
        <v>0.41</v>
      </c>
      <c r="AA807" s="6">
        <v>0.5</v>
      </c>
      <c r="AB807" s="6">
        <v>0.63</v>
      </c>
      <c r="AC807" s="6">
        <v>0.8</v>
      </c>
      <c r="AD807" s="6">
        <v>1.01</v>
      </c>
      <c r="AE807" s="6">
        <v>1.22</v>
      </c>
      <c r="AF807" s="6">
        <v>1.34</v>
      </c>
      <c r="AG807" s="6">
        <v>1.29</v>
      </c>
      <c r="AH807" s="6">
        <v>1.08</v>
      </c>
      <c r="AI807" s="6">
        <v>0.74</v>
      </c>
      <c r="AJ807" s="6">
        <v>0.4</v>
      </c>
      <c r="AK807" s="6">
        <v>0.17</v>
      </c>
      <c r="AL807" s="6">
        <v>0.05</v>
      </c>
      <c r="AM807" s="6">
        <v>0.02</v>
      </c>
      <c r="AN807" s="6">
        <v>0.01</v>
      </c>
      <c r="AO807" s="6">
        <v>0</v>
      </c>
      <c r="AP807" s="6">
        <v>0</v>
      </c>
      <c r="AQ807" s="6">
        <v>0</v>
      </c>
      <c r="AR807" s="6">
        <v>0</v>
      </c>
      <c r="AS807" s="6">
        <v>0</v>
      </c>
      <c r="AT807" s="6">
        <v>0</v>
      </c>
      <c r="AU807" s="6">
        <v>0</v>
      </c>
      <c r="AV807" s="6">
        <v>0</v>
      </c>
      <c r="AW807" s="2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100</v>
      </c>
      <c r="BC807" s="2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v>0</v>
      </c>
      <c r="BN807" s="6">
        <v>0</v>
      </c>
      <c r="BO807" s="6">
        <v>0</v>
      </c>
      <c r="BP807" s="6">
        <v>0</v>
      </c>
      <c r="BQ807" s="6">
        <v>0</v>
      </c>
      <c r="BR807" s="6">
        <v>0</v>
      </c>
      <c r="BS807" s="6">
        <v>0</v>
      </c>
      <c r="BT807" s="6">
        <v>0</v>
      </c>
      <c r="BU807" s="6">
        <f t="shared" si="56"/>
        <v>100</v>
      </c>
      <c r="BV807" s="6">
        <v>25.73</v>
      </c>
      <c r="BW807" s="6">
        <v>1150</v>
      </c>
      <c r="BX807" s="6">
        <v>12</v>
      </c>
      <c r="BY807" s="6">
        <v>4</v>
      </c>
    </row>
    <row r="808" spans="1:79" x14ac:dyDescent="0.25">
      <c r="A808" s="6" t="s">
        <v>843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6">
        <v>26.54</v>
      </c>
      <c r="BW808" s="6">
        <v>1100</v>
      </c>
      <c r="BX808" s="6">
        <v>12</v>
      </c>
      <c r="BY808" s="6">
        <v>6.16</v>
      </c>
    </row>
    <row r="809" spans="1:79" x14ac:dyDescent="0.25">
      <c r="A809" s="6" t="s">
        <v>844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6">
        <v>28.3</v>
      </c>
      <c r="BW809" s="6">
        <v>1110</v>
      </c>
      <c r="BX809" s="6">
        <v>12</v>
      </c>
      <c r="BY809" s="6">
        <v>6.32</v>
      </c>
    </row>
    <row r="810" spans="1:79" x14ac:dyDescent="0.25">
      <c r="A810" s="6" t="s">
        <v>845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6">
        <v>27.44</v>
      </c>
      <c r="BW810" s="6">
        <v>1120</v>
      </c>
      <c r="BX810" s="6">
        <v>12</v>
      </c>
      <c r="BY810" s="6">
        <v>6.64</v>
      </c>
    </row>
    <row r="811" spans="1:79" x14ac:dyDescent="0.25">
      <c r="A811" s="6" t="s">
        <v>846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6">
        <v>27.5</v>
      </c>
      <c r="BW811" s="6">
        <v>1130</v>
      </c>
      <c r="BX811" s="6">
        <v>12</v>
      </c>
      <c r="BY811" s="6">
        <v>6.44</v>
      </c>
    </row>
    <row r="812" spans="1:79" x14ac:dyDescent="0.25">
      <c r="A812" s="6" t="s">
        <v>847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6">
        <v>27.85</v>
      </c>
      <c r="BW812" s="6">
        <v>1140</v>
      </c>
      <c r="BX812" s="6">
        <v>12</v>
      </c>
      <c r="BY812" s="6">
        <v>6.12</v>
      </c>
    </row>
    <row r="813" spans="1:79" x14ac:dyDescent="0.25">
      <c r="A813" s="6" t="s">
        <v>848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6">
        <v>27.85</v>
      </c>
      <c r="BW813" s="6">
        <v>1150</v>
      </c>
      <c r="BX813" s="6">
        <v>12</v>
      </c>
      <c r="BY813" s="6">
        <v>6.44</v>
      </c>
    </row>
    <row r="814" spans="1:79" x14ac:dyDescent="0.25">
      <c r="A814" s="6" t="s">
        <v>849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6">
        <v>26.54</v>
      </c>
      <c r="BW814" s="6">
        <v>1100</v>
      </c>
      <c r="BX814" s="6">
        <v>12</v>
      </c>
      <c r="BY814" s="6">
        <v>5.72</v>
      </c>
    </row>
    <row r="815" spans="1:79" x14ac:dyDescent="0.25">
      <c r="A815" s="6" t="s">
        <v>850</v>
      </c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6">
        <v>27.61</v>
      </c>
      <c r="BW815" s="6">
        <v>1110</v>
      </c>
      <c r="BX815" s="6">
        <v>12</v>
      </c>
      <c r="BY815" s="6">
        <v>5.36</v>
      </c>
    </row>
    <row r="816" spans="1:79" x14ac:dyDescent="0.25">
      <c r="A816" s="6" t="s">
        <v>851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6">
        <v>27.78</v>
      </c>
      <c r="BW816" s="6">
        <v>1120</v>
      </c>
      <c r="BX816" s="6">
        <v>12</v>
      </c>
      <c r="BY816" s="6">
        <v>4.96</v>
      </c>
    </row>
    <row r="817" spans="1:79" x14ac:dyDescent="0.25">
      <c r="A817" s="6" t="s">
        <v>852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6">
        <v>28.05</v>
      </c>
      <c r="BW817" s="6">
        <v>1130</v>
      </c>
      <c r="BX817" s="6">
        <v>12</v>
      </c>
      <c r="BY817" s="6">
        <v>6.12</v>
      </c>
    </row>
    <row r="818" spans="1:79" x14ac:dyDescent="0.25">
      <c r="A818" s="6" t="s">
        <v>853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6">
        <v>27.71</v>
      </c>
      <c r="BW818" s="6">
        <v>1140</v>
      </c>
      <c r="BX818" s="6">
        <v>12</v>
      </c>
      <c r="BY818" s="6">
        <v>5.48</v>
      </c>
    </row>
    <row r="819" spans="1:79" x14ac:dyDescent="0.25">
      <c r="A819" s="6" t="s">
        <v>854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6">
        <v>27.27</v>
      </c>
      <c r="BW819" s="6">
        <v>1150</v>
      </c>
      <c r="BX819" s="6">
        <v>12</v>
      </c>
      <c r="BY819" s="6">
        <v>5.68</v>
      </c>
    </row>
    <row r="820" spans="1:79" x14ac:dyDescent="0.25">
      <c r="A820" s="6" t="s">
        <v>855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2">
        <v>13.5</v>
      </c>
      <c r="AX820" s="2">
        <v>0</v>
      </c>
      <c r="AY820" s="2">
        <v>0</v>
      </c>
      <c r="AZ820" s="2">
        <v>0</v>
      </c>
      <c r="BA820" s="2">
        <v>0</v>
      </c>
      <c r="BB820" s="2">
        <v>45</v>
      </c>
      <c r="BC820" s="2">
        <v>0</v>
      </c>
      <c r="BD820" s="2">
        <v>32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  <c r="BM820" s="2">
        <v>0</v>
      </c>
      <c r="BN820" s="2">
        <v>0</v>
      </c>
      <c r="BO820" s="2">
        <v>0</v>
      </c>
      <c r="BP820" s="2">
        <v>0</v>
      </c>
      <c r="BQ820" s="2">
        <v>0</v>
      </c>
      <c r="BR820" s="2">
        <v>0</v>
      </c>
      <c r="BS820" s="2">
        <v>9.5</v>
      </c>
      <c r="BT820" s="2">
        <v>0</v>
      </c>
      <c r="BU820" s="2">
        <v>100</v>
      </c>
      <c r="BV820" s="6">
        <v>24.4</v>
      </c>
      <c r="BW820" s="6">
        <v>1100</v>
      </c>
      <c r="BX820" s="6">
        <v>12</v>
      </c>
      <c r="BY820" s="6">
        <v>7.44</v>
      </c>
      <c r="BZ820" s="6">
        <v>9.36</v>
      </c>
      <c r="CA820" s="6">
        <v>6.66</v>
      </c>
    </row>
    <row r="821" spans="1:79" x14ac:dyDescent="0.25">
      <c r="A821" s="6" t="s">
        <v>856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2">
        <v>13.5</v>
      </c>
      <c r="AX821" s="2">
        <v>0</v>
      </c>
      <c r="AY821" s="2">
        <v>0</v>
      </c>
      <c r="AZ821" s="2">
        <v>0</v>
      </c>
      <c r="BA821" s="2">
        <v>0</v>
      </c>
      <c r="BB821" s="2">
        <v>45</v>
      </c>
      <c r="BC821" s="2">
        <v>0</v>
      </c>
      <c r="BD821" s="2">
        <v>32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  <c r="BM821" s="2">
        <v>0</v>
      </c>
      <c r="BN821" s="2">
        <v>0</v>
      </c>
      <c r="BO821" s="2">
        <v>0</v>
      </c>
      <c r="BP821" s="2">
        <v>0</v>
      </c>
      <c r="BQ821" s="2">
        <v>0</v>
      </c>
      <c r="BR821" s="2">
        <v>0</v>
      </c>
      <c r="BS821" s="2">
        <v>9.5</v>
      </c>
      <c r="BT821" s="2">
        <v>0</v>
      </c>
      <c r="BU821" s="2">
        <v>100</v>
      </c>
      <c r="BV821" s="6">
        <v>24.55</v>
      </c>
      <c r="BW821" s="6">
        <v>1110</v>
      </c>
      <c r="BX821" s="6">
        <v>12</v>
      </c>
      <c r="BY821" s="6">
        <v>7.48</v>
      </c>
      <c r="BZ821" s="6">
        <v>10.36</v>
      </c>
      <c r="CA821" s="2">
        <v>10</v>
      </c>
    </row>
    <row r="822" spans="1:79" x14ac:dyDescent="0.25">
      <c r="A822" s="6" t="s">
        <v>857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2">
        <v>13.5</v>
      </c>
      <c r="AX822" s="2">
        <v>0</v>
      </c>
      <c r="AY822" s="2">
        <v>0</v>
      </c>
      <c r="AZ822" s="2">
        <v>0</v>
      </c>
      <c r="BA822" s="2">
        <v>0</v>
      </c>
      <c r="BB822" s="2">
        <v>45</v>
      </c>
      <c r="BC822" s="2">
        <v>0</v>
      </c>
      <c r="BD822" s="2">
        <v>32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0</v>
      </c>
      <c r="BO822" s="2">
        <v>0</v>
      </c>
      <c r="BP822" s="2">
        <v>0</v>
      </c>
      <c r="BQ822" s="2">
        <v>0</v>
      </c>
      <c r="BR822" s="2">
        <v>0</v>
      </c>
      <c r="BS822" s="2">
        <v>9.5</v>
      </c>
      <c r="BT822" s="2">
        <v>0</v>
      </c>
      <c r="BU822" s="2">
        <v>100</v>
      </c>
      <c r="BV822" s="6">
        <v>23.81</v>
      </c>
      <c r="BW822" s="6">
        <v>1120</v>
      </c>
      <c r="BX822" s="6">
        <v>12</v>
      </c>
      <c r="BY822" s="6">
        <v>7.44</v>
      </c>
      <c r="BZ822" s="6">
        <v>14.76</v>
      </c>
      <c r="CA822" s="6">
        <v>12.33</v>
      </c>
    </row>
    <row r="823" spans="1:79" x14ac:dyDescent="0.25">
      <c r="A823" s="6" t="s">
        <v>858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2">
        <v>13.5</v>
      </c>
      <c r="AX823" s="2">
        <v>0</v>
      </c>
      <c r="AY823" s="2">
        <v>0</v>
      </c>
      <c r="AZ823" s="2">
        <v>0</v>
      </c>
      <c r="BA823" s="2">
        <v>0</v>
      </c>
      <c r="BB823" s="2">
        <v>45</v>
      </c>
      <c r="BC823" s="2">
        <v>0</v>
      </c>
      <c r="BD823" s="2">
        <v>32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  <c r="BM823" s="2">
        <v>0</v>
      </c>
      <c r="BN823" s="2">
        <v>0</v>
      </c>
      <c r="BO823" s="2">
        <v>0</v>
      </c>
      <c r="BP823" s="2">
        <v>0</v>
      </c>
      <c r="BQ823" s="2">
        <v>0</v>
      </c>
      <c r="BR823" s="2">
        <v>0</v>
      </c>
      <c r="BS823" s="2">
        <v>9.5</v>
      </c>
      <c r="BT823" s="2">
        <v>0</v>
      </c>
      <c r="BU823" s="2">
        <v>100</v>
      </c>
      <c r="BV823" s="6">
        <v>24.69</v>
      </c>
      <c r="BW823" s="6">
        <v>1130</v>
      </c>
      <c r="BX823" s="6">
        <v>12</v>
      </c>
      <c r="BY823" s="6">
        <v>8.1199999999999992</v>
      </c>
      <c r="BZ823" s="6">
        <v>15.68</v>
      </c>
      <c r="CA823" s="6">
        <v>10.47</v>
      </c>
    </row>
    <row r="824" spans="1:79" x14ac:dyDescent="0.25">
      <c r="A824" s="6" t="s">
        <v>859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2">
        <v>13.5</v>
      </c>
      <c r="AX824" s="2">
        <v>0</v>
      </c>
      <c r="AY824" s="2">
        <v>0</v>
      </c>
      <c r="AZ824" s="2">
        <v>0</v>
      </c>
      <c r="BA824" s="2">
        <v>0</v>
      </c>
      <c r="BB824" s="2">
        <v>45</v>
      </c>
      <c r="BC824" s="2">
        <v>0</v>
      </c>
      <c r="BD824" s="2">
        <v>32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  <c r="BM824" s="2">
        <v>0</v>
      </c>
      <c r="BN824" s="2">
        <v>0</v>
      </c>
      <c r="BO824" s="2">
        <v>0</v>
      </c>
      <c r="BP824" s="2">
        <v>0</v>
      </c>
      <c r="BQ824" s="2">
        <v>0</v>
      </c>
      <c r="BR824" s="2">
        <v>0</v>
      </c>
      <c r="BS824" s="2">
        <v>9.5</v>
      </c>
      <c r="BT824" s="2">
        <v>0</v>
      </c>
      <c r="BU824" s="2">
        <v>100</v>
      </c>
      <c r="BV824" s="6">
        <v>25.15</v>
      </c>
      <c r="BW824" s="6">
        <v>1140</v>
      </c>
      <c r="BX824" s="6">
        <v>12</v>
      </c>
      <c r="BY824" s="6">
        <v>6.52</v>
      </c>
      <c r="BZ824" s="6">
        <v>15.68</v>
      </c>
      <c r="CA824" s="6">
        <v>10.42</v>
      </c>
    </row>
    <row r="825" spans="1:79" x14ac:dyDescent="0.25">
      <c r="A825" s="6" t="s">
        <v>860</v>
      </c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6">
        <v>13.5</v>
      </c>
      <c r="AX825" s="16">
        <v>0</v>
      </c>
      <c r="AY825" s="16">
        <v>0</v>
      </c>
      <c r="AZ825" s="16">
        <v>0</v>
      </c>
      <c r="BA825" s="16">
        <v>0</v>
      </c>
      <c r="BB825" s="16">
        <v>45</v>
      </c>
      <c r="BC825" s="16">
        <v>0</v>
      </c>
      <c r="BD825" s="16">
        <v>32</v>
      </c>
      <c r="BE825" s="16">
        <v>0</v>
      </c>
      <c r="BF825" s="16">
        <v>0</v>
      </c>
      <c r="BG825" s="16">
        <v>0</v>
      </c>
      <c r="BH825" s="16">
        <v>0</v>
      </c>
      <c r="BI825" s="16">
        <v>0</v>
      </c>
      <c r="BJ825" s="16">
        <v>0</v>
      </c>
      <c r="BK825" s="16">
        <v>0</v>
      </c>
      <c r="BL825" s="16">
        <v>0</v>
      </c>
      <c r="BM825" s="16">
        <v>0</v>
      </c>
      <c r="BN825" s="16">
        <v>0</v>
      </c>
      <c r="BO825" s="16">
        <v>0</v>
      </c>
      <c r="BP825" s="16">
        <v>0</v>
      </c>
      <c r="BQ825" s="16">
        <v>0</v>
      </c>
      <c r="BR825" s="2">
        <v>0</v>
      </c>
      <c r="BS825" s="16">
        <v>9.5</v>
      </c>
      <c r="BT825" s="16">
        <v>0</v>
      </c>
      <c r="BU825" s="16">
        <v>100</v>
      </c>
      <c r="BV825" s="2">
        <v>23.81</v>
      </c>
      <c r="BW825" s="6">
        <v>1150</v>
      </c>
      <c r="BX825" s="6">
        <v>12</v>
      </c>
      <c r="BY825" s="2"/>
    </row>
    <row r="826" spans="1:79" x14ac:dyDescent="0.25">
      <c r="A826" s="6" t="s">
        <v>861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>
        <v>0</v>
      </c>
      <c r="AX826" s="6">
        <v>0</v>
      </c>
      <c r="AY826" s="6">
        <v>0</v>
      </c>
      <c r="AZ826" s="6">
        <v>0</v>
      </c>
      <c r="BA826" s="6">
        <v>40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60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v>0</v>
      </c>
      <c r="BN826" s="6">
        <v>0</v>
      </c>
      <c r="BO826" s="6">
        <v>3</v>
      </c>
      <c r="BP826" s="6">
        <v>0</v>
      </c>
      <c r="BQ826" s="6">
        <v>0</v>
      </c>
      <c r="BR826" s="2">
        <v>0</v>
      </c>
      <c r="BS826" s="6">
        <v>0</v>
      </c>
      <c r="BT826" s="6">
        <v>0</v>
      </c>
      <c r="BU826" s="6">
        <v>103</v>
      </c>
      <c r="BV826" s="6">
        <v>24.52</v>
      </c>
      <c r="BW826" s="6">
        <v>1100</v>
      </c>
      <c r="BX826" s="6">
        <v>12</v>
      </c>
      <c r="BY826" s="6">
        <v>8.6</v>
      </c>
      <c r="BZ826" s="6">
        <v>13.96</v>
      </c>
      <c r="CA826" s="6">
        <v>6.74</v>
      </c>
    </row>
    <row r="827" spans="1:79" x14ac:dyDescent="0.25">
      <c r="A827" s="6" t="s">
        <v>862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>
        <v>0</v>
      </c>
      <c r="AX827" s="6">
        <v>0</v>
      </c>
      <c r="AY827" s="6">
        <v>0</v>
      </c>
      <c r="AZ827" s="6">
        <v>0</v>
      </c>
      <c r="BA827" s="6">
        <v>40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60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v>0</v>
      </c>
      <c r="BN827" s="6">
        <v>0</v>
      </c>
      <c r="BO827" s="6">
        <v>3</v>
      </c>
      <c r="BP827" s="6">
        <v>0</v>
      </c>
      <c r="BQ827" s="6">
        <v>0</v>
      </c>
      <c r="BR827" s="2">
        <v>0</v>
      </c>
      <c r="BS827" s="6">
        <v>0</v>
      </c>
      <c r="BT827" s="6">
        <v>0</v>
      </c>
      <c r="BU827" s="6">
        <v>103</v>
      </c>
      <c r="BV827" s="6">
        <v>24.29</v>
      </c>
      <c r="BW827" s="6">
        <v>1110</v>
      </c>
      <c r="BX827" s="6">
        <v>12</v>
      </c>
      <c r="BY827" s="6">
        <v>9.56</v>
      </c>
      <c r="BZ827" s="6">
        <v>12.88</v>
      </c>
      <c r="CA827" s="6">
        <v>9.94</v>
      </c>
    </row>
    <row r="828" spans="1:79" x14ac:dyDescent="0.25">
      <c r="A828" s="6" t="s">
        <v>863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>
        <v>0</v>
      </c>
      <c r="AX828" s="6">
        <v>0</v>
      </c>
      <c r="AY828" s="6">
        <v>0</v>
      </c>
      <c r="AZ828" s="6">
        <v>0</v>
      </c>
      <c r="BA828" s="6">
        <v>40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60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v>0</v>
      </c>
      <c r="BN828" s="6">
        <v>0</v>
      </c>
      <c r="BO828" s="6">
        <v>3</v>
      </c>
      <c r="BP828" s="6">
        <v>0</v>
      </c>
      <c r="BQ828" s="6">
        <v>0</v>
      </c>
      <c r="BR828" s="2">
        <v>0</v>
      </c>
      <c r="BS828" s="6">
        <v>0</v>
      </c>
      <c r="BT828" s="6">
        <v>0</v>
      </c>
      <c r="BU828" s="6">
        <v>103</v>
      </c>
      <c r="BV828" s="6">
        <v>24.71</v>
      </c>
      <c r="BW828" s="6">
        <v>1120</v>
      </c>
      <c r="BX828" s="6">
        <v>12</v>
      </c>
      <c r="BY828" s="6">
        <v>7.4</v>
      </c>
      <c r="BZ828" s="6">
        <v>13.28</v>
      </c>
      <c r="CA828" s="6">
        <v>3.49</v>
      </c>
    </row>
    <row r="829" spans="1:79" x14ac:dyDescent="0.25">
      <c r="A829" s="6" t="s">
        <v>864</v>
      </c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>
        <v>0</v>
      </c>
      <c r="AX829" s="6">
        <v>0</v>
      </c>
      <c r="AY829" s="6">
        <v>0</v>
      </c>
      <c r="AZ829" s="6">
        <v>0</v>
      </c>
      <c r="BA829" s="6">
        <v>40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60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v>0</v>
      </c>
      <c r="BN829" s="6">
        <v>0</v>
      </c>
      <c r="BO829" s="6">
        <v>3</v>
      </c>
      <c r="BP829" s="6">
        <v>0</v>
      </c>
      <c r="BQ829" s="6">
        <v>0</v>
      </c>
      <c r="BR829" s="2">
        <v>0</v>
      </c>
      <c r="BS829" s="6">
        <v>0</v>
      </c>
      <c r="BT829" s="6">
        <v>0</v>
      </c>
      <c r="BU829" s="6">
        <v>103</v>
      </c>
      <c r="BV829" s="6">
        <v>24.28</v>
      </c>
      <c r="BW829" s="6">
        <v>1130</v>
      </c>
      <c r="BX829" s="6">
        <v>12</v>
      </c>
      <c r="BY829" s="6">
        <v>8.08</v>
      </c>
      <c r="BZ829" s="6">
        <v>13</v>
      </c>
      <c r="CA829" s="6">
        <v>4.05</v>
      </c>
    </row>
    <row r="830" spans="1:79" x14ac:dyDescent="0.25">
      <c r="A830" s="6" t="s">
        <v>865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>
        <v>0</v>
      </c>
      <c r="AX830" s="6">
        <v>0</v>
      </c>
      <c r="AY830" s="6">
        <v>0</v>
      </c>
      <c r="AZ830" s="6">
        <v>0</v>
      </c>
      <c r="BA830" s="6">
        <v>40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60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v>0</v>
      </c>
      <c r="BN830" s="6">
        <v>0</v>
      </c>
      <c r="BO830" s="6">
        <v>3</v>
      </c>
      <c r="BP830" s="6">
        <v>0</v>
      </c>
      <c r="BQ830" s="6">
        <v>0</v>
      </c>
      <c r="BR830" s="2">
        <v>0</v>
      </c>
      <c r="BS830" s="6">
        <v>0</v>
      </c>
      <c r="BT830" s="6">
        <v>0</v>
      </c>
      <c r="BU830" s="6">
        <v>103</v>
      </c>
      <c r="BV830" s="6">
        <v>24.42</v>
      </c>
      <c r="BW830" s="6">
        <v>1140</v>
      </c>
      <c r="BX830" s="6">
        <v>12</v>
      </c>
      <c r="BY830" s="6">
        <v>8.1999999999999993</v>
      </c>
      <c r="BZ830" s="6">
        <v>12.64</v>
      </c>
      <c r="CA830" s="6">
        <v>3.51</v>
      </c>
    </row>
    <row r="831" spans="1:79" x14ac:dyDescent="0.25">
      <c r="A831" s="6" t="s">
        <v>866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>
        <v>0</v>
      </c>
      <c r="AX831" s="6">
        <v>0</v>
      </c>
      <c r="AY831" s="6">
        <v>0</v>
      </c>
      <c r="AZ831" s="6">
        <v>0</v>
      </c>
      <c r="BA831" s="6">
        <v>40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60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v>0</v>
      </c>
      <c r="BN831" s="6">
        <v>0</v>
      </c>
      <c r="BO831" s="6">
        <v>3</v>
      </c>
      <c r="BP831" s="6">
        <v>0</v>
      </c>
      <c r="BQ831" s="6">
        <v>0</v>
      </c>
      <c r="BR831" s="2">
        <v>0</v>
      </c>
      <c r="BS831" s="6">
        <v>0</v>
      </c>
      <c r="BT831" s="6">
        <v>0</v>
      </c>
      <c r="BU831" s="6">
        <v>103</v>
      </c>
      <c r="BV831" s="6">
        <v>24.86</v>
      </c>
      <c r="BW831" s="6">
        <v>1150</v>
      </c>
      <c r="BX831" s="6">
        <v>12</v>
      </c>
      <c r="BY831" s="6">
        <v>7.92</v>
      </c>
      <c r="BZ831" s="6">
        <v>13</v>
      </c>
      <c r="CA831" s="6">
        <v>2.35</v>
      </c>
    </row>
    <row r="832" spans="1:79" x14ac:dyDescent="0.25">
      <c r="A832" s="6" t="s">
        <v>867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>
        <v>0</v>
      </c>
      <c r="AX832" s="6">
        <v>0</v>
      </c>
      <c r="AY832" s="6">
        <v>0</v>
      </c>
      <c r="AZ832" s="6">
        <v>0</v>
      </c>
      <c r="BA832" s="6">
        <v>0</v>
      </c>
      <c r="BB832" s="6">
        <v>0</v>
      </c>
      <c r="BC832" s="6">
        <v>0</v>
      </c>
      <c r="BD832" s="6">
        <v>100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v>0</v>
      </c>
      <c r="BN832" s="6">
        <v>0</v>
      </c>
      <c r="BO832" s="6">
        <v>0</v>
      </c>
      <c r="BP832" s="6">
        <v>0</v>
      </c>
      <c r="BQ832" s="6">
        <v>0</v>
      </c>
      <c r="BR832" s="2">
        <v>0</v>
      </c>
      <c r="BS832" s="6">
        <v>0</v>
      </c>
      <c r="BT832" s="6">
        <v>0</v>
      </c>
      <c r="BU832" s="6">
        <v>100</v>
      </c>
      <c r="BV832" s="6">
        <v>25.15</v>
      </c>
      <c r="BW832" s="6">
        <v>1100</v>
      </c>
      <c r="BX832" s="6">
        <v>12</v>
      </c>
      <c r="BY832" s="6">
        <v>8.1199999999999992</v>
      </c>
      <c r="BZ832" s="6">
        <v>10.72</v>
      </c>
      <c r="CA832" s="6">
        <v>9.6199999999999992</v>
      </c>
    </row>
    <row r="833" spans="1:79" x14ac:dyDescent="0.25">
      <c r="A833" s="6" t="s">
        <v>868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>
        <v>0</v>
      </c>
      <c r="AX833" s="6">
        <v>0</v>
      </c>
      <c r="AY833" s="6">
        <v>0</v>
      </c>
      <c r="AZ833" s="6">
        <v>0</v>
      </c>
      <c r="BA833" s="6">
        <v>0</v>
      </c>
      <c r="BB833" s="6">
        <v>0</v>
      </c>
      <c r="BC833" s="6">
        <v>0</v>
      </c>
      <c r="BD833" s="6">
        <v>100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v>0</v>
      </c>
      <c r="BN833" s="6">
        <v>0</v>
      </c>
      <c r="BO833" s="6">
        <v>0</v>
      </c>
      <c r="BP833" s="6">
        <v>0</v>
      </c>
      <c r="BQ833" s="6">
        <v>0</v>
      </c>
      <c r="BR833" s="2">
        <v>0</v>
      </c>
      <c r="BS833" s="6">
        <v>0</v>
      </c>
      <c r="BT833" s="6">
        <v>0</v>
      </c>
      <c r="BU833" s="6">
        <v>100</v>
      </c>
      <c r="BV833" s="6">
        <v>25.77</v>
      </c>
      <c r="BW833" s="6">
        <v>1110</v>
      </c>
      <c r="BX833" s="6">
        <v>12</v>
      </c>
      <c r="BY833" s="6">
        <v>6.64</v>
      </c>
      <c r="BZ833" s="6">
        <v>9.52</v>
      </c>
      <c r="CA833" s="6">
        <v>8.9700000000000006</v>
      </c>
    </row>
    <row r="834" spans="1:79" x14ac:dyDescent="0.25">
      <c r="A834" s="6" t="s">
        <v>869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>
        <v>0</v>
      </c>
      <c r="AX834" s="6">
        <v>0</v>
      </c>
      <c r="AY834" s="6">
        <v>0</v>
      </c>
      <c r="AZ834" s="6">
        <v>0</v>
      </c>
      <c r="BA834" s="6">
        <v>0</v>
      </c>
      <c r="BB834" s="6">
        <v>0</v>
      </c>
      <c r="BC834" s="6">
        <v>0</v>
      </c>
      <c r="BD834" s="6">
        <v>100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v>0</v>
      </c>
      <c r="BN834" s="6">
        <v>0</v>
      </c>
      <c r="BO834" s="6">
        <v>0</v>
      </c>
      <c r="BP834" s="6">
        <v>0</v>
      </c>
      <c r="BQ834" s="6">
        <v>0</v>
      </c>
      <c r="BR834" s="2">
        <v>0</v>
      </c>
      <c r="BS834" s="6">
        <v>0</v>
      </c>
      <c r="BT834" s="6">
        <v>0</v>
      </c>
      <c r="BU834" s="6">
        <v>100</v>
      </c>
      <c r="BV834" s="6">
        <v>24.26</v>
      </c>
      <c r="BW834" s="6">
        <v>1120</v>
      </c>
      <c r="BX834" s="6">
        <v>12</v>
      </c>
      <c r="BY834" s="6">
        <v>8.1999999999999993</v>
      </c>
      <c r="BZ834" s="6">
        <v>11.4</v>
      </c>
      <c r="CA834" s="6">
        <v>8.6999999999999993</v>
      </c>
    </row>
    <row r="835" spans="1:79" x14ac:dyDescent="0.25">
      <c r="A835" s="6" t="s">
        <v>870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>
        <v>0</v>
      </c>
      <c r="AX835" s="6">
        <v>0</v>
      </c>
      <c r="AY835" s="6">
        <v>0</v>
      </c>
      <c r="AZ835" s="6">
        <v>0</v>
      </c>
      <c r="BA835" s="6">
        <v>0</v>
      </c>
      <c r="BB835" s="6">
        <v>0</v>
      </c>
      <c r="BC835" s="6">
        <v>0</v>
      </c>
      <c r="BD835" s="6">
        <v>100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v>0</v>
      </c>
      <c r="BN835" s="6">
        <v>0</v>
      </c>
      <c r="BO835" s="6">
        <v>0</v>
      </c>
      <c r="BP835" s="6">
        <v>0</v>
      </c>
      <c r="BQ835" s="6">
        <v>0</v>
      </c>
      <c r="BR835" s="2">
        <v>0</v>
      </c>
      <c r="BS835" s="6">
        <v>0</v>
      </c>
      <c r="BT835" s="6">
        <v>0</v>
      </c>
      <c r="BU835" s="6">
        <v>100</v>
      </c>
      <c r="BV835" s="6">
        <v>25.29</v>
      </c>
      <c r="BW835" s="6">
        <v>1130</v>
      </c>
      <c r="BX835" s="6">
        <v>12</v>
      </c>
      <c r="BY835" s="6">
        <v>7.96</v>
      </c>
      <c r="BZ835" s="6">
        <v>11.36</v>
      </c>
      <c r="CA835" s="6">
        <v>7.41</v>
      </c>
    </row>
    <row r="836" spans="1:79" x14ac:dyDescent="0.25">
      <c r="A836" s="6" t="s">
        <v>871</v>
      </c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>
        <v>0</v>
      </c>
      <c r="AX836" s="6">
        <v>0</v>
      </c>
      <c r="AY836" s="6">
        <v>0</v>
      </c>
      <c r="AZ836" s="6">
        <v>0</v>
      </c>
      <c r="BA836" s="6">
        <v>0</v>
      </c>
      <c r="BB836" s="6">
        <v>0</v>
      </c>
      <c r="BC836" s="6">
        <v>0</v>
      </c>
      <c r="BD836" s="6">
        <v>100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v>0</v>
      </c>
      <c r="BN836" s="6">
        <v>0</v>
      </c>
      <c r="BO836" s="6">
        <v>0</v>
      </c>
      <c r="BP836" s="6">
        <v>0</v>
      </c>
      <c r="BQ836" s="6">
        <v>0</v>
      </c>
      <c r="BR836" s="2">
        <v>0</v>
      </c>
      <c r="BS836" s="6">
        <v>0</v>
      </c>
      <c r="BT836" s="6">
        <v>0</v>
      </c>
      <c r="BU836" s="6">
        <v>100</v>
      </c>
      <c r="BV836" s="6">
        <v>25.93</v>
      </c>
      <c r="BW836" s="6">
        <v>1140</v>
      </c>
      <c r="BX836" s="6">
        <v>12</v>
      </c>
      <c r="BY836" s="6">
        <v>7.92</v>
      </c>
      <c r="BZ836" s="6">
        <v>11.56</v>
      </c>
      <c r="CA836" s="6">
        <v>7.1</v>
      </c>
    </row>
    <row r="837" spans="1:79" x14ac:dyDescent="0.25">
      <c r="A837" s="6" t="s">
        <v>872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>
        <v>0</v>
      </c>
      <c r="AX837" s="6">
        <v>0</v>
      </c>
      <c r="AY837" s="6">
        <v>0</v>
      </c>
      <c r="AZ837" s="6">
        <v>0</v>
      </c>
      <c r="BA837" s="6">
        <v>0</v>
      </c>
      <c r="BB837" s="6">
        <v>0</v>
      </c>
      <c r="BC837" s="6">
        <v>0</v>
      </c>
      <c r="BD837" s="6">
        <v>100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v>0</v>
      </c>
      <c r="BN837" s="6">
        <v>0</v>
      </c>
      <c r="BO837" s="6">
        <v>0</v>
      </c>
      <c r="BP837" s="6">
        <v>0</v>
      </c>
      <c r="BQ837" s="6">
        <v>0</v>
      </c>
      <c r="BR837" s="2">
        <v>0</v>
      </c>
      <c r="BS837" s="6">
        <v>0</v>
      </c>
      <c r="BT837" s="6">
        <v>0</v>
      </c>
      <c r="BU837" s="6">
        <v>100</v>
      </c>
      <c r="BV837" s="6">
        <v>25.93</v>
      </c>
      <c r="BW837" s="6">
        <v>1150</v>
      </c>
      <c r="BX837" s="6">
        <v>12</v>
      </c>
      <c r="BY837" s="6">
        <v>7.16</v>
      </c>
      <c r="BZ837" s="6">
        <v>12.36</v>
      </c>
      <c r="CA837" s="6">
        <v>5.81</v>
      </c>
    </row>
    <row r="838" spans="1:79" x14ac:dyDescent="0.25">
      <c r="A838" s="6" t="s">
        <v>873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>
        <v>0</v>
      </c>
      <c r="AX838" s="6">
        <v>0</v>
      </c>
      <c r="AY838" s="6">
        <v>0</v>
      </c>
      <c r="AZ838" s="6">
        <v>0</v>
      </c>
      <c r="BA838" s="6">
        <v>60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40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v>0</v>
      </c>
      <c r="BN838" s="6">
        <v>0</v>
      </c>
      <c r="BO838" s="6">
        <v>3</v>
      </c>
      <c r="BP838" s="6">
        <v>0</v>
      </c>
      <c r="BQ838" s="6">
        <v>0</v>
      </c>
      <c r="BR838" s="2">
        <v>0</v>
      </c>
      <c r="BS838" s="6">
        <v>0</v>
      </c>
      <c r="BT838" s="6">
        <v>0</v>
      </c>
      <c r="BU838" s="6">
        <v>103</v>
      </c>
      <c r="BV838" s="2"/>
      <c r="BW838" s="6">
        <v>1100</v>
      </c>
      <c r="BX838" s="6">
        <v>12</v>
      </c>
      <c r="BY838" s="2"/>
      <c r="BZ838" s="6">
        <v>11.12</v>
      </c>
      <c r="CA838" s="6">
        <v>7.1</v>
      </c>
    </row>
    <row r="839" spans="1:79" x14ac:dyDescent="0.25">
      <c r="A839" s="6" t="s">
        <v>874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>
        <v>0</v>
      </c>
      <c r="AX839" s="6">
        <v>0</v>
      </c>
      <c r="AY839" s="6">
        <v>0</v>
      </c>
      <c r="AZ839" s="6">
        <v>0</v>
      </c>
      <c r="BA839" s="6">
        <v>60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40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v>0</v>
      </c>
      <c r="BN839" s="6">
        <v>0</v>
      </c>
      <c r="BO839" s="6">
        <v>3</v>
      </c>
      <c r="BP839" s="6">
        <v>0</v>
      </c>
      <c r="BQ839" s="6">
        <v>0</v>
      </c>
      <c r="BR839" s="2">
        <v>0</v>
      </c>
      <c r="BS839" s="6">
        <v>0</v>
      </c>
      <c r="BT839" s="6">
        <v>0</v>
      </c>
      <c r="BU839" s="6">
        <v>103</v>
      </c>
      <c r="BV839" s="2"/>
      <c r="BW839" s="6">
        <v>1110</v>
      </c>
      <c r="BX839" s="6">
        <v>12</v>
      </c>
      <c r="BY839" s="2"/>
      <c r="BZ839" s="6">
        <v>10.32</v>
      </c>
      <c r="CA839" s="6">
        <v>6.47</v>
      </c>
    </row>
    <row r="840" spans="1:79" x14ac:dyDescent="0.25">
      <c r="A840" s="6" t="s">
        <v>875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>
        <v>0</v>
      </c>
      <c r="AX840" s="6">
        <v>0</v>
      </c>
      <c r="AY840" s="6">
        <v>0</v>
      </c>
      <c r="AZ840" s="6">
        <v>0</v>
      </c>
      <c r="BA840" s="6">
        <v>60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40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v>0</v>
      </c>
      <c r="BN840" s="6">
        <v>0</v>
      </c>
      <c r="BO840" s="6">
        <v>3</v>
      </c>
      <c r="BP840" s="6">
        <v>0</v>
      </c>
      <c r="BQ840" s="6">
        <v>0</v>
      </c>
      <c r="BR840" s="2">
        <v>0</v>
      </c>
      <c r="BS840" s="6">
        <v>0</v>
      </c>
      <c r="BT840" s="6">
        <v>0</v>
      </c>
      <c r="BU840" s="6">
        <v>103</v>
      </c>
      <c r="BV840" s="2"/>
      <c r="BW840" s="6">
        <v>1120</v>
      </c>
      <c r="BX840" s="6">
        <v>12</v>
      </c>
      <c r="BY840" s="2"/>
      <c r="BZ840" s="6">
        <v>12.92</v>
      </c>
      <c r="CA840" s="6">
        <v>4.1900000000000004</v>
      </c>
    </row>
    <row r="841" spans="1:79" x14ac:dyDescent="0.25">
      <c r="A841" s="6" t="s">
        <v>876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>
        <v>0</v>
      </c>
      <c r="AX841" s="6">
        <v>0</v>
      </c>
      <c r="AY841" s="6">
        <v>0</v>
      </c>
      <c r="AZ841" s="6">
        <v>0</v>
      </c>
      <c r="BA841" s="6">
        <v>60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40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v>0</v>
      </c>
      <c r="BN841" s="6">
        <v>0</v>
      </c>
      <c r="BO841" s="6">
        <v>3</v>
      </c>
      <c r="BP841" s="6">
        <v>0</v>
      </c>
      <c r="BQ841" s="6">
        <v>0</v>
      </c>
      <c r="BR841" s="2">
        <v>0</v>
      </c>
      <c r="BS841" s="6">
        <v>0</v>
      </c>
      <c r="BT841" s="6">
        <v>0</v>
      </c>
      <c r="BU841" s="6">
        <v>103</v>
      </c>
      <c r="BV841" s="6">
        <v>24.28</v>
      </c>
      <c r="BW841" s="6">
        <v>1130</v>
      </c>
      <c r="BX841" s="6">
        <v>12</v>
      </c>
      <c r="BY841" s="6">
        <v>7.44</v>
      </c>
      <c r="BZ841" s="6">
        <v>14.08</v>
      </c>
      <c r="CA841" s="6">
        <v>3.47</v>
      </c>
    </row>
    <row r="842" spans="1:79" x14ac:dyDescent="0.25">
      <c r="A842" s="6" t="s">
        <v>877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>
        <v>0</v>
      </c>
      <c r="AX842" s="6">
        <v>0</v>
      </c>
      <c r="AY842" s="6">
        <v>0</v>
      </c>
      <c r="AZ842" s="6">
        <v>0</v>
      </c>
      <c r="BA842" s="6">
        <v>60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40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v>0</v>
      </c>
      <c r="BN842" s="6">
        <v>0</v>
      </c>
      <c r="BO842" s="6">
        <v>3</v>
      </c>
      <c r="BP842" s="6">
        <v>0</v>
      </c>
      <c r="BQ842" s="6">
        <v>0</v>
      </c>
      <c r="BR842" s="2">
        <v>0</v>
      </c>
      <c r="BS842" s="6">
        <v>0</v>
      </c>
      <c r="BT842" s="6">
        <v>0</v>
      </c>
      <c r="BU842" s="6">
        <v>103</v>
      </c>
      <c r="BV842" s="6">
        <v>25.24</v>
      </c>
      <c r="BW842" s="6">
        <v>1140</v>
      </c>
      <c r="BX842" s="6">
        <v>12</v>
      </c>
      <c r="BY842" s="6">
        <v>7.54</v>
      </c>
      <c r="BZ842" s="6">
        <v>14.08</v>
      </c>
      <c r="CA842" s="6">
        <v>2.41</v>
      </c>
    </row>
    <row r="843" spans="1:79" x14ac:dyDescent="0.25">
      <c r="A843" s="6" t="s">
        <v>878</v>
      </c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>
        <v>0</v>
      </c>
      <c r="AX843" s="6">
        <v>0</v>
      </c>
      <c r="AY843" s="6">
        <v>0</v>
      </c>
      <c r="AZ843" s="6">
        <v>0</v>
      </c>
      <c r="BA843" s="6">
        <v>60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40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v>0</v>
      </c>
      <c r="BN843" s="6">
        <v>0</v>
      </c>
      <c r="BO843" s="6">
        <v>3</v>
      </c>
      <c r="BP843" s="6">
        <v>0</v>
      </c>
      <c r="BQ843" s="6">
        <v>0</v>
      </c>
      <c r="BR843" s="2">
        <v>0</v>
      </c>
      <c r="BS843" s="6">
        <v>0</v>
      </c>
      <c r="BT843" s="6">
        <v>0</v>
      </c>
      <c r="BU843" s="6">
        <v>103</v>
      </c>
      <c r="BV843" s="6">
        <v>24.43</v>
      </c>
      <c r="BW843" s="6">
        <v>1150</v>
      </c>
      <c r="BX843" s="6">
        <v>12</v>
      </c>
      <c r="BY843" s="6">
        <v>7.72</v>
      </c>
      <c r="BZ843" s="6">
        <v>14.24</v>
      </c>
      <c r="CA843" s="6">
        <v>1.173</v>
      </c>
    </row>
    <row r="844" spans="1:79" x14ac:dyDescent="0.25">
      <c r="A844" s="6" t="s">
        <v>879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>
        <v>0</v>
      </c>
      <c r="AX844" s="6">
        <v>0</v>
      </c>
      <c r="AY844" s="6">
        <v>0</v>
      </c>
      <c r="AZ844" s="6">
        <v>0</v>
      </c>
      <c r="BA844" s="6">
        <v>60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40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v>0</v>
      </c>
      <c r="BN844" s="6">
        <v>0</v>
      </c>
      <c r="BO844" s="6">
        <v>4</v>
      </c>
      <c r="BP844" s="6">
        <v>0</v>
      </c>
      <c r="BQ844" s="6">
        <v>0</v>
      </c>
      <c r="BR844" s="2">
        <v>0</v>
      </c>
      <c r="BS844" s="6">
        <v>0</v>
      </c>
      <c r="BT844" s="6">
        <v>0</v>
      </c>
      <c r="BU844" s="6">
        <v>104</v>
      </c>
      <c r="BV844" s="6">
        <v>23.84</v>
      </c>
      <c r="BW844" s="6">
        <v>1100</v>
      </c>
      <c r="BX844" s="6">
        <v>12</v>
      </c>
      <c r="BY844" s="6">
        <v>7.76</v>
      </c>
      <c r="BZ844" s="6">
        <v>11.48</v>
      </c>
      <c r="CA844" s="6">
        <v>6.25</v>
      </c>
    </row>
    <row r="845" spans="1:79" x14ac:dyDescent="0.25">
      <c r="A845" s="6" t="s">
        <v>880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>
        <v>0</v>
      </c>
      <c r="AX845" s="6">
        <v>0</v>
      </c>
      <c r="AY845" s="6">
        <v>0</v>
      </c>
      <c r="AZ845" s="6">
        <v>0</v>
      </c>
      <c r="BA845" s="6">
        <v>60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40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v>0</v>
      </c>
      <c r="BN845" s="6">
        <v>0</v>
      </c>
      <c r="BO845" s="6">
        <v>4</v>
      </c>
      <c r="BP845" s="6">
        <v>0</v>
      </c>
      <c r="BQ845" s="6">
        <v>0</v>
      </c>
      <c r="BR845" s="2">
        <v>0</v>
      </c>
      <c r="BS845" s="6">
        <v>0</v>
      </c>
      <c r="BT845" s="6">
        <v>0</v>
      </c>
      <c r="BU845" s="6">
        <v>104</v>
      </c>
      <c r="BV845" s="6">
        <v>24.4</v>
      </c>
      <c r="BW845" s="6">
        <v>1110</v>
      </c>
      <c r="BX845" s="6">
        <v>12</v>
      </c>
      <c r="BY845" s="6">
        <v>8.56</v>
      </c>
      <c r="BZ845" s="6">
        <v>13.28</v>
      </c>
      <c r="CA845" s="6">
        <v>5.81</v>
      </c>
    </row>
    <row r="846" spans="1:79" x14ac:dyDescent="0.25">
      <c r="A846" s="6" t="s">
        <v>881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>
        <v>0</v>
      </c>
      <c r="AX846" s="6">
        <v>0</v>
      </c>
      <c r="AY846" s="6">
        <v>0</v>
      </c>
      <c r="AZ846" s="6">
        <v>0</v>
      </c>
      <c r="BA846" s="6">
        <v>60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40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v>0</v>
      </c>
      <c r="BN846" s="6">
        <v>0</v>
      </c>
      <c r="BO846" s="6">
        <v>4</v>
      </c>
      <c r="BP846" s="6">
        <v>0</v>
      </c>
      <c r="BQ846" s="6">
        <v>0</v>
      </c>
      <c r="BR846" s="2">
        <v>0</v>
      </c>
      <c r="BS846" s="6">
        <v>0</v>
      </c>
      <c r="BT846" s="6">
        <v>0</v>
      </c>
      <c r="BU846" s="6">
        <v>104</v>
      </c>
      <c r="BV846" s="6">
        <v>23.84</v>
      </c>
      <c r="BW846" s="6">
        <v>1120</v>
      </c>
      <c r="BX846" s="6">
        <v>12</v>
      </c>
      <c r="BY846" s="6">
        <v>7.64</v>
      </c>
      <c r="BZ846" s="6">
        <v>13.96</v>
      </c>
      <c r="CA846" s="6">
        <v>3.51</v>
      </c>
    </row>
    <row r="847" spans="1:79" x14ac:dyDescent="0.25">
      <c r="A847" s="6" t="s">
        <v>882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>
        <v>0</v>
      </c>
      <c r="AX847" s="6">
        <v>0</v>
      </c>
      <c r="AY847" s="6">
        <v>0</v>
      </c>
      <c r="AZ847" s="6">
        <v>0</v>
      </c>
      <c r="BA847" s="6">
        <v>60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40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v>0</v>
      </c>
      <c r="BN847" s="6">
        <v>0</v>
      </c>
      <c r="BO847" s="6">
        <v>4</v>
      </c>
      <c r="BP847" s="6">
        <v>0</v>
      </c>
      <c r="BQ847" s="6">
        <v>0</v>
      </c>
      <c r="BR847" s="2">
        <v>0</v>
      </c>
      <c r="BS847" s="6">
        <v>0</v>
      </c>
      <c r="BT847" s="6">
        <v>0</v>
      </c>
      <c r="BU847" s="6">
        <v>104</v>
      </c>
      <c r="BV847" s="6">
        <v>24.56</v>
      </c>
      <c r="BW847" s="6">
        <v>1130</v>
      </c>
      <c r="BX847" s="6">
        <v>12</v>
      </c>
      <c r="BY847" s="6">
        <v>7.64</v>
      </c>
      <c r="BZ847" s="6">
        <v>13.56</v>
      </c>
      <c r="CA847" s="6">
        <v>2.96</v>
      </c>
    </row>
    <row r="848" spans="1:79" x14ac:dyDescent="0.25">
      <c r="A848" s="6" t="s">
        <v>883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>
        <v>0</v>
      </c>
      <c r="AX848" s="6">
        <v>0</v>
      </c>
      <c r="AY848" s="6">
        <v>0</v>
      </c>
      <c r="AZ848" s="6">
        <v>0</v>
      </c>
      <c r="BA848" s="6">
        <v>60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40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v>0</v>
      </c>
      <c r="BN848" s="6">
        <v>0</v>
      </c>
      <c r="BO848" s="6">
        <v>4</v>
      </c>
      <c r="BP848" s="6">
        <v>0</v>
      </c>
      <c r="BQ848" s="6">
        <v>0</v>
      </c>
      <c r="BR848" s="2">
        <v>0</v>
      </c>
      <c r="BS848" s="6">
        <v>0</v>
      </c>
      <c r="BT848" s="6">
        <v>0</v>
      </c>
      <c r="BU848" s="6">
        <v>104</v>
      </c>
      <c r="BV848" s="6">
        <v>24.86</v>
      </c>
      <c r="BW848" s="6">
        <v>1140</v>
      </c>
      <c r="BX848" s="6">
        <v>12</v>
      </c>
      <c r="BY848" s="6">
        <v>8.64</v>
      </c>
      <c r="BZ848" s="6">
        <v>14.96</v>
      </c>
      <c r="CA848" s="6">
        <v>1.76</v>
      </c>
    </row>
    <row r="849" spans="1:79" x14ac:dyDescent="0.25">
      <c r="A849" s="6" t="s">
        <v>884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>
        <v>0</v>
      </c>
      <c r="AX849" s="6">
        <v>0</v>
      </c>
      <c r="AY849" s="6">
        <v>0</v>
      </c>
      <c r="AZ849" s="6">
        <v>0</v>
      </c>
      <c r="BA849" s="6">
        <v>60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40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v>0</v>
      </c>
      <c r="BN849" s="6">
        <v>0</v>
      </c>
      <c r="BO849" s="6">
        <v>4</v>
      </c>
      <c r="BP849" s="6">
        <v>0</v>
      </c>
      <c r="BQ849" s="6">
        <v>0</v>
      </c>
      <c r="BR849" s="2">
        <v>0</v>
      </c>
      <c r="BS849" s="6">
        <v>0</v>
      </c>
      <c r="BT849" s="6">
        <v>0</v>
      </c>
      <c r="BU849" s="6">
        <v>104</v>
      </c>
      <c r="BV849" s="6">
        <v>24.14</v>
      </c>
      <c r="BW849" s="6">
        <v>1150</v>
      </c>
      <c r="BX849" s="6">
        <v>12</v>
      </c>
      <c r="BY849" s="6">
        <v>8.68</v>
      </c>
      <c r="BZ849" s="6">
        <v>13.96</v>
      </c>
      <c r="CA849" s="6">
        <v>1.18</v>
      </c>
    </row>
    <row r="850" spans="1:79" x14ac:dyDescent="0.25">
      <c r="A850" s="6" t="s">
        <v>885</v>
      </c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>
        <v>13</v>
      </c>
      <c r="AX850" s="6">
        <v>6</v>
      </c>
      <c r="AY850" s="6">
        <v>0</v>
      </c>
      <c r="AZ850" s="6">
        <v>0</v>
      </c>
      <c r="BA850" s="6">
        <v>16</v>
      </c>
      <c r="BB850" s="6">
        <v>20</v>
      </c>
      <c r="BC850" s="6">
        <v>5</v>
      </c>
      <c r="BD850" s="6">
        <v>20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20</v>
      </c>
      <c r="BK850" s="6">
        <v>0</v>
      </c>
      <c r="BL850" s="6">
        <v>0</v>
      </c>
      <c r="BM850" s="6">
        <v>0</v>
      </c>
      <c r="BN850" s="2">
        <v>0</v>
      </c>
      <c r="BO850" s="6">
        <v>0</v>
      </c>
      <c r="BP850" s="2">
        <v>0</v>
      </c>
      <c r="BQ850" s="6">
        <v>0</v>
      </c>
      <c r="BR850" s="2">
        <v>0</v>
      </c>
      <c r="BS850" s="6">
        <v>0</v>
      </c>
      <c r="BT850" s="6">
        <v>0</v>
      </c>
      <c r="BU850" s="6">
        <f t="shared" ref="BU850" si="57">SUM(AW850:BT850)</f>
        <v>100</v>
      </c>
      <c r="BV850" s="2">
        <v>25</v>
      </c>
      <c r="BW850" s="6">
        <v>1070</v>
      </c>
      <c r="BX850" s="6">
        <v>12</v>
      </c>
      <c r="BY850" s="667">
        <v>5.28</v>
      </c>
      <c r="BZ850" s="28">
        <v>5.36</v>
      </c>
      <c r="CA850" s="6">
        <v>15.63</v>
      </c>
    </row>
    <row r="851" spans="1:79" x14ac:dyDescent="0.25">
      <c r="A851" s="6" t="s">
        <v>886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>
        <v>13</v>
      </c>
      <c r="AX851" s="6">
        <v>6</v>
      </c>
      <c r="AY851" s="6">
        <v>0</v>
      </c>
      <c r="AZ851" s="6">
        <v>0</v>
      </c>
      <c r="BA851" s="6">
        <v>16</v>
      </c>
      <c r="BB851" s="6">
        <v>20</v>
      </c>
      <c r="BC851" s="6">
        <v>5</v>
      </c>
      <c r="BD851" s="6">
        <v>20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20</v>
      </c>
      <c r="BK851" s="6">
        <v>0</v>
      </c>
      <c r="BL851" s="6">
        <v>0</v>
      </c>
      <c r="BM851" s="6">
        <v>0</v>
      </c>
      <c r="BN851" s="2">
        <v>0</v>
      </c>
      <c r="BO851" s="6">
        <v>0</v>
      </c>
      <c r="BP851" s="2">
        <v>0</v>
      </c>
      <c r="BQ851" s="6">
        <v>0</v>
      </c>
      <c r="BR851" s="2">
        <v>0</v>
      </c>
      <c r="BS851" s="6">
        <v>0</v>
      </c>
      <c r="BT851" s="6">
        <v>0</v>
      </c>
      <c r="BU851" s="6">
        <f t="shared" ref="BU851:BU856" si="58">SUM(AW851:BT851)</f>
        <v>100</v>
      </c>
      <c r="BV851" s="2">
        <v>25</v>
      </c>
      <c r="BW851" s="6">
        <v>1070</v>
      </c>
      <c r="BX851" s="6">
        <v>12</v>
      </c>
      <c r="BY851" s="2">
        <v>6.2</v>
      </c>
      <c r="BZ851" s="2">
        <v>6.16</v>
      </c>
      <c r="CA851" s="6">
        <v>17.28</v>
      </c>
    </row>
    <row r="852" spans="1:79" x14ac:dyDescent="0.25">
      <c r="A852" s="6" t="s">
        <v>887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>
        <v>13</v>
      </c>
      <c r="AX852" s="6">
        <v>6</v>
      </c>
      <c r="AY852" s="6">
        <v>0</v>
      </c>
      <c r="AZ852" s="6">
        <v>0</v>
      </c>
      <c r="BA852" s="6">
        <v>16</v>
      </c>
      <c r="BB852" s="6">
        <v>20</v>
      </c>
      <c r="BC852" s="6">
        <v>5</v>
      </c>
      <c r="BD852" s="6">
        <v>20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20</v>
      </c>
      <c r="BK852" s="6">
        <v>0</v>
      </c>
      <c r="BL852" s="6">
        <v>0</v>
      </c>
      <c r="BM852" s="6">
        <v>0</v>
      </c>
      <c r="BN852" s="2">
        <v>0</v>
      </c>
      <c r="BO852" s="6">
        <v>0</v>
      </c>
      <c r="BP852" s="2">
        <v>0</v>
      </c>
      <c r="BQ852" s="6">
        <v>0</v>
      </c>
      <c r="BR852" s="2">
        <v>0</v>
      </c>
      <c r="BS852" s="6">
        <v>0</v>
      </c>
      <c r="BT852" s="6">
        <v>0</v>
      </c>
      <c r="BU852" s="6">
        <f t="shared" si="58"/>
        <v>100</v>
      </c>
      <c r="BV852" s="2">
        <v>25.15</v>
      </c>
      <c r="BW852" s="2">
        <v>1080</v>
      </c>
      <c r="BX852" s="6">
        <v>12</v>
      </c>
      <c r="BY852" s="2">
        <v>5.88</v>
      </c>
      <c r="BZ852" s="2">
        <v>6.32</v>
      </c>
      <c r="CA852" s="6">
        <v>16.670000000000002</v>
      </c>
    </row>
    <row r="853" spans="1:79" x14ac:dyDescent="0.25">
      <c r="A853" s="6" t="s">
        <v>888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>
        <v>13</v>
      </c>
      <c r="AX853" s="6">
        <v>6</v>
      </c>
      <c r="AY853" s="6">
        <v>0</v>
      </c>
      <c r="AZ853" s="6">
        <v>0</v>
      </c>
      <c r="BA853" s="6">
        <v>16</v>
      </c>
      <c r="BB853" s="6">
        <v>20</v>
      </c>
      <c r="BC853" s="6">
        <v>5</v>
      </c>
      <c r="BD853" s="6">
        <v>20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20</v>
      </c>
      <c r="BK853" s="6">
        <v>0</v>
      </c>
      <c r="BL853" s="6">
        <v>0</v>
      </c>
      <c r="BM853" s="6">
        <v>0</v>
      </c>
      <c r="BN853" s="2">
        <v>0</v>
      </c>
      <c r="BO853" s="6">
        <v>0</v>
      </c>
      <c r="BP853" s="2">
        <v>0</v>
      </c>
      <c r="BQ853" s="6">
        <v>0</v>
      </c>
      <c r="BR853" s="2">
        <v>0</v>
      </c>
      <c r="BS853" s="6">
        <v>0</v>
      </c>
      <c r="BT853" s="6">
        <v>0</v>
      </c>
      <c r="BU853" s="6">
        <f t="shared" si="58"/>
        <v>100</v>
      </c>
      <c r="BV853" s="2">
        <v>24.71</v>
      </c>
      <c r="BW853" s="2">
        <v>1080</v>
      </c>
      <c r="BX853" s="6">
        <v>12</v>
      </c>
      <c r="BY853" s="2">
        <v>5.68</v>
      </c>
      <c r="BZ853" s="2">
        <v>6.16</v>
      </c>
      <c r="CA853" s="6">
        <v>14.91</v>
      </c>
    </row>
    <row r="854" spans="1:79" x14ac:dyDescent="0.25">
      <c r="A854" s="6" t="s">
        <v>889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>
        <v>13</v>
      </c>
      <c r="AX854" s="6">
        <v>6</v>
      </c>
      <c r="AY854" s="6">
        <v>0</v>
      </c>
      <c r="AZ854" s="6">
        <v>0</v>
      </c>
      <c r="BA854" s="6">
        <v>16</v>
      </c>
      <c r="BB854" s="6">
        <v>20</v>
      </c>
      <c r="BC854" s="6">
        <v>5</v>
      </c>
      <c r="BD854" s="6">
        <v>20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20</v>
      </c>
      <c r="BK854" s="6">
        <v>0</v>
      </c>
      <c r="BL854" s="6">
        <v>0</v>
      </c>
      <c r="BM854" s="6">
        <v>0</v>
      </c>
      <c r="BN854" s="2">
        <v>0</v>
      </c>
      <c r="BO854" s="6">
        <v>0</v>
      </c>
      <c r="BP854" s="2">
        <v>0</v>
      </c>
      <c r="BQ854" s="6">
        <v>0</v>
      </c>
      <c r="BR854" s="2">
        <v>0</v>
      </c>
      <c r="BS854" s="6">
        <v>0</v>
      </c>
      <c r="BT854" s="6">
        <v>0</v>
      </c>
      <c r="BU854" s="6">
        <f t="shared" si="58"/>
        <v>100</v>
      </c>
      <c r="BV854" s="2">
        <v>24.56</v>
      </c>
      <c r="BW854" s="2">
        <v>1090</v>
      </c>
      <c r="BX854" s="6">
        <v>12</v>
      </c>
      <c r="BY854" s="2">
        <v>4.96</v>
      </c>
      <c r="BZ854" s="2">
        <v>6.64</v>
      </c>
      <c r="CA854" s="6">
        <v>14.2</v>
      </c>
    </row>
    <row r="855" spans="1:79" x14ac:dyDescent="0.25">
      <c r="A855" s="6" t="s">
        <v>890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>
        <v>13</v>
      </c>
      <c r="AX855" s="6">
        <v>6</v>
      </c>
      <c r="AY855" s="6">
        <v>0</v>
      </c>
      <c r="AZ855" s="6">
        <v>0</v>
      </c>
      <c r="BA855" s="6">
        <v>16</v>
      </c>
      <c r="BB855" s="6">
        <v>20</v>
      </c>
      <c r="BC855" s="6">
        <v>5</v>
      </c>
      <c r="BD855" s="6">
        <v>20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20</v>
      </c>
      <c r="BK855" s="6">
        <v>0</v>
      </c>
      <c r="BL855" s="6">
        <v>0</v>
      </c>
      <c r="BM855" s="6">
        <v>0</v>
      </c>
      <c r="BN855" s="2">
        <v>0</v>
      </c>
      <c r="BO855" s="6">
        <v>0</v>
      </c>
      <c r="BP855" s="2">
        <v>0</v>
      </c>
      <c r="BQ855" s="6">
        <v>0</v>
      </c>
      <c r="BR855" s="2">
        <v>0</v>
      </c>
      <c r="BS855" s="6">
        <v>0</v>
      </c>
      <c r="BT855" s="6">
        <v>0</v>
      </c>
      <c r="BU855" s="6">
        <f t="shared" si="58"/>
        <v>100</v>
      </c>
      <c r="BV855" s="2">
        <v>25.3</v>
      </c>
      <c r="BW855" s="2">
        <v>1090</v>
      </c>
      <c r="BX855" s="6">
        <v>12</v>
      </c>
      <c r="BY855" s="2">
        <v>5.68</v>
      </c>
      <c r="BZ855" s="2">
        <v>7.04</v>
      </c>
      <c r="CA855" s="6">
        <v>14.01</v>
      </c>
    </row>
    <row r="856" spans="1:79" x14ac:dyDescent="0.25">
      <c r="A856" s="6" t="s">
        <v>891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>
        <v>13</v>
      </c>
      <c r="AX856" s="6">
        <v>6</v>
      </c>
      <c r="AY856" s="6">
        <v>0</v>
      </c>
      <c r="AZ856" s="6">
        <v>0</v>
      </c>
      <c r="BA856" s="6">
        <v>16</v>
      </c>
      <c r="BB856" s="6">
        <v>20</v>
      </c>
      <c r="BC856" s="6">
        <v>5</v>
      </c>
      <c r="BD856" s="6">
        <v>20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20</v>
      </c>
      <c r="BK856" s="6">
        <v>0</v>
      </c>
      <c r="BL856" s="6">
        <v>0</v>
      </c>
      <c r="BM856" s="6">
        <v>0</v>
      </c>
      <c r="BN856" s="2">
        <v>0</v>
      </c>
      <c r="BO856" s="6">
        <v>0</v>
      </c>
      <c r="BP856" s="2">
        <v>0</v>
      </c>
      <c r="BQ856" s="6">
        <v>0</v>
      </c>
      <c r="BR856" s="2">
        <v>0</v>
      </c>
      <c r="BS856" s="6">
        <v>0</v>
      </c>
      <c r="BT856" s="6">
        <v>0</v>
      </c>
      <c r="BU856" s="6">
        <f t="shared" si="58"/>
        <v>100</v>
      </c>
      <c r="BV856" s="2">
        <v>24.86</v>
      </c>
      <c r="BW856" s="2">
        <v>1100</v>
      </c>
      <c r="BX856" s="6">
        <v>12</v>
      </c>
      <c r="BY856" s="2">
        <v>7.24</v>
      </c>
      <c r="BZ856" s="2">
        <v>8.64</v>
      </c>
      <c r="CA856" s="6">
        <v>12.8</v>
      </c>
    </row>
    <row r="857" spans="1:79" x14ac:dyDescent="0.25">
      <c r="A857" s="6" t="s">
        <v>892</v>
      </c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>
        <v>13</v>
      </c>
      <c r="AX857" s="6">
        <v>6</v>
      </c>
      <c r="AY857" s="6">
        <v>0</v>
      </c>
      <c r="AZ857" s="6">
        <v>0</v>
      </c>
      <c r="BA857" s="6">
        <v>16</v>
      </c>
      <c r="BB857" s="6">
        <v>20</v>
      </c>
      <c r="BC857" s="6">
        <v>5</v>
      </c>
      <c r="BD857" s="6">
        <v>20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20</v>
      </c>
      <c r="BK857" s="6">
        <v>0</v>
      </c>
      <c r="BL857" s="6">
        <v>0</v>
      </c>
      <c r="BM857" s="6">
        <v>0</v>
      </c>
      <c r="BN857" s="2">
        <v>0</v>
      </c>
      <c r="BO857" s="6">
        <v>0</v>
      </c>
      <c r="BP857" s="2">
        <v>0</v>
      </c>
      <c r="BQ857" s="6">
        <v>0</v>
      </c>
      <c r="BR857" s="2">
        <v>0</v>
      </c>
      <c r="BS857" s="6">
        <v>0</v>
      </c>
      <c r="BT857" s="6">
        <v>0</v>
      </c>
      <c r="BU857" s="6">
        <f t="shared" ref="BU857:BU861" si="59">SUM(AW857:BT857)</f>
        <v>100</v>
      </c>
      <c r="BV857" s="2">
        <v>25.15</v>
      </c>
      <c r="BW857" s="2">
        <v>1100</v>
      </c>
      <c r="BX857" s="6">
        <v>12</v>
      </c>
      <c r="BY857" s="2">
        <v>6.16</v>
      </c>
      <c r="BZ857" s="2">
        <v>7.84</v>
      </c>
      <c r="CA857" s="6">
        <v>13.58</v>
      </c>
    </row>
    <row r="858" spans="1:79" x14ac:dyDescent="0.25">
      <c r="A858" s="6" t="s">
        <v>893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>
        <v>13</v>
      </c>
      <c r="AX858" s="6">
        <v>6</v>
      </c>
      <c r="AY858" s="6">
        <v>0</v>
      </c>
      <c r="AZ858" s="6">
        <v>0</v>
      </c>
      <c r="BA858" s="6">
        <v>16</v>
      </c>
      <c r="BB858" s="6">
        <v>20</v>
      </c>
      <c r="BC858" s="6">
        <v>5</v>
      </c>
      <c r="BD858" s="6">
        <v>20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20</v>
      </c>
      <c r="BK858" s="6">
        <v>0</v>
      </c>
      <c r="BL858" s="6">
        <v>0</v>
      </c>
      <c r="BM858" s="6">
        <v>0</v>
      </c>
      <c r="BN858" s="2">
        <v>0</v>
      </c>
      <c r="BO858" s="6">
        <v>0</v>
      </c>
      <c r="BP858" s="2">
        <v>0</v>
      </c>
      <c r="BQ858" s="6">
        <v>0</v>
      </c>
      <c r="BR858" s="2">
        <v>0</v>
      </c>
      <c r="BS858" s="6">
        <v>0</v>
      </c>
      <c r="BT858" s="6">
        <v>0</v>
      </c>
      <c r="BU858" s="6">
        <f t="shared" si="59"/>
        <v>100</v>
      </c>
      <c r="BV858" s="2">
        <v>25.6</v>
      </c>
      <c r="BW858" s="2">
        <v>1110</v>
      </c>
      <c r="BX858" s="6">
        <v>12</v>
      </c>
      <c r="BY858" s="2">
        <v>6.24</v>
      </c>
      <c r="BZ858" s="2">
        <v>8.52</v>
      </c>
      <c r="CA858" s="6">
        <v>13.21</v>
      </c>
    </row>
    <row r="859" spans="1:79" x14ac:dyDescent="0.25">
      <c r="A859" s="6" t="s">
        <v>894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>
        <v>13</v>
      </c>
      <c r="AX859" s="6">
        <v>6</v>
      </c>
      <c r="AY859" s="6">
        <v>0</v>
      </c>
      <c r="AZ859" s="6">
        <v>0</v>
      </c>
      <c r="BA859" s="6">
        <v>16</v>
      </c>
      <c r="BB859" s="6">
        <v>20</v>
      </c>
      <c r="BC859" s="6">
        <v>5</v>
      </c>
      <c r="BD859" s="6">
        <v>20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20</v>
      </c>
      <c r="BK859" s="6">
        <v>0</v>
      </c>
      <c r="BL859" s="6">
        <v>0</v>
      </c>
      <c r="BM859" s="6">
        <v>0</v>
      </c>
      <c r="BN859" s="2">
        <v>0</v>
      </c>
      <c r="BO859" s="6">
        <v>0</v>
      </c>
      <c r="BP859" s="2">
        <v>0</v>
      </c>
      <c r="BQ859" s="6">
        <v>0</v>
      </c>
      <c r="BR859" s="2">
        <v>0</v>
      </c>
      <c r="BS859" s="6">
        <v>0</v>
      </c>
      <c r="BT859" s="6">
        <v>0</v>
      </c>
      <c r="BU859" s="6">
        <f t="shared" si="59"/>
        <v>100</v>
      </c>
      <c r="BV859" s="2">
        <v>25.45</v>
      </c>
      <c r="BW859" s="2">
        <v>1110</v>
      </c>
      <c r="BX859" s="6">
        <v>12</v>
      </c>
      <c r="BY859" s="2">
        <v>5.48</v>
      </c>
      <c r="BZ859" s="2">
        <v>7.96</v>
      </c>
      <c r="CA859" s="6">
        <v>12.82</v>
      </c>
    </row>
    <row r="860" spans="1:79" x14ac:dyDescent="0.25">
      <c r="A860" s="6" t="s">
        <v>895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>
        <v>13</v>
      </c>
      <c r="AX860" s="6">
        <v>6</v>
      </c>
      <c r="AY860" s="6">
        <v>0</v>
      </c>
      <c r="AZ860" s="6">
        <v>0</v>
      </c>
      <c r="BA860" s="6">
        <v>16</v>
      </c>
      <c r="BB860" s="6">
        <v>20</v>
      </c>
      <c r="BC860" s="6">
        <v>5</v>
      </c>
      <c r="BD860" s="6">
        <v>20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20</v>
      </c>
      <c r="BK860" s="6">
        <v>0</v>
      </c>
      <c r="BL860" s="6">
        <v>0</v>
      </c>
      <c r="BM860" s="6">
        <v>0</v>
      </c>
      <c r="BN860" s="2">
        <v>0</v>
      </c>
      <c r="BO860" s="6">
        <v>0</v>
      </c>
      <c r="BP860" s="2">
        <v>0</v>
      </c>
      <c r="BQ860" s="6">
        <v>0</v>
      </c>
      <c r="BR860" s="2">
        <v>0</v>
      </c>
      <c r="BS860" s="6">
        <v>0</v>
      </c>
      <c r="BT860" s="6">
        <v>0</v>
      </c>
      <c r="BU860" s="6">
        <f t="shared" si="59"/>
        <v>100</v>
      </c>
      <c r="BV860" s="2">
        <v>25.44</v>
      </c>
      <c r="BW860" s="2">
        <v>1120</v>
      </c>
      <c r="BX860" s="6">
        <v>12</v>
      </c>
      <c r="BY860" s="2">
        <v>5.88</v>
      </c>
      <c r="BZ860" s="2">
        <v>9.9600000000000009</v>
      </c>
      <c r="CA860" s="6">
        <v>8.1300000000000008</v>
      </c>
    </row>
    <row r="861" spans="1:79" x14ac:dyDescent="0.25">
      <c r="A861" s="6" t="s">
        <v>896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>
        <v>13</v>
      </c>
      <c r="AX861" s="6">
        <v>6</v>
      </c>
      <c r="AY861" s="6">
        <v>0</v>
      </c>
      <c r="AZ861" s="6">
        <v>0</v>
      </c>
      <c r="BA861" s="6">
        <v>16</v>
      </c>
      <c r="BB861" s="6">
        <v>20</v>
      </c>
      <c r="BC861" s="6">
        <v>5</v>
      </c>
      <c r="BD861" s="6">
        <v>20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20</v>
      </c>
      <c r="BK861" s="6">
        <v>0</v>
      </c>
      <c r="BL861" s="6">
        <v>0</v>
      </c>
      <c r="BM861" s="6">
        <v>0</v>
      </c>
      <c r="BN861" s="2">
        <v>0</v>
      </c>
      <c r="BO861" s="6">
        <v>0</v>
      </c>
      <c r="BP861" s="2">
        <v>0</v>
      </c>
      <c r="BQ861" s="6">
        <v>0</v>
      </c>
      <c r="BR861" s="2">
        <v>0</v>
      </c>
      <c r="BS861" s="6">
        <v>0</v>
      </c>
      <c r="BT861" s="6">
        <v>0</v>
      </c>
      <c r="BU861" s="6">
        <f t="shared" si="59"/>
        <v>100</v>
      </c>
      <c r="BV861" s="2">
        <v>25.15</v>
      </c>
      <c r="BW861" s="2">
        <v>1120</v>
      </c>
      <c r="BX861" s="6">
        <v>12</v>
      </c>
      <c r="BY861" s="2">
        <v>5.88</v>
      </c>
      <c r="BZ861" s="2">
        <v>10.56</v>
      </c>
      <c r="CA861" s="6">
        <v>8.07</v>
      </c>
    </row>
    <row r="862" spans="1:79" x14ac:dyDescent="0.25">
      <c r="A862" s="6" t="s">
        <v>897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>
        <v>13</v>
      </c>
      <c r="AX862" s="6">
        <v>6</v>
      </c>
      <c r="AY862" s="6">
        <v>0</v>
      </c>
      <c r="AZ862" s="6">
        <v>0</v>
      </c>
      <c r="BA862" s="6">
        <v>16</v>
      </c>
      <c r="BB862" s="6">
        <v>20</v>
      </c>
      <c r="BC862" s="6">
        <v>5</v>
      </c>
      <c r="BD862" s="6">
        <v>20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20</v>
      </c>
      <c r="BK862" s="6">
        <v>0</v>
      </c>
      <c r="BL862" s="6">
        <v>1</v>
      </c>
      <c r="BM862" s="6">
        <v>0</v>
      </c>
      <c r="BN862" s="2">
        <v>0</v>
      </c>
      <c r="BO862" s="6">
        <v>0</v>
      </c>
      <c r="BP862" s="2">
        <v>0</v>
      </c>
      <c r="BQ862" s="6">
        <v>0</v>
      </c>
      <c r="BR862" s="2">
        <v>0</v>
      </c>
      <c r="BS862" s="6">
        <v>0</v>
      </c>
      <c r="BT862" s="6">
        <v>0</v>
      </c>
      <c r="BU862" s="6">
        <f t="shared" ref="BU862" si="60">SUM(AW862:BT862)</f>
        <v>101</v>
      </c>
      <c r="BV862" s="2">
        <v>24.42</v>
      </c>
      <c r="BW862" s="6">
        <v>1070</v>
      </c>
      <c r="BX862" s="6">
        <v>12</v>
      </c>
      <c r="BY862" s="2">
        <v>5.8</v>
      </c>
      <c r="BZ862" s="2">
        <v>5.32</v>
      </c>
      <c r="CA862" s="6">
        <v>16.559999999999999</v>
      </c>
    </row>
    <row r="863" spans="1:79" x14ac:dyDescent="0.25">
      <c r="A863" s="6" t="s">
        <v>898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>
        <v>13</v>
      </c>
      <c r="AX863" s="6">
        <v>6</v>
      </c>
      <c r="AY863" s="6">
        <v>0</v>
      </c>
      <c r="AZ863" s="6">
        <v>0</v>
      </c>
      <c r="BA863" s="6">
        <v>16</v>
      </c>
      <c r="BB863" s="6">
        <v>20</v>
      </c>
      <c r="BC863" s="6">
        <v>5</v>
      </c>
      <c r="BD863" s="6">
        <v>20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20</v>
      </c>
      <c r="BK863" s="6">
        <v>0</v>
      </c>
      <c r="BL863" s="6">
        <v>1</v>
      </c>
      <c r="BM863" s="6">
        <v>0</v>
      </c>
      <c r="BN863" s="2">
        <v>0</v>
      </c>
      <c r="BO863" s="6">
        <v>0</v>
      </c>
      <c r="BP863" s="2">
        <v>0</v>
      </c>
      <c r="BQ863" s="6">
        <v>0</v>
      </c>
      <c r="BR863" s="2">
        <v>0</v>
      </c>
      <c r="BS863" s="6">
        <v>0</v>
      </c>
      <c r="BT863" s="6">
        <v>0</v>
      </c>
      <c r="BU863" s="6">
        <f t="shared" ref="BU863:BU874" si="61">SUM(AW863:BT863)</f>
        <v>101</v>
      </c>
      <c r="BV863" s="2">
        <v>24.42</v>
      </c>
      <c r="BW863" s="6">
        <v>1070</v>
      </c>
      <c r="BX863" s="6">
        <v>12</v>
      </c>
      <c r="BY863" s="2">
        <v>5.32</v>
      </c>
      <c r="BZ863" s="2">
        <v>5.48</v>
      </c>
      <c r="CA863" s="6">
        <v>17.79</v>
      </c>
    </row>
    <row r="864" spans="1:79" x14ac:dyDescent="0.25">
      <c r="A864" s="6" t="s">
        <v>899</v>
      </c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>
        <v>13</v>
      </c>
      <c r="AX864" s="6">
        <v>6</v>
      </c>
      <c r="AY864" s="6">
        <v>0</v>
      </c>
      <c r="AZ864" s="6">
        <v>0</v>
      </c>
      <c r="BA864" s="6">
        <v>16</v>
      </c>
      <c r="BB864" s="6">
        <v>20</v>
      </c>
      <c r="BC864" s="6">
        <v>5</v>
      </c>
      <c r="BD864" s="6">
        <v>20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20</v>
      </c>
      <c r="BK864" s="6">
        <v>0</v>
      </c>
      <c r="BL864" s="6">
        <v>1</v>
      </c>
      <c r="BM864" s="6">
        <v>0</v>
      </c>
      <c r="BN864" s="2">
        <v>0</v>
      </c>
      <c r="BO864" s="6">
        <v>0</v>
      </c>
      <c r="BP864" s="2">
        <v>0</v>
      </c>
      <c r="BQ864" s="6">
        <v>0</v>
      </c>
      <c r="BR864" s="2">
        <v>0</v>
      </c>
      <c r="BS864" s="6">
        <v>0</v>
      </c>
      <c r="BT864" s="6">
        <v>0</v>
      </c>
      <c r="BU864" s="6">
        <f t="shared" si="61"/>
        <v>101</v>
      </c>
      <c r="BV864" s="2">
        <v>24.43</v>
      </c>
      <c r="BW864" s="2">
        <v>1080</v>
      </c>
      <c r="BX864" s="6">
        <v>12</v>
      </c>
      <c r="BY864" s="2">
        <v>5.48</v>
      </c>
      <c r="BZ864" s="2">
        <v>5.52</v>
      </c>
      <c r="CA864" s="6">
        <v>17.47</v>
      </c>
    </row>
    <row r="865" spans="1:79" x14ac:dyDescent="0.25">
      <c r="A865" s="6" t="s">
        <v>900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>
        <v>13</v>
      </c>
      <c r="AX865" s="6">
        <v>6</v>
      </c>
      <c r="AY865" s="6">
        <v>0</v>
      </c>
      <c r="AZ865" s="6">
        <v>0</v>
      </c>
      <c r="BA865" s="6">
        <v>16</v>
      </c>
      <c r="BB865" s="6">
        <v>20</v>
      </c>
      <c r="BC865" s="6">
        <v>5</v>
      </c>
      <c r="BD865" s="6">
        <v>20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20</v>
      </c>
      <c r="BK865" s="6">
        <v>0</v>
      </c>
      <c r="BL865" s="6">
        <v>1</v>
      </c>
      <c r="BM865" s="6">
        <v>0</v>
      </c>
      <c r="BN865" s="2">
        <v>0</v>
      </c>
      <c r="BO865" s="6">
        <v>0</v>
      </c>
      <c r="BP865" s="2">
        <v>0</v>
      </c>
      <c r="BQ865" s="6">
        <v>0</v>
      </c>
      <c r="BR865" s="2">
        <v>0</v>
      </c>
      <c r="BS865" s="6">
        <v>0</v>
      </c>
      <c r="BT865" s="6">
        <v>0</v>
      </c>
      <c r="BU865" s="6">
        <f t="shared" si="61"/>
        <v>101</v>
      </c>
      <c r="BV865" s="2">
        <v>24.14</v>
      </c>
      <c r="BW865" s="2">
        <v>1080</v>
      </c>
      <c r="BX865" s="6">
        <v>12</v>
      </c>
      <c r="BY865" s="2">
        <v>4.4800000000000004</v>
      </c>
      <c r="BZ865" s="2">
        <v>4.6399999999999997</v>
      </c>
      <c r="CA865" s="6">
        <v>16.97</v>
      </c>
    </row>
    <row r="866" spans="1:79" x14ac:dyDescent="0.25">
      <c r="A866" s="6" t="s">
        <v>901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>
        <v>13</v>
      </c>
      <c r="AX866" s="6">
        <v>6</v>
      </c>
      <c r="AY866" s="6">
        <v>0</v>
      </c>
      <c r="AZ866" s="6">
        <v>0</v>
      </c>
      <c r="BA866" s="6">
        <v>16</v>
      </c>
      <c r="BB866" s="6">
        <v>20</v>
      </c>
      <c r="BC866" s="6">
        <v>5</v>
      </c>
      <c r="BD866" s="6">
        <v>20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20</v>
      </c>
      <c r="BK866" s="6">
        <v>0</v>
      </c>
      <c r="BL866" s="6">
        <v>1</v>
      </c>
      <c r="BM866" s="6">
        <v>0</v>
      </c>
      <c r="BN866" s="2">
        <v>0</v>
      </c>
      <c r="BO866" s="6">
        <v>0</v>
      </c>
      <c r="BP866" s="2">
        <v>0</v>
      </c>
      <c r="BQ866" s="6">
        <v>0</v>
      </c>
      <c r="BR866" s="2">
        <v>0</v>
      </c>
      <c r="BS866" s="6">
        <v>0</v>
      </c>
      <c r="BT866" s="6">
        <v>0</v>
      </c>
      <c r="BU866" s="6">
        <f t="shared" si="61"/>
        <v>101</v>
      </c>
      <c r="BV866" s="2">
        <v>24.42</v>
      </c>
      <c r="BW866" s="2">
        <v>1090</v>
      </c>
      <c r="BX866" s="6">
        <v>12</v>
      </c>
      <c r="BY866" s="2">
        <v>5.08</v>
      </c>
      <c r="BZ866" s="2">
        <v>5.84</v>
      </c>
      <c r="CA866" s="6">
        <v>15.34</v>
      </c>
    </row>
    <row r="867" spans="1:79" x14ac:dyDescent="0.25">
      <c r="A867" s="6" t="s">
        <v>902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>
        <v>13</v>
      </c>
      <c r="AX867" s="6">
        <v>6</v>
      </c>
      <c r="AY867" s="6">
        <v>0</v>
      </c>
      <c r="AZ867" s="6">
        <v>0</v>
      </c>
      <c r="BA867" s="6">
        <v>16</v>
      </c>
      <c r="BB867" s="6">
        <v>20</v>
      </c>
      <c r="BC867" s="6">
        <v>5</v>
      </c>
      <c r="BD867" s="6">
        <v>20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20</v>
      </c>
      <c r="BK867" s="6">
        <v>0</v>
      </c>
      <c r="BL867" s="6">
        <v>1</v>
      </c>
      <c r="BM867" s="6">
        <v>0</v>
      </c>
      <c r="BN867" s="2">
        <v>0</v>
      </c>
      <c r="BO867" s="6">
        <v>0</v>
      </c>
      <c r="BP867" s="2">
        <v>0</v>
      </c>
      <c r="BQ867" s="6">
        <v>0</v>
      </c>
      <c r="BR867" s="2">
        <v>0</v>
      </c>
      <c r="BS867" s="6">
        <v>0</v>
      </c>
      <c r="BT867" s="6">
        <v>0</v>
      </c>
      <c r="BU867" s="6">
        <f t="shared" si="61"/>
        <v>101</v>
      </c>
      <c r="BV867" s="2">
        <v>25.15</v>
      </c>
      <c r="BW867" s="2">
        <v>1090</v>
      </c>
      <c r="BX867" s="6">
        <v>12</v>
      </c>
      <c r="BY867" s="2">
        <v>5.08</v>
      </c>
      <c r="BZ867" s="2">
        <v>6.12</v>
      </c>
      <c r="CA867" s="6">
        <v>15.43</v>
      </c>
    </row>
    <row r="868" spans="1:79" x14ac:dyDescent="0.25">
      <c r="A868" s="6" t="s">
        <v>903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>
        <v>13</v>
      </c>
      <c r="AX868" s="6">
        <v>6</v>
      </c>
      <c r="AY868" s="6">
        <v>0</v>
      </c>
      <c r="AZ868" s="6">
        <v>0</v>
      </c>
      <c r="BA868" s="6">
        <v>16</v>
      </c>
      <c r="BB868" s="6">
        <v>20</v>
      </c>
      <c r="BC868" s="6">
        <v>5</v>
      </c>
      <c r="BD868" s="6">
        <v>20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20</v>
      </c>
      <c r="BK868" s="6">
        <v>0</v>
      </c>
      <c r="BL868" s="6">
        <v>1</v>
      </c>
      <c r="BM868" s="6">
        <v>0</v>
      </c>
      <c r="BN868" s="2">
        <v>0</v>
      </c>
      <c r="BO868" s="6">
        <v>0</v>
      </c>
      <c r="BP868" s="2">
        <v>0</v>
      </c>
      <c r="BQ868" s="6">
        <v>0</v>
      </c>
      <c r="BR868" s="2">
        <v>0</v>
      </c>
      <c r="BS868" s="6">
        <v>0</v>
      </c>
      <c r="BT868" s="6">
        <v>0</v>
      </c>
      <c r="BU868" s="6">
        <f t="shared" si="61"/>
        <v>101</v>
      </c>
      <c r="BV868" s="2">
        <v>24.86</v>
      </c>
      <c r="BW868" s="2">
        <v>1100</v>
      </c>
      <c r="BX868" s="6">
        <v>12</v>
      </c>
      <c r="BY868" s="2">
        <v>6.16</v>
      </c>
      <c r="BZ868" s="2">
        <v>7.84</v>
      </c>
      <c r="CA868" s="6">
        <v>12.5</v>
      </c>
    </row>
    <row r="869" spans="1:79" x14ac:dyDescent="0.25">
      <c r="A869" s="6" t="s">
        <v>904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>
        <v>13</v>
      </c>
      <c r="AX869" s="6">
        <v>6</v>
      </c>
      <c r="AY869" s="6">
        <v>0</v>
      </c>
      <c r="AZ869" s="6">
        <v>0</v>
      </c>
      <c r="BA869" s="6">
        <v>16</v>
      </c>
      <c r="BB869" s="6">
        <v>20</v>
      </c>
      <c r="BC869" s="6">
        <v>5</v>
      </c>
      <c r="BD869" s="6">
        <v>20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20</v>
      </c>
      <c r="BK869" s="6">
        <v>0</v>
      </c>
      <c r="BL869" s="6">
        <v>1</v>
      </c>
      <c r="BM869" s="6">
        <v>0</v>
      </c>
      <c r="BN869" s="2">
        <v>0</v>
      </c>
      <c r="BO869" s="6">
        <v>0</v>
      </c>
      <c r="BP869" s="2">
        <v>0</v>
      </c>
      <c r="BQ869" s="6">
        <v>0</v>
      </c>
      <c r="BR869" s="2">
        <v>0</v>
      </c>
      <c r="BS869" s="6">
        <v>0</v>
      </c>
      <c r="BT869" s="6">
        <v>0</v>
      </c>
      <c r="BU869" s="6">
        <f t="shared" si="61"/>
        <v>101</v>
      </c>
      <c r="BV869" s="2">
        <v>25.6</v>
      </c>
      <c r="BW869" s="2">
        <v>1100</v>
      </c>
      <c r="BX869" s="6">
        <v>12</v>
      </c>
      <c r="BY869" s="2">
        <v>5.28</v>
      </c>
      <c r="BZ869" s="2">
        <v>6.92</v>
      </c>
      <c r="CA869" s="6">
        <v>13.84</v>
      </c>
    </row>
    <row r="870" spans="1:79" x14ac:dyDescent="0.25">
      <c r="A870" s="6" t="s">
        <v>905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>
        <v>13</v>
      </c>
      <c r="AX870" s="6">
        <v>6</v>
      </c>
      <c r="AY870" s="6">
        <v>0</v>
      </c>
      <c r="AZ870" s="6">
        <v>0</v>
      </c>
      <c r="BA870" s="6">
        <v>16</v>
      </c>
      <c r="BB870" s="6">
        <v>20</v>
      </c>
      <c r="BC870" s="6">
        <v>5</v>
      </c>
      <c r="BD870" s="6">
        <v>20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20</v>
      </c>
      <c r="BK870" s="6">
        <v>0</v>
      </c>
      <c r="BL870" s="6">
        <v>1</v>
      </c>
      <c r="BM870" s="6">
        <v>0</v>
      </c>
      <c r="BN870" s="2">
        <v>0</v>
      </c>
      <c r="BO870" s="6">
        <v>0</v>
      </c>
      <c r="BP870" s="2">
        <v>0</v>
      </c>
      <c r="BQ870" s="6">
        <v>0</v>
      </c>
      <c r="BR870" s="2">
        <v>0</v>
      </c>
      <c r="BS870" s="6">
        <v>0</v>
      </c>
      <c r="BT870" s="6">
        <v>0</v>
      </c>
      <c r="BU870" s="6">
        <f t="shared" si="61"/>
        <v>101</v>
      </c>
      <c r="BV870" s="2">
        <v>24.56</v>
      </c>
      <c r="BW870" s="2">
        <v>1110</v>
      </c>
      <c r="BX870" s="6">
        <v>12</v>
      </c>
      <c r="BY870" s="2">
        <v>5.48</v>
      </c>
      <c r="BZ870" s="2">
        <v>7.56</v>
      </c>
      <c r="CA870" s="6">
        <v>11.73</v>
      </c>
    </row>
    <row r="871" spans="1:79" x14ac:dyDescent="0.25">
      <c r="A871" s="6" t="s">
        <v>906</v>
      </c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>
        <v>13</v>
      </c>
      <c r="AX871" s="6">
        <v>6</v>
      </c>
      <c r="AY871" s="6">
        <v>0</v>
      </c>
      <c r="AZ871" s="6">
        <v>0</v>
      </c>
      <c r="BA871" s="6">
        <v>16</v>
      </c>
      <c r="BB871" s="6">
        <v>20</v>
      </c>
      <c r="BC871" s="6">
        <v>5</v>
      </c>
      <c r="BD871" s="6">
        <v>20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20</v>
      </c>
      <c r="BK871" s="6">
        <v>0</v>
      </c>
      <c r="BL871" s="6">
        <v>1</v>
      </c>
      <c r="BM871" s="6">
        <v>0</v>
      </c>
      <c r="BN871" s="2">
        <v>0</v>
      </c>
      <c r="BO871" s="6">
        <v>0</v>
      </c>
      <c r="BP871" s="2">
        <v>0</v>
      </c>
      <c r="BQ871" s="6">
        <v>0</v>
      </c>
      <c r="BR871" s="2">
        <v>0</v>
      </c>
      <c r="BS871" s="6">
        <v>0</v>
      </c>
      <c r="BT871" s="6">
        <v>0</v>
      </c>
      <c r="BU871" s="6">
        <f t="shared" si="61"/>
        <v>101</v>
      </c>
      <c r="BV871" s="2">
        <v>23.95</v>
      </c>
      <c r="BW871" s="2">
        <v>1110</v>
      </c>
      <c r="BX871" s="6">
        <v>12</v>
      </c>
      <c r="BY871" s="2">
        <v>5.88</v>
      </c>
      <c r="BZ871" s="2">
        <v>8.24</v>
      </c>
      <c r="CA871" s="6">
        <v>12.03</v>
      </c>
    </row>
    <row r="872" spans="1:79" x14ac:dyDescent="0.25">
      <c r="A872" s="6" t="s">
        <v>907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>
        <v>13</v>
      </c>
      <c r="AX872" s="6">
        <v>6</v>
      </c>
      <c r="AY872" s="6">
        <v>0</v>
      </c>
      <c r="AZ872" s="6">
        <v>0</v>
      </c>
      <c r="BA872" s="6">
        <v>16</v>
      </c>
      <c r="BB872" s="6">
        <v>20</v>
      </c>
      <c r="BC872" s="6">
        <v>5</v>
      </c>
      <c r="BD872" s="6">
        <v>20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20</v>
      </c>
      <c r="BK872" s="6">
        <v>0</v>
      </c>
      <c r="BL872" s="6">
        <v>1</v>
      </c>
      <c r="BM872" s="6">
        <v>0</v>
      </c>
      <c r="BN872" s="2">
        <v>0</v>
      </c>
      <c r="BO872" s="6">
        <v>0</v>
      </c>
      <c r="BP872" s="2">
        <v>0</v>
      </c>
      <c r="BQ872" s="6">
        <v>0</v>
      </c>
      <c r="BR872" s="2">
        <v>0</v>
      </c>
      <c r="BS872" s="6">
        <v>0</v>
      </c>
      <c r="BT872" s="6">
        <v>0</v>
      </c>
      <c r="BU872" s="6">
        <f t="shared" si="61"/>
        <v>101</v>
      </c>
      <c r="BV872" s="2">
        <v>24.57</v>
      </c>
      <c r="BW872" s="2">
        <v>1120</v>
      </c>
      <c r="BX872" s="6">
        <v>12</v>
      </c>
      <c r="BY872" s="2">
        <v>5.36</v>
      </c>
      <c r="BZ872" s="2">
        <v>9.68</v>
      </c>
      <c r="CA872" s="6">
        <v>8.48</v>
      </c>
    </row>
    <row r="873" spans="1:79" x14ac:dyDescent="0.25">
      <c r="A873" s="6" t="s">
        <v>908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>
        <v>13</v>
      </c>
      <c r="AX873" s="6">
        <v>6</v>
      </c>
      <c r="AY873" s="6">
        <v>0</v>
      </c>
      <c r="AZ873" s="6">
        <v>0</v>
      </c>
      <c r="BA873" s="6">
        <v>16</v>
      </c>
      <c r="BB873" s="6">
        <v>20</v>
      </c>
      <c r="BC873" s="6">
        <v>5</v>
      </c>
      <c r="BD873" s="6">
        <v>20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20</v>
      </c>
      <c r="BK873" s="6">
        <v>0</v>
      </c>
      <c r="BL873" s="6">
        <v>1</v>
      </c>
      <c r="BM873" s="6">
        <v>0</v>
      </c>
      <c r="BN873" s="2">
        <v>0</v>
      </c>
      <c r="BO873" s="6">
        <v>0</v>
      </c>
      <c r="BP873" s="2">
        <v>0</v>
      </c>
      <c r="BQ873" s="6">
        <v>0</v>
      </c>
      <c r="BR873" s="2">
        <v>0</v>
      </c>
      <c r="BS873" s="6">
        <v>0</v>
      </c>
      <c r="BT873" s="6">
        <v>0</v>
      </c>
      <c r="BU873" s="6">
        <f t="shared" si="61"/>
        <v>101</v>
      </c>
      <c r="BV873" s="2">
        <v>24.71</v>
      </c>
      <c r="BW873" s="2">
        <v>1120</v>
      </c>
      <c r="BX873" s="6">
        <v>12</v>
      </c>
      <c r="BY873" s="2">
        <v>6.24</v>
      </c>
      <c r="BZ873" s="2">
        <v>10.56</v>
      </c>
      <c r="CA873" s="6">
        <v>7.93</v>
      </c>
    </row>
    <row r="874" spans="1:79" x14ac:dyDescent="0.25">
      <c r="A874" s="6" t="s">
        <v>909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>
        <v>13</v>
      </c>
      <c r="AX874" s="6">
        <v>6</v>
      </c>
      <c r="AY874" s="6">
        <v>0</v>
      </c>
      <c r="AZ874" s="6">
        <v>0</v>
      </c>
      <c r="BA874" s="6">
        <v>16</v>
      </c>
      <c r="BB874" s="6">
        <v>20</v>
      </c>
      <c r="BC874" s="6">
        <v>5</v>
      </c>
      <c r="BD874" s="6">
        <v>20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20</v>
      </c>
      <c r="BK874" s="6">
        <v>0</v>
      </c>
      <c r="BL874" s="6">
        <v>2</v>
      </c>
      <c r="BM874" s="6">
        <v>0</v>
      </c>
      <c r="BN874" s="2">
        <v>0</v>
      </c>
      <c r="BO874" s="6">
        <v>0</v>
      </c>
      <c r="BP874" s="2">
        <v>0</v>
      </c>
      <c r="BQ874" s="6">
        <v>0</v>
      </c>
      <c r="BR874" s="2">
        <v>0</v>
      </c>
      <c r="BS874" s="6">
        <v>0</v>
      </c>
      <c r="BT874" s="6">
        <v>0</v>
      </c>
      <c r="BU874" s="6">
        <f t="shared" si="61"/>
        <v>102</v>
      </c>
      <c r="BV874" s="2">
        <v>24.14</v>
      </c>
      <c r="BW874" s="6">
        <v>1070</v>
      </c>
      <c r="BX874" s="6">
        <v>12</v>
      </c>
      <c r="BY874" s="2">
        <v>5.4</v>
      </c>
      <c r="BZ874" s="2">
        <v>5.6</v>
      </c>
      <c r="CA874" s="6">
        <v>17.579999999999998</v>
      </c>
    </row>
    <row r="875" spans="1:79" x14ac:dyDescent="0.25">
      <c r="A875" s="6" t="s">
        <v>910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>
        <v>13</v>
      </c>
      <c r="AX875" s="6">
        <v>6</v>
      </c>
      <c r="AY875" s="6">
        <v>0</v>
      </c>
      <c r="AZ875" s="6">
        <v>0</v>
      </c>
      <c r="BA875" s="6">
        <v>16</v>
      </c>
      <c r="BB875" s="6">
        <v>20</v>
      </c>
      <c r="BC875" s="6">
        <v>5</v>
      </c>
      <c r="BD875" s="6">
        <v>20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20</v>
      </c>
      <c r="BK875" s="6">
        <v>0</v>
      </c>
      <c r="BL875" s="6">
        <v>2</v>
      </c>
      <c r="BM875" s="6">
        <v>0</v>
      </c>
      <c r="BN875" s="2">
        <v>0</v>
      </c>
      <c r="BO875" s="6">
        <v>0</v>
      </c>
      <c r="BP875" s="2">
        <v>0</v>
      </c>
      <c r="BQ875" s="6">
        <v>0</v>
      </c>
      <c r="BR875" s="2">
        <v>0</v>
      </c>
      <c r="BS875" s="6">
        <v>0</v>
      </c>
      <c r="BT875" s="6">
        <v>0</v>
      </c>
      <c r="BU875" s="6">
        <f t="shared" ref="BU875:BU892" si="62">SUM(AW875:BT875)</f>
        <v>102</v>
      </c>
      <c r="BV875" s="2">
        <v>24.14</v>
      </c>
      <c r="BW875" s="6">
        <v>1070</v>
      </c>
      <c r="BX875" s="6">
        <v>12</v>
      </c>
      <c r="BY875" s="2">
        <v>5.52</v>
      </c>
      <c r="BZ875" s="2">
        <v>5.84</v>
      </c>
      <c r="CA875" s="6">
        <v>18.18</v>
      </c>
    </row>
    <row r="876" spans="1:79" x14ac:dyDescent="0.25">
      <c r="A876" s="6" t="s">
        <v>911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>
        <v>13</v>
      </c>
      <c r="AX876" s="6">
        <v>6</v>
      </c>
      <c r="AY876" s="6">
        <v>0</v>
      </c>
      <c r="AZ876" s="6">
        <v>0</v>
      </c>
      <c r="BA876" s="6">
        <v>16</v>
      </c>
      <c r="BB876" s="6">
        <v>20</v>
      </c>
      <c r="BC876" s="6">
        <v>5</v>
      </c>
      <c r="BD876" s="6">
        <v>20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20</v>
      </c>
      <c r="BK876" s="6">
        <v>0</v>
      </c>
      <c r="BL876" s="6">
        <v>2</v>
      </c>
      <c r="BM876" s="6">
        <v>0</v>
      </c>
      <c r="BN876" s="2">
        <v>0</v>
      </c>
      <c r="BO876" s="6">
        <v>0</v>
      </c>
      <c r="BP876" s="2">
        <v>0</v>
      </c>
      <c r="BQ876" s="6">
        <v>0</v>
      </c>
      <c r="BR876" s="2">
        <v>0</v>
      </c>
      <c r="BS876" s="6">
        <v>0</v>
      </c>
      <c r="BT876" s="6">
        <v>0</v>
      </c>
      <c r="BU876" s="6">
        <f t="shared" si="62"/>
        <v>102</v>
      </c>
      <c r="BV876" s="2">
        <v>24.56</v>
      </c>
      <c r="BW876" s="2">
        <v>1080</v>
      </c>
      <c r="BX876" s="6">
        <v>12</v>
      </c>
      <c r="BY876" s="2">
        <v>5.36</v>
      </c>
      <c r="BZ876" s="2">
        <v>5.84</v>
      </c>
      <c r="CA876" s="6">
        <v>17.899999999999999</v>
      </c>
    </row>
    <row r="877" spans="1:79" x14ac:dyDescent="0.25">
      <c r="A877" s="6" t="s">
        <v>912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>
        <v>13</v>
      </c>
      <c r="AX877" s="6">
        <v>6</v>
      </c>
      <c r="AY877" s="6">
        <v>0</v>
      </c>
      <c r="AZ877" s="6">
        <v>0</v>
      </c>
      <c r="BA877" s="6">
        <v>16</v>
      </c>
      <c r="BB877" s="6">
        <v>20</v>
      </c>
      <c r="BC877" s="6">
        <v>5</v>
      </c>
      <c r="BD877" s="6">
        <v>20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20</v>
      </c>
      <c r="BK877" s="6">
        <v>0</v>
      </c>
      <c r="BL877" s="6">
        <v>2</v>
      </c>
      <c r="BM877" s="6">
        <v>0</v>
      </c>
      <c r="BN877" s="2">
        <v>0</v>
      </c>
      <c r="BO877" s="6">
        <v>0</v>
      </c>
      <c r="BP877" s="2">
        <v>0</v>
      </c>
      <c r="BQ877" s="6">
        <v>0</v>
      </c>
      <c r="BR877" s="2">
        <v>0</v>
      </c>
      <c r="BS877" s="6">
        <v>0</v>
      </c>
      <c r="BT877" s="6">
        <v>0</v>
      </c>
      <c r="BU877" s="6">
        <f t="shared" si="62"/>
        <v>102</v>
      </c>
      <c r="BV877" s="2">
        <v>23.7</v>
      </c>
      <c r="BW877" s="2">
        <v>1080</v>
      </c>
      <c r="BX877" s="6">
        <v>12</v>
      </c>
      <c r="BY877" s="2">
        <v>5.4</v>
      </c>
      <c r="BZ877" s="2">
        <v>5.72</v>
      </c>
      <c r="CA877" s="6">
        <v>18.399999999999999</v>
      </c>
    </row>
    <row r="878" spans="1:79" x14ac:dyDescent="0.25">
      <c r="A878" s="6" t="s">
        <v>913</v>
      </c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>
        <v>13</v>
      </c>
      <c r="AX878" s="6">
        <v>6</v>
      </c>
      <c r="AY878" s="6">
        <v>0</v>
      </c>
      <c r="AZ878" s="6">
        <v>0</v>
      </c>
      <c r="BA878" s="6">
        <v>16</v>
      </c>
      <c r="BB878" s="6">
        <v>20</v>
      </c>
      <c r="BC878" s="6">
        <v>5</v>
      </c>
      <c r="BD878" s="6">
        <v>20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20</v>
      </c>
      <c r="BK878" s="6">
        <v>0</v>
      </c>
      <c r="BL878" s="6">
        <v>2</v>
      </c>
      <c r="BM878" s="6">
        <v>0</v>
      </c>
      <c r="BN878" s="2">
        <v>0</v>
      </c>
      <c r="BO878" s="6">
        <v>0</v>
      </c>
      <c r="BP878" s="2">
        <v>0</v>
      </c>
      <c r="BQ878" s="6">
        <v>0</v>
      </c>
      <c r="BR878" s="2">
        <v>0</v>
      </c>
      <c r="BS878" s="6">
        <v>0</v>
      </c>
      <c r="BT878" s="6">
        <v>0</v>
      </c>
      <c r="BU878" s="6">
        <f t="shared" si="62"/>
        <v>102</v>
      </c>
      <c r="BV878" s="2">
        <v>24.72</v>
      </c>
      <c r="BW878" s="2">
        <v>1090</v>
      </c>
      <c r="BX878" s="6">
        <v>12</v>
      </c>
      <c r="BY878" s="2">
        <v>5.28</v>
      </c>
      <c r="BZ878" s="2">
        <v>6.48</v>
      </c>
      <c r="CA878" s="6">
        <v>15.98</v>
      </c>
    </row>
    <row r="879" spans="1:79" x14ac:dyDescent="0.25">
      <c r="A879" s="6" t="s">
        <v>914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>
        <v>13</v>
      </c>
      <c r="AX879" s="6">
        <v>6</v>
      </c>
      <c r="AY879" s="6">
        <v>0</v>
      </c>
      <c r="AZ879" s="6">
        <v>0</v>
      </c>
      <c r="BA879" s="6">
        <v>16</v>
      </c>
      <c r="BB879" s="6">
        <v>20</v>
      </c>
      <c r="BC879" s="6">
        <v>5</v>
      </c>
      <c r="BD879" s="6">
        <v>20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20</v>
      </c>
      <c r="BK879" s="6">
        <v>0</v>
      </c>
      <c r="BL879" s="6">
        <v>2</v>
      </c>
      <c r="BM879" s="6">
        <v>0</v>
      </c>
      <c r="BN879" s="2">
        <v>0</v>
      </c>
      <c r="BO879" s="6">
        <v>0</v>
      </c>
      <c r="BP879" s="2">
        <v>0</v>
      </c>
      <c r="BQ879" s="6">
        <v>0</v>
      </c>
      <c r="BR879" s="2">
        <v>0</v>
      </c>
      <c r="BS879" s="6">
        <v>0</v>
      </c>
      <c r="BT879" s="6">
        <v>0</v>
      </c>
      <c r="BU879" s="6">
        <f t="shared" si="62"/>
        <v>102</v>
      </c>
      <c r="BV879" s="2">
        <v>23.98</v>
      </c>
      <c r="BW879" s="2">
        <v>1090</v>
      </c>
      <c r="BX879" s="6">
        <v>12</v>
      </c>
      <c r="BY879" s="2">
        <v>4.68</v>
      </c>
      <c r="BZ879" s="2">
        <v>5.88</v>
      </c>
      <c r="CA879" s="6">
        <v>15.43</v>
      </c>
    </row>
    <row r="880" spans="1:79" x14ac:dyDescent="0.25">
      <c r="A880" s="6" t="s">
        <v>915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>
        <v>13</v>
      </c>
      <c r="AX880" s="6">
        <v>6</v>
      </c>
      <c r="AY880" s="6">
        <v>0</v>
      </c>
      <c r="AZ880" s="6">
        <v>0</v>
      </c>
      <c r="BA880" s="6">
        <v>16</v>
      </c>
      <c r="BB880" s="6">
        <v>20</v>
      </c>
      <c r="BC880" s="6">
        <v>5</v>
      </c>
      <c r="BD880" s="6">
        <v>20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20</v>
      </c>
      <c r="BK880" s="6">
        <v>0</v>
      </c>
      <c r="BL880" s="6">
        <v>2</v>
      </c>
      <c r="BM880" s="6">
        <v>0</v>
      </c>
      <c r="BN880" s="2">
        <v>0</v>
      </c>
      <c r="BO880" s="6">
        <v>0</v>
      </c>
      <c r="BP880" s="2">
        <v>0</v>
      </c>
      <c r="BQ880" s="6">
        <v>0</v>
      </c>
      <c r="BR880" s="2">
        <v>0</v>
      </c>
      <c r="BS880" s="6">
        <v>0</v>
      </c>
      <c r="BT880" s="6">
        <v>0</v>
      </c>
      <c r="BU880" s="6">
        <f t="shared" si="62"/>
        <v>102</v>
      </c>
      <c r="BV880" s="2">
        <v>25</v>
      </c>
      <c r="BW880" s="2">
        <v>1100</v>
      </c>
      <c r="BX880" s="6">
        <v>12</v>
      </c>
      <c r="BY880" s="2">
        <v>5.68</v>
      </c>
      <c r="BZ880" s="2">
        <v>7.04</v>
      </c>
      <c r="CA880" s="6">
        <v>14.72</v>
      </c>
    </row>
    <row r="881" spans="1:79" x14ac:dyDescent="0.25">
      <c r="A881" s="6" t="s">
        <v>916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>
        <v>13</v>
      </c>
      <c r="AX881" s="6">
        <v>6</v>
      </c>
      <c r="AY881" s="6">
        <v>0</v>
      </c>
      <c r="AZ881" s="6">
        <v>0</v>
      </c>
      <c r="BA881" s="6">
        <v>16</v>
      </c>
      <c r="BB881" s="6">
        <v>20</v>
      </c>
      <c r="BC881" s="6">
        <v>5</v>
      </c>
      <c r="BD881" s="6">
        <v>20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20</v>
      </c>
      <c r="BK881" s="6">
        <v>0</v>
      </c>
      <c r="BL881" s="6">
        <v>2</v>
      </c>
      <c r="BM881" s="6">
        <v>0</v>
      </c>
      <c r="BN881" s="2">
        <v>0</v>
      </c>
      <c r="BO881" s="6">
        <v>0</v>
      </c>
      <c r="BP881" s="2">
        <v>0</v>
      </c>
      <c r="BQ881" s="6">
        <v>0</v>
      </c>
      <c r="BR881" s="2">
        <v>0</v>
      </c>
      <c r="BS881" s="6">
        <v>0</v>
      </c>
      <c r="BT881" s="6">
        <v>0</v>
      </c>
      <c r="BU881" s="6">
        <f t="shared" si="62"/>
        <v>102</v>
      </c>
      <c r="BV881" s="2">
        <v>24.85</v>
      </c>
      <c r="BW881" s="2">
        <v>1100</v>
      </c>
      <c r="BX881" s="6">
        <v>12</v>
      </c>
      <c r="BY881" s="2">
        <v>5.52</v>
      </c>
      <c r="BZ881" s="2">
        <v>7.36</v>
      </c>
      <c r="CA881" s="6">
        <v>14.38</v>
      </c>
    </row>
    <row r="882" spans="1:79" x14ac:dyDescent="0.25">
      <c r="A882" s="6" t="s">
        <v>917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>
        <v>13</v>
      </c>
      <c r="AX882" s="6">
        <v>6</v>
      </c>
      <c r="AY882" s="6">
        <v>0</v>
      </c>
      <c r="AZ882" s="6">
        <v>0</v>
      </c>
      <c r="BA882" s="6">
        <v>16</v>
      </c>
      <c r="BB882" s="6">
        <v>20</v>
      </c>
      <c r="BC882" s="6">
        <v>5</v>
      </c>
      <c r="BD882" s="6">
        <v>20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20</v>
      </c>
      <c r="BK882" s="6">
        <v>0</v>
      </c>
      <c r="BL882" s="6">
        <v>2</v>
      </c>
      <c r="BM882" s="6">
        <v>0</v>
      </c>
      <c r="BN882" s="2">
        <v>0</v>
      </c>
      <c r="BO882" s="6">
        <v>0</v>
      </c>
      <c r="BP882" s="2">
        <v>0</v>
      </c>
      <c r="BQ882" s="6">
        <v>0</v>
      </c>
      <c r="BR882" s="2">
        <v>0</v>
      </c>
      <c r="BS882" s="6">
        <v>0</v>
      </c>
      <c r="BT882" s="6">
        <v>0</v>
      </c>
      <c r="BU882" s="6">
        <f t="shared" si="62"/>
        <v>102</v>
      </c>
      <c r="BV882" s="2">
        <v>24.71</v>
      </c>
      <c r="BW882" s="2">
        <v>1110</v>
      </c>
      <c r="BX882" s="6">
        <v>12</v>
      </c>
      <c r="BY882" s="2">
        <v>5.4</v>
      </c>
      <c r="BZ882" s="2">
        <v>7.72</v>
      </c>
      <c r="CA882" s="6">
        <v>13.33</v>
      </c>
    </row>
    <row r="883" spans="1:79" x14ac:dyDescent="0.25">
      <c r="A883" s="6" t="s">
        <v>918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>
        <v>13</v>
      </c>
      <c r="AX883" s="6">
        <v>6</v>
      </c>
      <c r="AY883" s="6">
        <v>0</v>
      </c>
      <c r="AZ883" s="6">
        <v>0</v>
      </c>
      <c r="BA883" s="6">
        <v>16</v>
      </c>
      <c r="BB883" s="6">
        <v>20</v>
      </c>
      <c r="BC883" s="6">
        <v>5</v>
      </c>
      <c r="BD883" s="6">
        <v>20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20</v>
      </c>
      <c r="BK883" s="6">
        <v>0</v>
      </c>
      <c r="BL883" s="6">
        <v>2</v>
      </c>
      <c r="BM883" s="6">
        <v>0</v>
      </c>
      <c r="BN883" s="2">
        <v>0</v>
      </c>
      <c r="BO883" s="6">
        <v>0</v>
      </c>
      <c r="BP883" s="2">
        <v>0</v>
      </c>
      <c r="BQ883" s="6">
        <v>0</v>
      </c>
      <c r="BR883" s="2">
        <v>0</v>
      </c>
      <c r="BS883" s="6">
        <v>0</v>
      </c>
      <c r="BT883" s="6">
        <v>0</v>
      </c>
      <c r="BU883" s="6">
        <f t="shared" si="62"/>
        <v>102</v>
      </c>
      <c r="BV883" s="2">
        <v>25</v>
      </c>
      <c r="BW883" s="2">
        <v>1110</v>
      </c>
      <c r="BX883" s="6">
        <v>12</v>
      </c>
      <c r="BY883" s="2">
        <v>5.84</v>
      </c>
      <c r="BZ883" s="2">
        <v>8.1999999999999993</v>
      </c>
      <c r="CA883" s="6">
        <v>13.5</v>
      </c>
    </row>
    <row r="884" spans="1:79" x14ac:dyDescent="0.25">
      <c r="A884" s="6" t="s">
        <v>919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>
        <v>13</v>
      </c>
      <c r="AX884" s="6">
        <v>6</v>
      </c>
      <c r="AY884" s="6">
        <v>0</v>
      </c>
      <c r="AZ884" s="6">
        <v>0</v>
      </c>
      <c r="BA884" s="6">
        <v>16</v>
      </c>
      <c r="BB884" s="6">
        <v>20</v>
      </c>
      <c r="BC884" s="6">
        <v>5</v>
      </c>
      <c r="BD884" s="6">
        <v>20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20</v>
      </c>
      <c r="BK884" s="6">
        <v>0</v>
      </c>
      <c r="BL884" s="6">
        <v>2</v>
      </c>
      <c r="BM884" s="6">
        <v>0</v>
      </c>
      <c r="BN884" s="2">
        <v>0</v>
      </c>
      <c r="BO884" s="6">
        <v>0</v>
      </c>
      <c r="BP884" s="2">
        <v>0</v>
      </c>
      <c r="BQ884" s="6">
        <v>0</v>
      </c>
      <c r="BR884" s="2">
        <v>0</v>
      </c>
      <c r="BS884" s="6">
        <v>0</v>
      </c>
      <c r="BT884" s="6">
        <v>0</v>
      </c>
      <c r="BU884" s="6">
        <f t="shared" si="62"/>
        <v>102</v>
      </c>
      <c r="BV884" s="2">
        <v>24.14</v>
      </c>
      <c r="BW884" s="2">
        <v>1120</v>
      </c>
      <c r="BX884" s="6">
        <v>12</v>
      </c>
      <c r="BY884" s="2">
        <v>6.24</v>
      </c>
      <c r="BZ884" s="2">
        <v>10.6</v>
      </c>
      <c r="CA884" s="6">
        <v>9.15</v>
      </c>
    </row>
    <row r="885" spans="1:79" x14ac:dyDescent="0.25">
      <c r="A885" s="6" t="s">
        <v>920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>
        <v>13</v>
      </c>
      <c r="AX885" s="6">
        <v>6</v>
      </c>
      <c r="AY885" s="6">
        <v>0</v>
      </c>
      <c r="AZ885" s="6">
        <v>0</v>
      </c>
      <c r="BA885" s="6">
        <v>16</v>
      </c>
      <c r="BB885" s="6">
        <v>20</v>
      </c>
      <c r="BC885" s="6">
        <v>5</v>
      </c>
      <c r="BD885" s="6">
        <v>20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20</v>
      </c>
      <c r="BK885" s="6">
        <v>0</v>
      </c>
      <c r="BL885" s="6">
        <v>2</v>
      </c>
      <c r="BM885" s="6">
        <v>0</v>
      </c>
      <c r="BN885" s="2">
        <v>0</v>
      </c>
      <c r="BO885" s="6">
        <v>0</v>
      </c>
      <c r="BP885" s="2">
        <v>0</v>
      </c>
      <c r="BQ885" s="6">
        <v>0</v>
      </c>
      <c r="BR885" s="2">
        <v>0</v>
      </c>
      <c r="BS885" s="6">
        <v>0</v>
      </c>
      <c r="BT885" s="6">
        <v>0</v>
      </c>
      <c r="BU885" s="6">
        <f t="shared" si="62"/>
        <v>102</v>
      </c>
      <c r="BV885" s="6">
        <v>25.6</v>
      </c>
      <c r="BW885" s="2">
        <v>1120</v>
      </c>
      <c r="BX885" s="6">
        <v>12</v>
      </c>
      <c r="BY885" s="16">
        <v>5.72</v>
      </c>
      <c r="BZ885" s="16">
        <v>10.32</v>
      </c>
      <c r="CA885" s="6">
        <v>8.18</v>
      </c>
    </row>
    <row r="886" spans="1:79" x14ac:dyDescent="0.25">
      <c r="A886" s="6" t="s">
        <v>921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>
        <v>13</v>
      </c>
      <c r="AX886" s="6">
        <v>6</v>
      </c>
      <c r="AY886" s="6">
        <v>0</v>
      </c>
      <c r="AZ886" s="6">
        <v>0</v>
      </c>
      <c r="BA886" s="6">
        <v>16</v>
      </c>
      <c r="BB886" s="6">
        <v>20</v>
      </c>
      <c r="BC886" s="6">
        <v>5</v>
      </c>
      <c r="BD886" s="6">
        <v>20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20</v>
      </c>
      <c r="BK886" s="6">
        <v>0</v>
      </c>
      <c r="BL886" s="6">
        <v>0</v>
      </c>
      <c r="BM886" s="6">
        <v>0</v>
      </c>
      <c r="BN886" s="2">
        <v>0</v>
      </c>
      <c r="BO886" s="6">
        <v>0.57999999999999996</v>
      </c>
      <c r="BP886" s="2">
        <v>0</v>
      </c>
      <c r="BQ886" s="6">
        <v>0</v>
      </c>
      <c r="BR886" s="6">
        <v>0</v>
      </c>
      <c r="BS886" s="6">
        <v>0</v>
      </c>
      <c r="BT886" s="6">
        <v>0</v>
      </c>
      <c r="BU886" s="6">
        <f t="shared" si="62"/>
        <v>100.58</v>
      </c>
      <c r="BV886" s="6">
        <v>26.61</v>
      </c>
      <c r="BW886" s="2">
        <v>1100</v>
      </c>
      <c r="BX886" s="6">
        <v>12</v>
      </c>
      <c r="BY886" s="6">
        <v>7.58</v>
      </c>
      <c r="BZ886" s="6">
        <v>9.64</v>
      </c>
      <c r="CA886" s="6">
        <v>10.97</v>
      </c>
    </row>
    <row r="887" spans="1:79" x14ac:dyDescent="0.25">
      <c r="A887" s="6" t="s">
        <v>922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>
        <v>13</v>
      </c>
      <c r="AX887" s="6">
        <v>6</v>
      </c>
      <c r="AY887" s="6">
        <v>0</v>
      </c>
      <c r="AZ887" s="6">
        <v>0</v>
      </c>
      <c r="BA887" s="6">
        <v>16</v>
      </c>
      <c r="BB887" s="6">
        <v>20</v>
      </c>
      <c r="BC887" s="6">
        <v>5</v>
      </c>
      <c r="BD887" s="6">
        <v>20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20</v>
      </c>
      <c r="BK887" s="6">
        <v>0</v>
      </c>
      <c r="BL887" s="6">
        <v>0</v>
      </c>
      <c r="BM887" s="6">
        <v>0</v>
      </c>
      <c r="BN887" s="2">
        <v>0</v>
      </c>
      <c r="BO887" s="6">
        <v>0.57999999999999996</v>
      </c>
      <c r="BP887" s="2">
        <v>0</v>
      </c>
      <c r="BQ887" s="6">
        <v>0</v>
      </c>
      <c r="BR887" s="6">
        <v>0</v>
      </c>
      <c r="BS887" s="6">
        <v>0</v>
      </c>
      <c r="BT887" s="6">
        <v>0</v>
      </c>
      <c r="BU887" s="6">
        <f t="shared" si="62"/>
        <v>100.58</v>
      </c>
      <c r="BV887" s="6">
        <v>26.51</v>
      </c>
      <c r="BW887" s="2">
        <v>1100</v>
      </c>
      <c r="BX887" s="6">
        <v>12</v>
      </c>
      <c r="BY887" s="6">
        <v>7.36</v>
      </c>
      <c r="BZ887" s="6">
        <v>9.84</v>
      </c>
      <c r="CA887" s="6">
        <v>9.49</v>
      </c>
    </row>
    <row r="888" spans="1:79" x14ac:dyDescent="0.25">
      <c r="A888" s="6" t="s">
        <v>923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>
        <v>13</v>
      </c>
      <c r="AX888" s="6">
        <v>6</v>
      </c>
      <c r="AY888" s="6">
        <v>0</v>
      </c>
      <c r="AZ888" s="6">
        <v>0</v>
      </c>
      <c r="BA888" s="6">
        <v>16</v>
      </c>
      <c r="BB888" s="6">
        <v>20</v>
      </c>
      <c r="BC888" s="6">
        <v>5</v>
      </c>
      <c r="BD888" s="6">
        <v>20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20</v>
      </c>
      <c r="BK888" s="6">
        <v>0</v>
      </c>
      <c r="BL888" s="6">
        <v>0</v>
      </c>
      <c r="BM888" s="6">
        <v>0</v>
      </c>
      <c r="BN888" s="2">
        <v>0</v>
      </c>
      <c r="BO888" s="6">
        <v>0.57999999999999996</v>
      </c>
      <c r="BP888" s="2">
        <v>0</v>
      </c>
      <c r="BQ888" s="6">
        <v>0</v>
      </c>
      <c r="BR888" s="6">
        <v>0</v>
      </c>
      <c r="BS888" s="6">
        <v>0</v>
      </c>
      <c r="BT888" s="6">
        <v>0</v>
      </c>
      <c r="BU888" s="6">
        <f t="shared" si="62"/>
        <v>100.58</v>
      </c>
      <c r="BV888" s="6">
        <v>25.9</v>
      </c>
      <c r="BW888" s="2">
        <v>1110</v>
      </c>
      <c r="BX888" s="6">
        <v>12</v>
      </c>
      <c r="BY888" s="6">
        <v>7.24</v>
      </c>
      <c r="BZ888" s="6">
        <v>11.8</v>
      </c>
      <c r="CA888" s="6">
        <v>5.0599999999999996</v>
      </c>
    </row>
    <row r="889" spans="1:79" x14ac:dyDescent="0.25">
      <c r="A889" s="6" t="s">
        <v>924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>
        <v>13</v>
      </c>
      <c r="AX889" s="6">
        <v>6</v>
      </c>
      <c r="AY889" s="6">
        <v>0</v>
      </c>
      <c r="AZ889" s="6">
        <v>0</v>
      </c>
      <c r="BA889" s="6">
        <v>16</v>
      </c>
      <c r="BB889" s="6">
        <v>20</v>
      </c>
      <c r="BC889" s="6">
        <v>5</v>
      </c>
      <c r="BD889" s="6">
        <v>20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20</v>
      </c>
      <c r="BK889" s="6">
        <v>0</v>
      </c>
      <c r="BL889" s="6">
        <v>0</v>
      </c>
      <c r="BM889" s="6">
        <v>0</v>
      </c>
      <c r="BN889" s="2">
        <v>0</v>
      </c>
      <c r="BO889" s="6">
        <v>0.57999999999999996</v>
      </c>
      <c r="BP889" s="2">
        <v>0</v>
      </c>
      <c r="BQ889" s="6">
        <v>0</v>
      </c>
      <c r="BR889" s="6">
        <v>0</v>
      </c>
      <c r="BS889" s="6">
        <v>0</v>
      </c>
      <c r="BT889" s="6">
        <v>0</v>
      </c>
      <c r="BU889" s="6">
        <f t="shared" si="62"/>
        <v>100.58</v>
      </c>
      <c r="BV889" s="6">
        <v>26.83</v>
      </c>
      <c r="BW889" s="2">
        <v>1110</v>
      </c>
      <c r="BX889" s="6">
        <v>12</v>
      </c>
      <c r="BY889" s="6">
        <v>6.44</v>
      </c>
      <c r="BZ889" s="6">
        <v>12.08</v>
      </c>
      <c r="CA889" s="6">
        <v>2.56</v>
      </c>
    </row>
    <row r="890" spans="1:79" x14ac:dyDescent="0.25">
      <c r="A890" s="6" t="s">
        <v>925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>
        <v>13</v>
      </c>
      <c r="AX890" s="6">
        <v>6</v>
      </c>
      <c r="AY890" s="6">
        <v>0</v>
      </c>
      <c r="AZ890" s="6">
        <v>0</v>
      </c>
      <c r="BA890" s="6">
        <v>16</v>
      </c>
      <c r="BB890" s="6">
        <v>20</v>
      </c>
      <c r="BC890" s="6">
        <v>5</v>
      </c>
      <c r="BD890" s="6">
        <v>20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20</v>
      </c>
      <c r="BK890" s="6">
        <v>0</v>
      </c>
      <c r="BL890" s="6">
        <v>0</v>
      </c>
      <c r="BM890" s="6">
        <v>0</v>
      </c>
      <c r="BN890" s="2">
        <v>0</v>
      </c>
      <c r="BO890" s="6">
        <v>0.57999999999999996</v>
      </c>
      <c r="BP890" s="2">
        <v>0</v>
      </c>
      <c r="BQ890" s="6">
        <v>0</v>
      </c>
      <c r="BR890" s="6">
        <v>0</v>
      </c>
      <c r="BS890" s="6">
        <v>0</v>
      </c>
      <c r="BT890" s="6">
        <v>0</v>
      </c>
      <c r="BU890" s="6">
        <f t="shared" si="62"/>
        <v>100.58</v>
      </c>
      <c r="BV890" s="6">
        <v>26.06</v>
      </c>
      <c r="BW890" s="2">
        <v>1120</v>
      </c>
      <c r="BX890" s="6">
        <v>12</v>
      </c>
      <c r="BY890" s="6">
        <v>6.64</v>
      </c>
      <c r="BZ890" s="6">
        <v>14.24</v>
      </c>
      <c r="CA890" s="6">
        <v>1.92</v>
      </c>
    </row>
    <row r="891" spans="1:79" x14ac:dyDescent="0.25">
      <c r="A891" s="6" t="s">
        <v>926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>
        <v>13</v>
      </c>
      <c r="AX891" s="6">
        <v>6</v>
      </c>
      <c r="AY891" s="6">
        <v>0</v>
      </c>
      <c r="AZ891" s="6">
        <v>0</v>
      </c>
      <c r="BA891" s="6">
        <v>16</v>
      </c>
      <c r="BB891" s="6">
        <v>20</v>
      </c>
      <c r="BC891" s="6">
        <v>5</v>
      </c>
      <c r="BD891" s="6">
        <v>20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20</v>
      </c>
      <c r="BK891" s="6">
        <v>0</v>
      </c>
      <c r="BL891" s="6">
        <v>0</v>
      </c>
      <c r="BM891" s="6">
        <v>0</v>
      </c>
      <c r="BN891" s="2">
        <v>0</v>
      </c>
      <c r="BO891" s="6">
        <v>0.57999999999999996</v>
      </c>
      <c r="BP891" s="2">
        <v>0</v>
      </c>
      <c r="BQ891" s="6">
        <v>0</v>
      </c>
      <c r="BR891" s="6">
        <v>0</v>
      </c>
      <c r="BS891" s="6">
        <v>0</v>
      </c>
      <c r="BT891" s="6">
        <v>0</v>
      </c>
      <c r="BU891" s="6">
        <f t="shared" si="62"/>
        <v>100.58</v>
      </c>
      <c r="BV891" s="6">
        <v>26.83</v>
      </c>
      <c r="BW891" s="16">
        <v>1120</v>
      </c>
      <c r="BX891" s="13">
        <v>12</v>
      </c>
      <c r="BY891" s="6">
        <v>7.72</v>
      </c>
      <c r="BZ891" s="6">
        <v>14.64</v>
      </c>
      <c r="CA891" s="6">
        <v>0.64</v>
      </c>
    </row>
    <row r="892" spans="1:79" x14ac:dyDescent="0.25">
      <c r="A892" s="6" t="s">
        <v>927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>
        <v>0</v>
      </c>
      <c r="AX892" s="6">
        <v>0</v>
      </c>
      <c r="AY892" s="6">
        <v>0</v>
      </c>
      <c r="AZ892" s="6">
        <v>0</v>
      </c>
      <c r="BA892" s="2">
        <v>60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2">
        <v>40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v>0</v>
      </c>
      <c r="BN892" s="6">
        <v>0</v>
      </c>
      <c r="BO892" s="2">
        <v>2</v>
      </c>
      <c r="BP892" s="6">
        <v>0</v>
      </c>
      <c r="BQ892" s="6">
        <v>0</v>
      </c>
      <c r="BR892" s="6">
        <v>1</v>
      </c>
      <c r="BS892" s="6">
        <v>0</v>
      </c>
      <c r="BT892" s="6">
        <v>0</v>
      </c>
      <c r="BU892" s="6">
        <f t="shared" si="62"/>
        <v>103</v>
      </c>
      <c r="BV892" s="6">
        <v>23.73</v>
      </c>
      <c r="BW892" s="6">
        <v>1100</v>
      </c>
      <c r="BX892" s="6">
        <v>12</v>
      </c>
      <c r="BY892" s="6">
        <v>7.28</v>
      </c>
      <c r="BZ892" s="6">
        <v>9.52</v>
      </c>
    </row>
    <row r="893" spans="1:79" x14ac:dyDescent="0.25">
      <c r="A893" s="6" t="s">
        <v>928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>
        <v>0</v>
      </c>
      <c r="AX893" s="6">
        <v>0</v>
      </c>
      <c r="AY893" s="6">
        <v>0</v>
      </c>
      <c r="AZ893" s="6">
        <v>0</v>
      </c>
      <c r="BA893" s="2">
        <v>60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2">
        <v>40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v>0</v>
      </c>
      <c r="BN893" s="6">
        <v>0</v>
      </c>
      <c r="BO893" s="2">
        <v>2</v>
      </c>
      <c r="BP893" s="6">
        <v>0</v>
      </c>
      <c r="BQ893" s="6">
        <v>0</v>
      </c>
      <c r="BR893" s="6">
        <v>1</v>
      </c>
      <c r="BS893" s="6">
        <v>0</v>
      </c>
      <c r="BT893" s="6">
        <v>0</v>
      </c>
      <c r="BU893" s="6">
        <f t="shared" ref="BU893:BU898" si="63">SUM(AW893:BT893)</f>
        <v>103</v>
      </c>
      <c r="BV893" s="6">
        <v>24.28</v>
      </c>
      <c r="BW893" s="6">
        <v>1110</v>
      </c>
      <c r="BX893" s="6">
        <v>12</v>
      </c>
      <c r="BY893" s="6">
        <v>7.68</v>
      </c>
      <c r="BZ893" s="6">
        <v>10.96</v>
      </c>
    </row>
    <row r="894" spans="1:79" x14ac:dyDescent="0.25">
      <c r="A894" s="6" t="s">
        <v>929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>
        <v>0</v>
      </c>
      <c r="AX894" s="6">
        <v>0</v>
      </c>
      <c r="AY894" s="6">
        <v>0</v>
      </c>
      <c r="AZ894" s="6">
        <v>0</v>
      </c>
      <c r="BA894" s="2">
        <v>60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2">
        <v>40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v>0</v>
      </c>
      <c r="BN894" s="6">
        <v>0</v>
      </c>
      <c r="BO894" s="2">
        <v>2</v>
      </c>
      <c r="BP894" s="6">
        <v>0</v>
      </c>
      <c r="BQ894" s="6">
        <v>0</v>
      </c>
      <c r="BR894" s="6">
        <v>1</v>
      </c>
      <c r="BS894" s="6">
        <v>0</v>
      </c>
      <c r="BT894" s="6">
        <v>0</v>
      </c>
      <c r="BU894" s="6">
        <f t="shared" si="63"/>
        <v>103</v>
      </c>
      <c r="BV894" s="6">
        <v>24.57</v>
      </c>
      <c r="BW894" s="6">
        <v>1120</v>
      </c>
      <c r="BX894" s="6">
        <v>12</v>
      </c>
      <c r="BY894" s="6">
        <v>7.04</v>
      </c>
      <c r="BZ894" s="6">
        <v>10.6</v>
      </c>
    </row>
    <row r="895" spans="1:79" x14ac:dyDescent="0.25">
      <c r="A895" s="6" t="s">
        <v>930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>
        <v>0</v>
      </c>
      <c r="AX895" s="6">
        <v>0</v>
      </c>
      <c r="AY895" s="6">
        <v>0</v>
      </c>
      <c r="AZ895" s="6">
        <v>0</v>
      </c>
      <c r="BA895" s="2">
        <v>60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2">
        <v>40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v>0</v>
      </c>
      <c r="BN895" s="6">
        <v>0</v>
      </c>
      <c r="BO895" s="2">
        <v>2</v>
      </c>
      <c r="BP895" s="6">
        <v>0</v>
      </c>
      <c r="BQ895" s="6">
        <v>0</v>
      </c>
      <c r="BR895" s="6">
        <v>1</v>
      </c>
      <c r="BS895" s="6">
        <v>0</v>
      </c>
      <c r="BT895" s="6">
        <v>0</v>
      </c>
      <c r="BU895" s="6">
        <f t="shared" si="63"/>
        <v>103</v>
      </c>
      <c r="BV895" s="6">
        <v>24</v>
      </c>
      <c r="BW895" s="6">
        <v>1130</v>
      </c>
      <c r="BX895" s="6">
        <v>12</v>
      </c>
      <c r="BY895" s="6">
        <v>7.84</v>
      </c>
      <c r="BZ895" s="6">
        <v>11.36</v>
      </c>
    </row>
    <row r="896" spans="1:79" x14ac:dyDescent="0.25">
      <c r="A896" s="6" t="s">
        <v>931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>
        <v>0</v>
      </c>
      <c r="AX896" s="6">
        <v>0</v>
      </c>
      <c r="AY896" s="6">
        <v>0</v>
      </c>
      <c r="AZ896" s="6">
        <v>0</v>
      </c>
      <c r="BA896" s="2">
        <v>60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2">
        <v>40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v>0</v>
      </c>
      <c r="BN896" s="6">
        <v>0</v>
      </c>
      <c r="BO896" s="2">
        <v>2</v>
      </c>
      <c r="BP896" s="6">
        <v>0</v>
      </c>
      <c r="BQ896" s="6">
        <v>0</v>
      </c>
      <c r="BR896" s="6">
        <v>1</v>
      </c>
      <c r="BS896" s="6">
        <v>0</v>
      </c>
      <c r="BT896" s="6">
        <v>0</v>
      </c>
      <c r="BU896" s="6">
        <f t="shared" si="63"/>
        <v>103</v>
      </c>
      <c r="BV896" s="6">
        <v>25.73</v>
      </c>
      <c r="BW896" s="6">
        <v>1140</v>
      </c>
      <c r="BX896" s="6">
        <v>12</v>
      </c>
      <c r="BY896" s="6">
        <v>7.92</v>
      </c>
      <c r="BZ896" s="6">
        <v>12.4</v>
      </c>
    </row>
    <row r="897" spans="1:79" x14ac:dyDescent="0.25">
      <c r="A897" s="6" t="s">
        <v>932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>
        <v>0</v>
      </c>
      <c r="AX897" s="6">
        <v>0</v>
      </c>
      <c r="AY897" s="6">
        <v>0</v>
      </c>
      <c r="AZ897" s="6">
        <v>0</v>
      </c>
      <c r="BA897" s="2">
        <v>60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2">
        <v>40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v>0</v>
      </c>
      <c r="BN897" s="6">
        <v>0</v>
      </c>
      <c r="BO897" s="2">
        <v>2</v>
      </c>
      <c r="BP897" s="6">
        <v>0</v>
      </c>
      <c r="BQ897" s="6">
        <v>0</v>
      </c>
      <c r="BR897" s="6">
        <v>1</v>
      </c>
      <c r="BS897" s="6">
        <v>0</v>
      </c>
      <c r="BT897" s="6">
        <v>0</v>
      </c>
      <c r="BU897" s="6">
        <f t="shared" si="63"/>
        <v>103</v>
      </c>
      <c r="BV897" s="6">
        <v>25</v>
      </c>
      <c r="BW897" s="6">
        <v>1150</v>
      </c>
      <c r="BX897" s="6">
        <v>12</v>
      </c>
      <c r="BY897" s="6">
        <v>8.6</v>
      </c>
      <c r="BZ897" s="6">
        <v>13.72</v>
      </c>
    </row>
    <row r="898" spans="1:79" x14ac:dyDescent="0.25">
      <c r="A898" s="6" t="s">
        <v>934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>
        <v>0</v>
      </c>
      <c r="AX898" s="6">
        <v>0</v>
      </c>
      <c r="AY898" s="6">
        <v>0</v>
      </c>
      <c r="AZ898" s="6">
        <v>0</v>
      </c>
      <c r="BA898" s="6">
        <v>100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v>0</v>
      </c>
      <c r="BN898" s="6">
        <v>0</v>
      </c>
      <c r="BO898" s="6">
        <v>0</v>
      </c>
      <c r="BP898" s="6">
        <v>0</v>
      </c>
      <c r="BQ898" s="6">
        <v>0</v>
      </c>
      <c r="BR898" s="6">
        <v>0</v>
      </c>
      <c r="BS898" s="6">
        <v>0</v>
      </c>
      <c r="BT898" s="6">
        <v>0</v>
      </c>
      <c r="BU898" s="6">
        <f t="shared" si="63"/>
        <v>100</v>
      </c>
      <c r="BV898" s="6">
        <v>26.63</v>
      </c>
      <c r="BW898" s="6">
        <v>1100</v>
      </c>
      <c r="BX898" s="6">
        <v>12</v>
      </c>
      <c r="BY898" s="6">
        <v>4.68</v>
      </c>
      <c r="BZ898" s="6">
        <v>12.12</v>
      </c>
      <c r="CA898" s="6">
        <v>23.87</v>
      </c>
    </row>
    <row r="899" spans="1:79" x14ac:dyDescent="0.25">
      <c r="A899" s="6" t="s">
        <v>935</v>
      </c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>
        <v>0</v>
      </c>
      <c r="AX899" s="6">
        <v>0</v>
      </c>
      <c r="AY899" s="6">
        <v>0</v>
      </c>
      <c r="AZ899" s="6">
        <v>0</v>
      </c>
      <c r="BA899" s="6">
        <v>100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v>0</v>
      </c>
      <c r="BN899" s="6">
        <v>0</v>
      </c>
      <c r="BO899" s="6">
        <v>0</v>
      </c>
      <c r="BP899" s="6">
        <v>0</v>
      </c>
      <c r="BQ899" s="6">
        <v>0</v>
      </c>
      <c r="BR899" s="6">
        <v>0</v>
      </c>
      <c r="BS899" s="6">
        <v>0</v>
      </c>
      <c r="BT899" s="6">
        <v>0</v>
      </c>
      <c r="BU899" s="6">
        <f t="shared" ref="BU899:BU904" si="64">SUM(AW899:BT899)</f>
        <v>100</v>
      </c>
      <c r="BV899" s="6">
        <v>27.61</v>
      </c>
      <c r="BW899" s="6">
        <v>1110</v>
      </c>
      <c r="BX899" s="6">
        <v>12</v>
      </c>
      <c r="BY899" s="6">
        <v>4.16</v>
      </c>
      <c r="BZ899" s="6">
        <v>10.56</v>
      </c>
      <c r="CA899" s="6">
        <v>18.59</v>
      </c>
    </row>
    <row r="900" spans="1:79" x14ac:dyDescent="0.25">
      <c r="A900" s="6" t="s">
        <v>936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>
        <v>0</v>
      </c>
      <c r="AX900" s="6">
        <v>0</v>
      </c>
      <c r="AY900" s="6">
        <v>0</v>
      </c>
      <c r="AZ900" s="6">
        <v>0</v>
      </c>
      <c r="BA900" s="6">
        <v>100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v>0</v>
      </c>
      <c r="BN900" s="6">
        <v>0</v>
      </c>
      <c r="BO900" s="6">
        <v>0</v>
      </c>
      <c r="BP900" s="6">
        <v>0</v>
      </c>
      <c r="BQ900" s="6">
        <v>0</v>
      </c>
      <c r="BR900" s="6">
        <v>0</v>
      </c>
      <c r="BS900" s="6">
        <v>0</v>
      </c>
      <c r="BT900" s="6">
        <v>0</v>
      </c>
      <c r="BU900" s="6">
        <f t="shared" si="64"/>
        <v>100</v>
      </c>
      <c r="BV900" s="6">
        <v>27.16</v>
      </c>
      <c r="BW900" s="6">
        <v>1120</v>
      </c>
      <c r="BX900" s="6">
        <v>12</v>
      </c>
      <c r="BY900" s="6">
        <v>4.72</v>
      </c>
      <c r="BZ900" s="6">
        <v>11.2</v>
      </c>
      <c r="CA900" s="6">
        <v>14.01</v>
      </c>
    </row>
    <row r="901" spans="1:79" x14ac:dyDescent="0.25">
      <c r="A901" s="6" t="s">
        <v>937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>
        <v>0</v>
      </c>
      <c r="AX901" s="6">
        <v>0</v>
      </c>
      <c r="AY901" s="6">
        <v>0</v>
      </c>
      <c r="AZ901" s="6">
        <v>0</v>
      </c>
      <c r="BA901" s="6">
        <v>100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v>0</v>
      </c>
      <c r="BN901" s="6">
        <v>0</v>
      </c>
      <c r="BO901" s="6">
        <v>0</v>
      </c>
      <c r="BP901" s="6">
        <v>0</v>
      </c>
      <c r="BQ901" s="6">
        <v>0</v>
      </c>
      <c r="BR901" s="6">
        <v>0</v>
      </c>
      <c r="BS901" s="6">
        <v>0</v>
      </c>
      <c r="BT901" s="6">
        <v>0</v>
      </c>
      <c r="BU901" s="6">
        <f t="shared" si="64"/>
        <v>100</v>
      </c>
      <c r="BV901" s="6">
        <v>27.16</v>
      </c>
      <c r="BW901" s="6">
        <v>1130</v>
      </c>
      <c r="BX901" s="6">
        <v>12</v>
      </c>
      <c r="BY901" s="6">
        <v>5.76</v>
      </c>
      <c r="BZ901" s="6">
        <v>12.64</v>
      </c>
      <c r="CA901" s="6">
        <v>9.26</v>
      </c>
    </row>
    <row r="902" spans="1:79" x14ac:dyDescent="0.25">
      <c r="A902" s="6" t="s">
        <v>938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>
        <v>0</v>
      </c>
      <c r="AX902" s="6">
        <v>0</v>
      </c>
      <c r="AY902" s="6">
        <v>0</v>
      </c>
      <c r="AZ902" s="6">
        <v>0</v>
      </c>
      <c r="BA902" s="6">
        <v>100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v>0</v>
      </c>
      <c r="BN902" s="6">
        <v>0</v>
      </c>
      <c r="BO902" s="6">
        <v>0</v>
      </c>
      <c r="BP902" s="6">
        <v>0</v>
      </c>
      <c r="BQ902" s="6">
        <v>0</v>
      </c>
      <c r="BR902" s="6">
        <v>0</v>
      </c>
      <c r="BS902" s="6">
        <v>0</v>
      </c>
      <c r="BT902" s="6">
        <v>0</v>
      </c>
      <c r="BU902" s="6">
        <f t="shared" si="64"/>
        <v>100</v>
      </c>
      <c r="BV902" s="6">
        <v>27.27</v>
      </c>
      <c r="BW902" s="6">
        <v>1140</v>
      </c>
      <c r="BX902" s="6">
        <v>12</v>
      </c>
      <c r="BY902" s="6">
        <v>4.96</v>
      </c>
      <c r="BZ902" s="2">
        <v>11.36</v>
      </c>
      <c r="CA902" s="6">
        <v>7.83</v>
      </c>
    </row>
    <row r="903" spans="1:79" x14ac:dyDescent="0.25">
      <c r="A903" s="6" t="s">
        <v>939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>
        <v>0</v>
      </c>
      <c r="AX903" s="6">
        <v>0</v>
      </c>
      <c r="AY903" s="6">
        <v>0</v>
      </c>
      <c r="AZ903" s="6">
        <v>0</v>
      </c>
      <c r="BA903" s="6">
        <v>100</v>
      </c>
      <c r="BB903" s="6">
        <v>0</v>
      </c>
      <c r="BC903" s="6">
        <v>0</v>
      </c>
      <c r="BD903" s="6">
        <v>0</v>
      </c>
      <c r="BE903" s="6">
        <v>0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v>0</v>
      </c>
      <c r="BN903" s="6">
        <v>0</v>
      </c>
      <c r="BO903" s="6">
        <v>0</v>
      </c>
      <c r="BP903" s="6">
        <v>0</v>
      </c>
      <c r="BQ903" s="6">
        <v>0</v>
      </c>
      <c r="BR903" s="6">
        <v>0</v>
      </c>
      <c r="BS903" s="6">
        <v>0</v>
      </c>
      <c r="BT903" s="6">
        <v>0</v>
      </c>
      <c r="BU903" s="6">
        <f t="shared" si="64"/>
        <v>100</v>
      </c>
      <c r="BV903" s="6">
        <v>27.88</v>
      </c>
      <c r="BW903" s="6">
        <v>1150</v>
      </c>
      <c r="BX903" s="6">
        <v>12</v>
      </c>
      <c r="BY903" s="6">
        <v>5.88</v>
      </c>
      <c r="BZ903" s="6">
        <v>11.52</v>
      </c>
      <c r="CA903" s="6">
        <v>12.1</v>
      </c>
    </row>
    <row r="904" spans="1:79" x14ac:dyDescent="0.25">
      <c r="A904" s="6" t="s">
        <v>940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>
        <v>0</v>
      </c>
      <c r="AX904" s="6">
        <v>0</v>
      </c>
      <c r="AY904" s="6">
        <v>0</v>
      </c>
      <c r="AZ904" s="6">
        <v>0</v>
      </c>
      <c r="BA904" s="6">
        <v>0</v>
      </c>
      <c r="BB904" s="6">
        <v>0</v>
      </c>
      <c r="BC904" s="6">
        <v>0</v>
      </c>
      <c r="BD904" s="2">
        <v>100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v>0</v>
      </c>
      <c r="BN904" s="6">
        <v>0</v>
      </c>
      <c r="BO904" s="6">
        <v>0</v>
      </c>
      <c r="BP904" s="6">
        <v>0</v>
      </c>
      <c r="BQ904" s="6">
        <v>0</v>
      </c>
      <c r="BR904" s="6">
        <v>0</v>
      </c>
      <c r="BS904" s="6">
        <v>0</v>
      </c>
      <c r="BT904" s="6">
        <v>0</v>
      </c>
      <c r="BU904" s="6">
        <f t="shared" si="64"/>
        <v>100</v>
      </c>
      <c r="BV904" s="6">
        <v>25.47</v>
      </c>
      <c r="BW904" s="6">
        <v>1100</v>
      </c>
      <c r="BX904" s="6">
        <v>12</v>
      </c>
      <c r="BY904" s="6">
        <v>9.48</v>
      </c>
      <c r="BZ904" s="6">
        <v>11.12</v>
      </c>
      <c r="CA904" s="6">
        <v>9.0299999999999994</v>
      </c>
    </row>
    <row r="905" spans="1:79" x14ac:dyDescent="0.25">
      <c r="A905" s="6" t="s">
        <v>941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>
        <v>0</v>
      </c>
      <c r="AX905" s="6">
        <v>0</v>
      </c>
      <c r="AY905" s="6">
        <v>0</v>
      </c>
      <c r="AZ905" s="6">
        <v>0</v>
      </c>
      <c r="BA905" s="6">
        <v>0</v>
      </c>
      <c r="BB905" s="6">
        <v>0</v>
      </c>
      <c r="BC905" s="6">
        <v>0</v>
      </c>
      <c r="BD905" s="2">
        <v>100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v>0</v>
      </c>
      <c r="BN905" s="6">
        <v>0</v>
      </c>
      <c r="BO905" s="6">
        <v>0</v>
      </c>
      <c r="BP905" s="6">
        <v>0</v>
      </c>
      <c r="BQ905" s="6">
        <v>0</v>
      </c>
      <c r="BR905" s="6">
        <v>0</v>
      </c>
      <c r="BS905" s="6">
        <v>0</v>
      </c>
      <c r="BT905" s="6">
        <v>0</v>
      </c>
      <c r="BU905" s="6">
        <f t="shared" ref="BU905:BU909" si="65">SUM(AW905:BT905)</f>
        <v>100</v>
      </c>
      <c r="BV905" s="6">
        <v>25.77</v>
      </c>
      <c r="BW905" s="6">
        <v>1110</v>
      </c>
      <c r="BX905" s="6">
        <v>12</v>
      </c>
      <c r="BY905" s="6">
        <v>7.72</v>
      </c>
      <c r="BZ905" s="6">
        <v>10.56</v>
      </c>
      <c r="CA905" s="6">
        <v>9.6199999999999992</v>
      </c>
    </row>
    <row r="906" spans="1:79" x14ac:dyDescent="0.25">
      <c r="A906" s="6" t="s">
        <v>942</v>
      </c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>
        <v>0</v>
      </c>
      <c r="AX906" s="6">
        <v>0</v>
      </c>
      <c r="AY906" s="6">
        <v>0</v>
      </c>
      <c r="AZ906" s="6">
        <v>0</v>
      </c>
      <c r="BA906" s="6">
        <v>0</v>
      </c>
      <c r="BB906" s="6">
        <v>0</v>
      </c>
      <c r="BC906" s="6">
        <v>0</v>
      </c>
      <c r="BD906" s="2">
        <v>100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v>0</v>
      </c>
      <c r="BN906" s="6">
        <v>0</v>
      </c>
      <c r="BO906" s="6">
        <v>0</v>
      </c>
      <c r="BP906" s="6">
        <v>0</v>
      </c>
      <c r="BQ906" s="6">
        <v>0</v>
      </c>
      <c r="BR906" s="6">
        <v>0</v>
      </c>
      <c r="BS906" s="6">
        <v>0</v>
      </c>
      <c r="BT906" s="6">
        <v>0</v>
      </c>
      <c r="BU906" s="6">
        <f t="shared" si="65"/>
        <v>100</v>
      </c>
      <c r="BV906" s="6">
        <v>25.77</v>
      </c>
      <c r="BW906" s="6">
        <v>1120</v>
      </c>
      <c r="BX906" s="6">
        <v>12</v>
      </c>
      <c r="BY906" s="6">
        <v>8.08</v>
      </c>
      <c r="BZ906" s="6">
        <v>11.2</v>
      </c>
      <c r="CA906" s="6">
        <v>7.64</v>
      </c>
    </row>
    <row r="907" spans="1:79" x14ac:dyDescent="0.25">
      <c r="A907" s="6" t="s">
        <v>943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>
        <v>0</v>
      </c>
      <c r="AX907" s="6">
        <v>0</v>
      </c>
      <c r="AY907" s="6">
        <v>0</v>
      </c>
      <c r="AZ907" s="6">
        <v>0</v>
      </c>
      <c r="BA907" s="6">
        <v>0</v>
      </c>
      <c r="BB907" s="6">
        <v>0</v>
      </c>
      <c r="BC907" s="6">
        <v>0</v>
      </c>
      <c r="BD907" s="2">
        <v>100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v>0</v>
      </c>
      <c r="BN907" s="6">
        <v>0</v>
      </c>
      <c r="BO907" s="6">
        <v>0</v>
      </c>
      <c r="BP907" s="6">
        <v>0</v>
      </c>
      <c r="BQ907" s="6">
        <v>0</v>
      </c>
      <c r="BR907" s="6">
        <v>0</v>
      </c>
      <c r="BS907" s="6">
        <v>0</v>
      </c>
      <c r="BT907" s="6">
        <v>0</v>
      </c>
      <c r="BU907" s="6">
        <f t="shared" si="65"/>
        <v>100</v>
      </c>
      <c r="BV907" s="6">
        <v>25.44</v>
      </c>
      <c r="BW907" s="6">
        <v>1130</v>
      </c>
      <c r="BX907" s="6">
        <v>12</v>
      </c>
      <c r="BY907" s="6">
        <v>8.6</v>
      </c>
      <c r="BZ907" s="6">
        <v>12.64</v>
      </c>
      <c r="CA907" s="6">
        <v>8.02</v>
      </c>
    </row>
    <row r="908" spans="1:79" x14ac:dyDescent="0.25">
      <c r="A908" s="6" t="s">
        <v>944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>
        <v>0</v>
      </c>
      <c r="AX908" s="6">
        <v>0</v>
      </c>
      <c r="AY908" s="6">
        <v>0</v>
      </c>
      <c r="AZ908" s="6">
        <v>0</v>
      </c>
      <c r="BA908" s="6">
        <v>0</v>
      </c>
      <c r="BB908" s="6">
        <v>0</v>
      </c>
      <c r="BC908" s="6">
        <v>0</v>
      </c>
      <c r="BD908" s="2">
        <v>100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v>0</v>
      </c>
      <c r="BN908" s="6">
        <v>0</v>
      </c>
      <c r="BO908" s="6">
        <v>0</v>
      </c>
      <c r="BP908" s="6">
        <v>0</v>
      </c>
      <c r="BQ908" s="6">
        <v>0</v>
      </c>
      <c r="BR908" s="6">
        <v>0</v>
      </c>
      <c r="BS908" s="6">
        <v>0</v>
      </c>
      <c r="BT908" s="6">
        <v>0</v>
      </c>
      <c r="BU908" s="6">
        <f t="shared" si="65"/>
        <v>100</v>
      </c>
      <c r="BV908" s="6">
        <v>25.43</v>
      </c>
      <c r="BW908" s="6">
        <v>1140</v>
      </c>
      <c r="BX908" s="6">
        <v>12</v>
      </c>
      <c r="BY908" s="6">
        <v>7.88</v>
      </c>
      <c r="BZ908" s="6">
        <v>11.36</v>
      </c>
      <c r="CA908" s="6">
        <v>7.83</v>
      </c>
    </row>
    <row r="909" spans="1:79" x14ac:dyDescent="0.25">
      <c r="A909" s="6" t="s">
        <v>945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>
        <v>0</v>
      </c>
      <c r="AX909" s="6">
        <v>0</v>
      </c>
      <c r="AY909" s="6">
        <v>0</v>
      </c>
      <c r="AZ909" s="6">
        <v>0</v>
      </c>
      <c r="BA909" s="6">
        <v>0</v>
      </c>
      <c r="BB909" s="6">
        <v>0</v>
      </c>
      <c r="BC909" s="6">
        <v>0</v>
      </c>
      <c r="BD909" s="2">
        <v>100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v>0</v>
      </c>
      <c r="BN909" s="6">
        <v>0</v>
      </c>
      <c r="BO909" s="6">
        <v>0</v>
      </c>
      <c r="BP909" s="6">
        <v>0</v>
      </c>
      <c r="BQ909" s="6">
        <v>0</v>
      </c>
      <c r="BR909" s="6">
        <v>0</v>
      </c>
      <c r="BS909" s="6">
        <v>0</v>
      </c>
      <c r="BT909" s="6">
        <v>0</v>
      </c>
      <c r="BU909" s="6">
        <f t="shared" si="65"/>
        <v>100</v>
      </c>
      <c r="BV909" s="6">
        <v>24.24</v>
      </c>
      <c r="BW909" s="6">
        <v>1150</v>
      </c>
      <c r="BX909" s="6">
        <v>12</v>
      </c>
      <c r="BY909" s="13">
        <v>8.92</v>
      </c>
      <c r="BZ909" s="6">
        <v>11.52</v>
      </c>
      <c r="CA909" s="6">
        <v>6.37</v>
      </c>
    </row>
    <row r="910" spans="1:79" x14ac:dyDescent="0.25">
      <c r="A910" s="6" t="s">
        <v>946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2">
        <v>13.5</v>
      </c>
      <c r="AX910" s="2">
        <v>0</v>
      </c>
      <c r="AY910" s="2">
        <v>0</v>
      </c>
      <c r="AZ910" s="2">
        <v>0</v>
      </c>
      <c r="BA910" s="2">
        <v>0</v>
      </c>
      <c r="BB910" s="2">
        <v>45</v>
      </c>
      <c r="BC910" s="2">
        <v>0</v>
      </c>
      <c r="BD910" s="2">
        <v>32</v>
      </c>
      <c r="BE910" s="2">
        <v>0</v>
      </c>
      <c r="BF910" s="2">
        <v>0</v>
      </c>
      <c r="BG910" s="2">
        <v>0</v>
      </c>
      <c r="BH910" s="2">
        <v>0</v>
      </c>
      <c r="BI910" s="2">
        <v>0</v>
      </c>
      <c r="BJ910" s="2">
        <v>0</v>
      </c>
      <c r="BK910" s="2">
        <v>0</v>
      </c>
      <c r="BL910" s="2">
        <v>0</v>
      </c>
      <c r="BM910" s="2">
        <v>0</v>
      </c>
      <c r="BN910" s="2">
        <v>0</v>
      </c>
      <c r="BO910" s="2">
        <v>0</v>
      </c>
      <c r="BP910" s="2">
        <v>0</v>
      </c>
      <c r="BQ910" s="2">
        <v>0</v>
      </c>
      <c r="BR910" s="2">
        <v>0</v>
      </c>
      <c r="BS910" s="2">
        <v>9.5</v>
      </c>
      <c r="BT910" s="2">
        <v>0</v>
      </c>
      <c r="BU910" s="2">
        <v>100</v>
      </c>
      <c r="BV910" s="6">
        <v>24.55</v>
      </c>
      <c r="BW910" s="6">
        <v>1100</v>
      </c>
      <c r="BX910" s="6">
        <v>12</v>
      </c>
      <c r="BY910" s="6">
        <v>7.24</v>
      </c>
      <c r="BZ910" s="6">
        <v>9.84</v>
      </c>
      <c r="CA910" s="6">
        <v>9.2100000000000009</v>
      </c>
    </row>
    <row r="911" spans="1:79" x14ac:dyDescent="0.25">
      <c r="A911" s="6" t="s">
        <v>947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2">
        <v>13.5</v>
      </c>
      <c r="AX911" s="2">
        <v>0</v>
      </c>
      <c r="AY911" s="2">
        <v>0</v>
      </c>
      <c r="AZ911" s="2">
        <v>0</v>
      </c>
      <c r="BA911" s="2">
        <v>0</v>
      </c>
      <c r="BB911" s="2">
        <v>45</v>
      </c>
      <c r="BC911" s="2">
        <v>0</v>
      </c>
      <c r="BD911" s="2">
        <v>32</v>
      </c>
      <c r="BE911" s="2">
        <v>0</v>
      </c>
      <c r="BF911" s="2">
        <v>0</v>
      </c>
      <c r="BG911" s="2">
        <v>0</v>
      </c>
      <c r="BH911" s="2">
        <v>0</v>
      </c>
      <c r="BI911" s="2">
        <v>0</v>
      </c>
      <c r="BJ911" s="2">
        <v>0</v>
      </c>
      <c r="BK911" s="2">
        <v>0</v>
      </c>
      <c r="BL911" s="2">
        <v>0</v>
      </c>
      <c r="BM911" s="2">
        <v>0</v>
      </c>
      <c r="BN911" s="2">
        <v>0</v>
      </c>
      <c r="BO911" s="2">
        <v>0</v>
      </c>
      <c r="BP911" s="2">
        <v>0</v>
      </c>
      <c r="BQ911" s="2">
        <v>0</v>
      </c>
      <c r="BR911" s="2">
        <v>0</v>
      </c>
      <c r="BS911" s="2">
        <v>9.5</v>
      </c>
      <c r="BT911" s="2">
        <v>0</v>
      </c>
      <c r="BU911" s="2">
        <v>100</v>
      </c>
      <c r="BV911" s="6">
        <v>25.15</v>
      </c>
      <c r="BW911" s="6">
        <v>1110</v>
      </c>
      <c r="BX911" s="6">
        <v>12</v>
      </c>
      <c r="BY911" s="6">
        <v>7.28</v>
      </c>
      <c r="BZ911" s="6">
        <v>10.36</v>
      </c>
      <c r="CA911" s="6">
        <v>7.24</v>
      </c>
    </row>
    <row r="912" spans="1:79" x14ac:dyDescent="0.25">
      <c r="A912" s="6" t="s">
        <v>948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2">
        <v>13.5</v>
      </c>
      <c r="AX912" s="2">
        <v>0</v>
      </c>
      <c r="AY912" s="2">
        <v>0</v>
      </c>
      <c r="AZ912" s="2">
        <v>0</v>
      </c>
      <c r="BA912" s="2">
        <v>0</v>
      </c>
      <c r="BB912" s="2">
        <v>45</v>
      </c>
      <c r="BC912" s="2">
        <v>0</v>
      </c>
      <c r="BD912" s="2">
        <v>32</v>
      </c>
      <c r="BE912" s="2">
        <v>0</v>
      </c>
      <c r="BF912" s="2">
        <v>0</v>
      </c>
      <c r="BG912" s="2">
        <v>0</v>
      </c>
      <c r="BH912" s="2">
        <v>0</v>
      </c>
      <c r="BI912" s="2">
        <v>0</v>
      </c>
      <c r="BJ912" s="2">
        <v>0</v>
      </c>
      <c r="BK912" s="2">
        <v>0</v>
      </c>
      <c r="BL912" s="2">
        <v>0</v>
      </c>
      <c r="BM912" s="2">
        <v>0</v>
      </c>
      <c r="BN912" s="2">
        <v>0</v>
      </c>
      <c r="BO912" s="2">
        <v>0</v>
      </c>
      <c r="BP912" s="2">
        <v>0</v>
      </c>
      <c r="BQ912" s="2">
        <v>0</v>
      </c>
      <c r="BR912" s="2">
        <v>0</v>
      </c>
      <c r="BS912" s="2">
        <v>9.5</v>
      </c>
      <c r="BT912" s="2">
        <v>0</v>
      </c>
      <c r="BU912" s="2">
        <v>100</v>
      </c>
      <c r="BV912" s="6">
        <v>24.56</v>
      </c>
      <c r="BW912" s="6">
        <v>1120</v>
      </c>
      <c r="BX912" s="6">
        <v>12</v>
      </c>
      <c r="BY912" s="6">
        <v>7.24</v>
      </c>
      <c r="BZ912" s="6">
        <v>13.36</v>
      </c>
      <c r="CA912" s="6">
        <v>1.28</v>
      </c>
    </row>
    <row r="913" spans="1:79" x14ac:dyDescent="0.25">
      <c r="A913" s="6" t="s">
        <v>949</v>
      </c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2">
        <v>13.5</v>
      </c>
      <c r="AX913" s="2">
        <v>0</v>
      </c>
      <c r="AY913" s="2">
        <v>0</v>
      </c>
      <c r="AZ913" s="2">
        <v>0</v>
      </c>
      <c r="BA913" s="2">
        <v>0</v>
      </c>
      <c r="BB913" s="2">
        <v>45</v>
      </c>
      <c r="BC913" s="2">
        <v>0</v>
      </c>
      <c r="BD913" s="2">
        <v>32</v>
      </c>
      <c r="BE913" s="2">
        <v>0</v>
      </c>
      <c r="BF913" s="2">
        <v>0</v>
      </c>
      <c r="BG913" s="2">
        <v>0</v>
      </c>
      <c r="BH913" s="2">
        <v>0</v>
      </c>
      <c r="BI913" s="2">
        <v>0</v>
      </c>
      <c r="BJ913" s="2">
        <v>0</v>
      </c>
      <c r="BK913" s="2">
        <v>0</v>
      </c>
      <c r="BL913" s="2">
        <v>0</v>
      </c>
      <c r="BM913" s="2">
        <v>0</v>
      </c>
      <c r="BN913" s="2">
        <v>0</v>
      </c>
      <c r="BO913" s="2">
        <v>0</v>
      </c>
      <c r="BP913" s="2">
        <v>0</v>
      </c>
      <c r="BQ913" s="2">
        <v>0</v>
      </c>
      <c r="BR913" s="2">
        <v>0</v>
      </c>
      <c r="BS913" s="2">
        <v>9.5</v>
      </c>
      <c r="BT913" s="2">
        <v>0</v>
      </c>
      <c r="BU913" s="2">
        <v>100</v>
      </c>
      <c r="BV913" s="6">
        <v>25.3</v>
      </c>
      <c r="BW913" s="6">
        <v>1130</v>
      </c>
      <c r="BX913" s="6">
        <v>12</v>
      </c>
      <c r="BY913" s="6">
        <v>7.44</v>
      </c>
      <c r="BZ913" s="6">
        <v>15.04</v>
      </c>
      <c r="CA913" s="6">
        <v>0.66</v>
      </c>
    </row>
    <row r="914" spans="1:79" x14ac:dyDescent="0.25">
      <c r="A914" s="6" t="s">
        <v>950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2">
        <v>13.5</v>
      </c>
      <c r="AX914" s="2">
        <v>0</v>
      </c>
      <c r="AY914" s="2">
        <v>0</v>
      </c>
      <c r="AZ914" s="2">
        <v>0</v>
      </c>
      <c r="BA914" s="2">
        <v>0</v>
      </c>
      <c r="BB914" s="2">
        <v>45</v>
      </c>
      <c r="BC914" s="2">
        <v>0</v>
      </c>
      <c r="BD914" s="2">
        <v>32</v>
      </c>
      <c r="BE914" s="2">
        <v>0</v>
      </c>
      <c r="BF914" s="2">
        <v>0</v>
      </c>
      <c r="BG914" s="2">
        <v>0</v>
      </c>
      <c r="BH914" s="2">
        <v>0</v>
      </c>
      <c r="BI914" s="2">
        <v>0</v>
      </c>
      <c r="BJ914" s="2">
        <v>0</v>
      </c>
      <c r="BK914" s="2">
        <v>0</v>
      </c>
      <c r="BL914" s="2">
        <v>0</v>
      </c>
      <c r="BM914" s="2">
        <v>0</v>
      </c>
      <c r="BN914" s="2">
        <v>0</v>
      </c>
      <c r="BO914" s="2">
        <v>0</v>
      </c>
      <c r="BP914" s="2">
        <v>0</v>
      </c>
      <c r="BQ914" s="2">
        <v>0</v>
      </c>
      <c r="BR914" s="2">
        <v>0</v>
      </c>
      <c r="BS914" s="2">
        <v>9.5</v>
      </c>
      <c r="BT914" s="2">
        <v>0</v>
      </c>
      <c r="BU914" s="2">
        <v>100</v>
      </c>
      <c r="BV914" s="6">
        <v>25.3</v>
      </c>
      <c r="BW914" s="6">
        <v>1140</v>
      </c>
      <c r="BX914" s="6">
        <v>12</v>
      </c>
      <c r="BY914" s="6">
        <v>7.96</v>
      </c>
      <c r="BZ914" s="6">
        <v>14.8</v>
      </c>
      <c r="CA914" s="6">
        <v>1.32</v>
      </c>
    </row>
    <row r="915" spans="1:79" x14ac:dyDescent="0.25">
      <c r="A915" s="6" t="s">
        <v>951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2">
        <v>13.5</v>
      </c>
      <c r="AX915" s="2">
        <v>0</v>
      </c>
      <c r="AY915" s="2">
        <v>0</v>
      </c>
      <c r="AZ915" s="2">
        <v>0</v>
      </c>
      <c r="BA915" s="2">
        <v>0</v>
      </c>
      <c r="BB915" s="2">
        <v>45</v>
      </c>
      <c r="BC915" s="2">
        <v>0</v>
      </c>
      <c r="BD915" s="2">
        <v>32</v>
      </c>
      <c r="BE915" s="2">
        <v>0</v>
      </c>
      <c r="BF915" s="2">
        <v>0</v>
      </c>
      <c r="BG915" s="2">
        <v>0</v>
      </c>
      <c r="BH915" s="2">
        <v>0</v>
      </c>
      <c r="BI915" s="2">
        <v>0</v>
      </c>
      <c r="BJ915" s="2">
        <v>0</v>
      </c>
      <c r="BK915" s="2">
        <v>0</v>
      </c>
      <c r="BL915" s="2">
        <v>0</v>
      </c>
      <c r="BM915" s="2">
        <v>0</v>
      </c>
      <c r="BN915" s="2">
        <v>0</v>
      </c>
      <c r="BO915" s="2">
        <v>0</v>
      </c>
      <c r="BP915" s="2">
        <v>0</v>
      </c>
      <c r="BQ915" s="2">
        <v>0</v>
      </c>
      <c r="BR915" s="2">
        <v>0</v>
      </c>
      <c r="BS915" s="2">
        <v>9.5</v>
      </c>
      <c r="BT915" s="2">
        <v>0</v>
      </c>
      <c r="BU915" s="2">
        <v>100</v>
      </c>
      <c r="BV915" s="6">
        <v>25.77</v>
      </c>
      <c r="BW915" s="6">
        <v>1150</v>
      </c>
      <c r="BX915" s="6">
        <v>12</v>
      </c>
      <c r="BY915" s="6">
        <v>9.48</v>
      </c>
      <c r="BZ915" s="6">
        <v>15.24</v>
      </c>
      <c r="CA915" s="6">
        <v>1.34</v>
      </c>
    </row>
    <row r="916" spans="1:79" x14ac:dyDescent="0.25">
      <c r="A916" s="6" t="s">
        <v>952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>
        <v>13</v>
      </c>
      <c r="AX916" s="6">
        <v>6</v>
      </c>
      <c r="AY916" s="6">
        <v>0</v>
      </c>
      <c r="AZ916" s="6">
        <v>0</v>
      </c>
      <c r="BA916" s="6">
        <v>16</v>
      </c>
      <c r="BB916" s="6">
        <v>20</v>
      </c>
      <c r="BC916" s="6">
        <v>5</v>
      </c>
      <c r="BD916" s="6">
        <v>20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20</v>
      </c>
      <c r="BK916" s="6">
        <v>0</v>
      </c>
      <c r="BL916" s="6">
        <v>0</v>
      </c>
      <c r="BM916" s="6">
        <v>0</v>
      </c>
      <c r="BN916" s="2">
        <v>0</v>
      </c>
      <c r="BO916" s="6">
        <v>0.57999999999999996</v>
      </c>
      <c r="BP916" s="2">
        <v>0</v>
      </c>
      <c r="BQ916" s="6">
        <v>0</v>
      </c>
      <c r="BR916" s="6">
        <v>0</v>
      </c>
      <c r="BS916" s="6">
        <v>0</v>
      </c>
      <c r="BT916" s="6">
        <v>0</v>
      </c>
      <c r="BU916" s="6">
        <f t="shared" ref="BU916:BU922" si="66">SUM(AW916:BT916)</f>
        <v>100.58</v>
      </c>
      <c r="BV916" s="6">
        <v>27.11</v>
      </c>
      <c r="BW916" s="6">
        <v>1100</v>
      </c>
      <c r="BX916" s="6">
        <v>12</v>
      </c>
      <c r="BY916" s="6">
        <v>7.28</v>
      </c>
      <c r="BZ916" s="6">
        <v>9.0399999999999991</v>
      </c>
      <c r="CA916" s="6">
        <v>10.19</v>
      </c>
    </row>
    <row r="917" spans="1:79" x14ac:dyDescent="0.25">
      <c r="A917" s="6" t="s">
        <v>953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>
        <v>13</v>
      </c>
      <c r="AX917" s="6">
        <v>6</v>
      </c>
      <c r="AY917" s="6">
        <v>0</v>
      </c>
      <c r="AZ917" s="6">
        <v>0</v>
      </c>
      <c r="BA917" s="6">
        <v>16</v>
      </c>
      <c r="BB917" s="6">
        <v>20</v>
      </c>
      <c r="BC917" s="6">
        <v>5</v>
      </c>
      <c r="BD917" s="6">
        <v>20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20</v>
      </c>
      <c r="BK917" s="6">
        <v>0</v>
      </c>
      <c r="BL917" s="6">
        <v>0</v>
      </c>
      <c r="BM917" s="6">
        <v>0</v>
      </c>
      <c r="BN917" s="2">
        <v>0</v>
      </c>
      <c r="BO917" s="6">
        <v>0.57999999999999996</v>
      </c>
      <c r="BP917" s="2">
        <v>0</v>
      </c>
      <c r="BQ917" s="6">
        <v>0</v>
      </c>
      <c r="BR917" s="6">
        <v>0</v>
      </c>
      <c r="BS917" s="6">
        <v>0</v>
      </c>
      <c r="BT917" s="6">
        <v>0</v>
      </c>
      <c r="BU917" s="6">
        <f t="shared" si="66"/>
        <v>100.58</v>
      </c>
      <c r="BV917" s="6">
        <v>27.27</v>
      </c>
      <c r="BW917" s="6">
        <v>1110</v>
      </c>
      <c r="BX917" s="6">
        <v>12</v>
      </c>
      <c r="BY917" s="6">
        <v>7.52</v>
      </c>
      <c r="BZ917" s="6">
        <v>9.7200000000000006</v>
      </c>
      <c r="CA917" s="6">
        <v>8.2799999999999994</v>
      </c>
    </row>
    <row r="918" spans="1:79" x14ac:dyDescent="0.25">
      <c r="A918" s="6" t="s">
        <v>954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>
        <v>13</v>
      </c>
      <c r="AX918" s="6">
        <v>6</v>
      </c>
      <c r="AY918" s="6">
        <v>0</v>
      </c>
      <c r="AZ918" s="6">
        <v>0</v>
      </c>
      <c r="BA918" s="6">
        <v>16</v>
      </c>
      <c r="BB918" s="6">
        <v>20</v>
      </c>
      <c r="BC918" s="6">
        <v>5</v>
      </c>
      <c r="BD918" s="6">
        <v>20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20</v>
      </c>
      <c r="BK918" s="6">
        <v>0</v>
      </c>
      <c r="BL918" s="6">
        <v>0</v>
      </c>
      <c r="BM918" s="6">
        <v>0</v>
      </c>
      <c r="BN918" s="2">
        <v>0</v>
      </c>
      <c r="BO918" s="6">
        <v>0.57999999999999996</v>
      </c>
      <c r="BP918" s="2">
        <v>0</v>
      </c>
      <c r="BQ918" s="6">
        <v>0</v>
      </c>
      <c r="BR918" s="6">
        <v>0</v>
      </c>
      <c r="BS918" s="6">
        <v>0</v>
      </c>
      <c r="BT918" s="6">
        <v>0</v>
      </c>
      <c r="BU918" s="6">
        <f t="shared" si="66"/>
        <v>100.58</v>
      </c>
      <c r="BV918" s="6">
        <v>27.33</v>
      </c>
      <c r="BW918" s="6">
        <v>1120</v>
      </c>
      <c r="BX918" s="6">
        <v>12</v>
      </c>
      <c r="BY918" s="6">
        <v>7.68</v>
      </c>
      <c r="BZ918" s="6">
        <v>12.8</v>
      </c>
      <c r="CA918" s="6">
        <v>3.92</v>
      </c>
    </row>
    <row r="919" spans="1:79" x14ac:dyDescent="0.25">
      <c r="A919" s="6" t="s">
        <v>955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>
        <v>13</v>
      </c>
      <c r="AX919" s="6">
        <v>6</v>
      </c>
      <c r="AY919" s="6">
        <v>0</v>
      </c>
      <c r="AZ919" s="6">
        <v>0</v>
      </c>
      <c r="BA919" s="6">
        <v>16</v>
      </c>
      <c r="BB919" s="6">
        <v>20</v>
      </c>
      <c r="BC919" s="6">
        <v>5</v>
      </c>
      <c r="BD919" s="6">
        <v>20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v>20</v>
      </c>
      <c r="BK919" s="6">
        <v>0</v>
      </c>
      <c r="BL919" s="6">
        <v>0</v>
      </c>
      <c r="BM919" s="6">
        <v>0</v>
      </c>
      <c r="BN919" s="2">
        <v>0</v>
      </c>
      <c r="BO919" s="6">
        <v>0.57999999999999996</v>
      </c>
      <c r="BP919" s="2">
        <v>0</v>
      </c>
      <c r="BQ919" s="6">
        <v>0</v>
      </c>
      <c r="BR919" s="6">
        <v>0</v>
      </c>
      <c r="BS919" s="6">
        <v>0</v>
      </c>
      <c r="BT919" s="6">
        <v>0</v>
      </c>
      <c r="BU919" s="6">
        <f t="shared" si="66"/>
        <v>100.58</v>
      </c>
      <c r="BV919" s="6">
        <v>26.99</v>
      </c>
      <c r="BW919" s="6">
        <v>1130</v>
      </c>
      <c r="BX919" s="6">
        <v>12</v>
      </c>
      <c r="BY919" s="6">
        <v>6.2</v>
      </c>
      <c r="BZ919" s="6">
        <v>13.84</v>
      </c>
      <c r="CA919" s="6">
        <v>2.58</v>
      </c>
    </row>
    <row r="920" spans="1:79" x14ac:dyDescent="0.25">
      <c r="A920" s="6" t="s">
        <v>956</v>
      </c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>
        <v>13</v>
      </c>
      <c r="AX920" s="6">
        <v>6</v>
      </c>
      <c r="AY920" s="6">
        <v>0</v>
      </c>
      <c r="AZ920" s="6">
        <v>0</v>
      </c>
      <c r="BA920" s="6">
        <v>16</v>
      </c>
      <c r="BB920" s="6">
        <v>20</v>
      </c>
      <c r="BC920" s="6">
        <v>5</v>
      </c>
      <c r="BD920" s="6">
        <v>20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20</v>
      </c>
      <c r="BK920" s="6">
        <v>0</v>
      </c>
      <c r="BL920" s="6">
        <v>0</v>
      </c>
      <c r="BM920" s="6">
        <v>0</v>
      </c>
      <c r="BN920" s="2">
        <v>0</v>
      </c>
      <c r="BO920" s="6">
        <v>0.57999999999999996</v>
      </c>
      <c r="BP920" s="2">
        <v>0</v>
      </c>
      <c r="BQ920" s="6">
        <v>0</v>
      </c>
      <c r="BR920" s="6">
        <v>0</v>
      </c>
      <c r="BS920" s="6">
        <v>0</v>
      </c>
      <c r="BT920" s="6">
        <v>0</v>
      </c>
      <c r="BU920" s="6">
        <f t="shared" si="66"/>
        <v>100.58</v>
      </c>
      <c r="BV920" s="6">
        <v>27.33</v>
      </c>
      <c r="BW920" s="6">
        <v>1140</v>
      </c>
      <c r="BX920" s="6">
        <v>12</v>
      </c>
      <c r="BY920" s="6">
        <v>8.32</v>
      </c>
      <c r="BZ920" s="6">
        <v>14.92</v>
      </c>
      <c r="CA920" s="6">
        <v>1.31</v>
      </c>
    </row>
    <row r="921" spans="1:79" x14ac:dyDescent="0.25">
      <c r="A921" s="6" t="s">
        <v>957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>
        <v>13</v>
      </c>
      <c r="AX921" s="6">
        <v>6</v>
      </c>
      <c r="AY921" s="6">
        <v>0</v>
      </c>
      <c r="AZ921" s="6">
        <v>0</v>
      </c>
      <c r="BA921" s="6">
        <v>16</v>
      </c>
      <c r="BB921" s="6">
        <v>20</v>
      </c>
      <c r="BC921" s="6">
        <v>5</v>
      </c>
      <c r="BD921" s="6">
        <v>20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20</v>
      </c>
      <c r="BK921" s="6">
        <v>0</v>
      </c>
      <c r="BL921" s="6">
        <v>0</v>
      </c>
      <c r="BM921" s="6">
        <v>0</v>
      </c>
      <c r="BN921" s="2">
        <v>0</v>
      </c>
      <c r="BO921" s="6">
        <v>0.57999999999999996</v>
      </c>
      <c r="BP921" s="2">
        <v>0</v>
      </c>
      <c r="BQ921" s="6">
        <v>0</v>
      </c>
      <c r="BR921" s="6">
        <v>0</v>
      </c>
      <c r="BS921" s="6">
        <v>0</v>
      </c>
      <c r="BT921" s="6">
        <v>0</v>
      </c>
      <c r="BU921" s="6">
        <f t="shared" si="66"/>
        <v>100.58</v>
      </c>
      <c r="BV921" s="6">
        <v>27.95</v>
      </c>
      <c r="BW921" s="6">
        <v>1150</v>
      </c>
      <c r="BX921" s="6">
        <v>12</v>
      </c>
      <c r="BY921" s="6">
        <v>8.6</v>
      </c>
      <c r="BZ921" s="6">
        <v>14.88</v>
      </c>
      <c r="CA921" s="6">
        <v>0.65</v>
      </c>
    </row>
    <row r="922" spans="1:79" x14ac:dyDescent="0.25">
      <c r="A922" s="6" t="s">
        <v>958</v>
      </c>
      <c r="B922" s="6"/>
      <c r="C922" s="6"/>
      <c r="D922" s="6"/>
      <c r="E922" s="6"/>
      <c r="F922" s="6">
        <v>0.05</v>
      </c>
      <c r="G922" s="6">
        <v>7.0000000000000007E-2</v>
      </c>
      <c r="H922" s="6">
        <v>0.09</v>
      </c>
      <c r="I922" s="6">
        <v>0.1</v>
      </c>
      <c r="J922" s="6">
        <v>0.11</v>
      </c>
      <c r="K922" s="6">
        <v>0.13</v>
      </c>
      <c r="L922" s="6">
        <v>0.14000000000000001</v>
      </c>
      <c r="M922" s="6">
        <v>0.15</v>
      </c>
      <c r="N922" s="6">
        <v>0.16</v>
      </c>
      <c r="O922" s="6">
        <v>0.15</v>
      </c>
      <c r="P922" s="6">
        <v>0.15</v>
      </c>
      <c r="Q922" s="6">
        <v>0.15</v>
      </c>
      <c r="R922" s="6">
        <v>0.15</v>
      </c>
      <c r="S922" s="6">
        <v>0.15</v>
      </c>
      <c r="T922" s="6">
        <v>0.16</v>
      </c>
      <c r="U922" s="6">
        <v>0.18</v>
      </c>
      <c r="V922" s="6">
        <v>0.2</v>
      </c>
      <c r="W922" s="6">
        <v>0.24</v>
      </c>
      <c r="X922" s="6">
        <v>0.28999999999999998</v>
      </c>
      <c r="Y922" s="6">
        <v>0.35</v>
      </c>
      <c r="Z922" s="6">
        <v>0.43</v>
      </c>
      <c r="AA922" s="6">
        <v>0.53</v>
      </c>
      <c r="AB922" s="6">
        <v>0.68</v>
      </c>
      <c r="AC922" s="6">
        <v>0.87</v>
      </c>
      <c r="AD922" s="6">
        <v>1.08</v>
      </c>
      <c r="AE922" s="6">
        <v>1.29</v>
      </c>
      <c r="AF922" s="6">
        <v>1.39</v>
      </c>
      <c r="AG922" s="6">
        <v>1.31</v>
      </c>
      <c r="AH922" s="6">
        <v>1.06</v>
      </c>
      <c r="AI922" s="6">
        <v>0.69</v>
      </c>
      <c r="AJ922" s="6">
        <v>0.33</v>
      </c>
      <c r="AK922" s="6">
        <v>0.11</v>
      </c>
      <c r="AL922" s="6">
        <v>0.02</v>
      </c>
      <c r="AM922" s="6">
        <v>0</v>
      </c>
      <c r="AN922" s="6">
        <v>0</v>
      </c>
      <c r="AO922" s="6">
        <v>0</v>
      </c>
      <c r="AP922" s="6"/>
      <c r="AQ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v>0</v>
      </c>
      <c r="AW922" s="6">
        <v>0</v>
      </c>
      <c r="AX922" s="6">
        <v>0</v>
      </c>
      <c r="AY922" s="6">
        <v>0</v>
      </c>
      <c r="AZ922" s="6">
        <v>0</v>
      </c>
      <c r="BA922" s="6">
        <v>0</v>
      </c>
      <c r="BB922" s="6">
        <v>100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v>0</v>
      </c>
      <c r="BN922" s="6">
        <v>0</v>
      </c>
      <c r="BO922" s="6">
        <v>0</v>
      </c>
      <c r="BP922" s="6">
        <v>0</v>
      </c>
      <c r="BQ922" s="6">
        <v>0</v>
      </c>
      <c r="BR922" s="6">
        <v>0</v>
      </c>
      <c r="BS922" s="6">
        <v>0</v>
      </c>
      <c r="BT922" s="6">
        <v>0</v>
      </c>
      <c r="BU922" s="6">
        <f t="shared" si="66"/>
        <v>100</v>
      </c>
      <c r="BV922" s="6">
        <v>27.11</v>
      </c>
      <c r="BW922" s="6">
        <v>1100</v>
      </c>
      <c r="BX922" s="6">
        <v>12</v>
      </c>
      <c r="BY922" s="32">
        <v>4.04</v>
      </c>
    </row>
    <row r="923" spans="1:79" x14ac:dyDescent="0.25">
      <c r="A923" s="6" t="s">
        <v>959</v>
      </c>
      <c r="B923" s="6"/>
      <c r="C923" s="6"/>
      <c r="D923" s="6"/>
      <c r="E923" s="6"/>
      <c r="F923" s="6">
        <v>0.05</v>
      </c>
      <c r="G923" s="6">
        <v>7.0000000000000007E-2</v>
      </c>
      <c r="H923" s="6">
        <v>0.09</v>
      </c>
      <c r="I923" s="6">
        <v>0.1</v>
      </c>
      <c r="J923" s="6">
        <v>0.11</v>
      </c>
      <c r="K923" s="6">
        <v>0.13</v>
      </c>
      <c r="L923" s="6">
        <v>0.14000000000000001</v>
      </c>
      <c r="M923" s="6">
        <v>0.15</v>
      </c>
      <c r="N923" s="6">
        <v>0.16</v>
      </c>
      <c r="O923" s="6">
        <v>0.15</v>
      </c>
      <c r="P923" s="6">
        <v>0.15</v>
      </c>
      <c r="Q923" s="6">
        <v>0.15</v>
      </c>
      <c r="R923" s="6">
        <v>0.15</v>
      </c>
      <c r="S923" s="6">
        <v>0.15</v>
      </c>
      <c r="T923" s="6">
        <v>0.16</v>
      </c>
      <c r="U923" s="6">
        <v>0.18</v>
      </c>
      <c r="V923" s="6">
        <v>0.2</v>
      </c>
      <c r="W923" s="6">
        <v>0.24</v>
      </c>
      <c r="X923" s="6">
        <v>0.28999999999999998</v>
      </c>
      <c r="Y923" s="6">
        <v>0.35</v>
      </c>
      <c r="Z923" s="6">
        <v>0.43</v>
      </c>
      <c r="AA923" s="6">
        <v>0.53</v>
      </c>
      <c r="AB923" s="6">
        <v>0.68</v>
      </c>
      <c r="AC923" s="6">
        <v>0.87</v>
      </c>
      <c r="AD923" s="6">
        <v>1.08</v>
      </c>
      <c r="AE923" s="6">
        <v>1.29</v>
      </c>
      <c r="AF923" s="6">
        <v>1.39</v>
      </c>
      <c r="AG923" s="6">
        <v>1.31</v>
      </c>
      <c r="AH923" s="6">
        <v>1.06</v>
      </c>
      <c r="AI923" s="6">
        <v>0.69</v>
      </c>
      <c r="AJ923" s="6">
        <v>0.33</v>
      </c>
      <c r="AK923" s="6">
        <v>0.11</v>
      </c>
      <c r="AL923" s="6">
        <v>0.02</v>
      </c>
      <c r="AM923" s="6">
        <v>0</v>
      </c>
      <c r="AN923" s="6">
        <v>0</v>
      </c>
      <c r="AO923" s="6">
        <v>0</v>
      </c>
      <c r="AP923" s="6"/>
      <c r="AQ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v>0</v>
      </c>
      <c r="AW923" s="6">
        <v>0</v>
      </c>
      <c r="AX923" s="6">
        <v>0</v>
      </c>
      <c r="AY923" s="6">
        <v>0</v>
      </c>
      <c r="AZ923" s="6">
        <v>0</v>
      </c>
      <c r="BA923" s="6">
        <v>0</v>
      </c>
      <c r="BB923" s="6">
        <v>100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v>0</v>
      </c>
      <c r="BN923" s="6">
        <v>0</v>
      </c>
      <c r="BO923" s="6">
        <v>0</v>
      </c>
      <c r="BP923" s="6">
        <v>0</v>
      </c>
      <c r="BQ923" s="6">
        <v>0</v>
      </c>
      <c r="BR923" s="6">
        <v>0</v>
      </c>
      <c r="BS923" s="6">
        <v>0</v>
      </c>
      <c r="BT923" s="6">
        <v>0</v>
      </c>
      <c r="BU923" s="6">
        <f t="shared" ref="BU923:BU928" si="67">SUM(AW923:BT923)</f>
        <v>100</v>
      </c>
      <c r="BV923" s="6">
        <v>26.19</v>
      </c>
      <c r="BW923" s="6">
        <v>1110</v>
      </c>
      <c r="BX923" s="6">
        <v>12</v>
      </c>
      <c r="BY923" s="6">
        <v>5.28</v>
      </c>
    </row>
    <row r="924" spans="1:79" x14ac:dyDescent="0.25">
      <c r="A924" s="6" t="s">
        <v>960</v>
      </c>
      <c r="B924" s="6"/>
      <c r="C924" s="6"/>
      <c r="D924" s="6"/>
      <c r="E924" s="6"/>
      <c r="F924" s="6">
        <v>0.05</v>
      </c>
      <c r="G924" s="6">
        <v>7.0000000000000007E-2</v>
      </c>
      <c r="H924" s="6">
        <v>0.09</v>
      </c>
      <c r="I924" s="6">
        <v>0.1</v>
      </c>
      <c r="J924" s="6">
        <v>0.11</v>
      </c>
      <c r="K924" s="6">
        <v>0.13</v>
      </c>
      <c r="L924" s="6">
        <v>0.14000000000000001</v>
      </c>
      <c r="M924" s="6">
        <v>0.15</v>
      </c>
      <c r="N924" s="6">
        <v>0.16</v>
      </c>
      <c r="O924" s="6">
        <v>0.15</v>
      </c>
      <c r="P924" s="6">
        <v>0.15</v>
      </c>
      <c r="Q924" s="6">
        <v>0.15</v>
      </c>
      <c r="R924" s="6">
        <v>0.15</v>
      </c>
      <c r="S924" s="6">
        <v>0.15</v>
      </c>
      <c r="T924" s="6">
        <v>0.16</v>
      </c>
      <c r="U924" s="6">
        <v>0.18</v>
      </c>
      <c r="V924" s="6">
        <v>0.2</v>
      </c>
      <c r="W924" s="6">
        <v>0.24</v>
      </c>
      <c r="X924" s="6">
        <v>0.28999999999999998</v>
      </c>
      <c r="Y924" s="6">
        <v>0.35</v>
      </c>
      <c r="Z924" s="6">
        <v>0.43</v>
      </c>
      <c r="AA924" s="6">
        <v>0.53</v>
      </c>
      <c r="AB924" s="6">
        <v>0.68</v>
      </c>
      <c r="AC924" s="6">
        <v>0.87</v>
      </c>
      <c r="AD924" s="6">
        <v>1.08</v>
      </c>
      <c r="AE924" s="6">
        <v>1.29</v>
      </c>
      <c r="AF924" s="6">
        <v>1.39</v>
      </c>
      <c r="AG924" s="6">
        <v>1.31</v>
      </c>
      <c r="AH924" s="6">
        <v>1.06</v>
      </c>
      <c r="AI924" s="6">
        <v>0.69</v>
      </c>
      <c r="AJ924" s="6">
        <v>0.33</v>
      </c>
      <c r="AK924" s="6">
        <v>0.11</v>
      </c>
      <c r="AL924" s="6">
        <v>0.02</v>
      </c>
      <c r="AM924" s="6">
        <v>0</v>
      </c>
      <c r="AN924" s="6">
        <v>0</v>
      </c>
      <c r="AO924" s="6">
        <v>0</v>
      </c>
      <c r="AP924" s="6"/>
      <c r="AQ924" s="6">
        <v>0</v>
      </c>
      <c r="AR924" s="6">
        <v>0</v>
      </c>
      <c r="AS924" s="6">
        <v>0</v>
      </c>
      <c r="AT924" s="6">
        <v>0</v>
      </c>
      <c r="AU924" s="6">
        <v>0</v>
      </c>
      <c r="AV924" s="6">
        <v>0</v>
      </c>
      <c r="AW924" s="6">
        <v>0</v>
      </c>
      <c r="AX924" s="6">
        <v>0</v>
      </c>
      <c r="AY924" s="6">
        <v>0</v>
      </c>
      <c r="AZ924" s="6">
        <v>0</v>
      </c>
      <c r="BA924" s="6">
        <v>0</v>
      </c>
      <c r="BB924" s="6">
        <v>100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v>0</v>
      </c>
      <c r="BN924" s="6">
        <v>0</v>
      </c>
      <c r="BO924" s="6">
        <v>0</v>
      </c>
      <c r="BP924" s="6">
        <v>0</v>
      </c>
      <c r="BQ924" s="6">
        <v>0</v>
      </c>
      <c r="BR924" s="6">
        <v>0</v>
      </c>
      <c r="BS924" s="6">
        <v>0</v>
      </c>
      <c r="BT924" s="6">
        <v>0</v>
      </c>
      <c r="BU924" s="6">
        <f t="shared" si="67"/>
        <v>100</v>
      </c>
      <c r="BV924" s="6">
        <v>25.77</v>
      </c>
      <c r="BW924" s="6">
        <v>1120</v>
      </c>
      <c r="BX924" s="6">
        <v>12</v>
      </c>
      <c r="BY924" s="6">
        <v>4.76</v>
      </c>
    </row>
    <row r="925" spans="1:79" x14ac:dyDescent="0.25">
      <c r="A925" s="6" t="s">
        <v>961</v>
      </c>
      <c r="B925" s="6"/>
      <c r="C925" s="6"/>
      <c r="D925" s="6"/>
      <c r="E925" s="6"/>
      <c r="F925" s="6">
        <v>0.05</v>
      </c>
      <c r="G925" s="6">
        <v>7.0000000000000007E-2</v>
      </c>
      <c r="H925" s="6">
        <v>0.09</v>
      </c>
      <c r="I925" s="6">
        <v>0.1</v>
      </c>
      <c r="J925" s="6">
        <v>0.11</v>
      </c>
      <c r="K925" s="6">
        <v>0.13</v>
      </c>
      <c r="L925" s="6">
        <v>0.14000000000000001</v>
      </c>
      <c r="M925" s="6">
        <v>0.15</v>
      </c>
      <c r="N925" s="6">
        <v>0.16</v>
      </c>
      <c r="O925" s="6">
        <v>0.15</v>
      </c>
      <c r="P925" s="6">
        <v>0.15</v>
      </c>
      <c r="Q925" s="6">
        <v>0.15</v>
      </c>
      <c r="R925" s="6">
        <v>0.15</v>
      </c>
      <c r="S925" s="6">
        <v>0.15</v>
      </c>
      <c r="T925" s="6">
        <v>0.16</v>
      </c>
      <c r="U925" s="6">
        <v>0.18</v>
      </c>
      <c r="V925" s="6">
        <v>0.2</v>
      </c>
      <c r="W925" s="6">
        <v>0.24</v>
      </c>
      <c r="X925" s="6">
        <v>0.28999999999999998</v>
      </c>
      <c r="Y925" s="6">
        <v>0.35</v>
      </c>
      <c r="Z925" s="6">
        <v>0.43</v>
      </c>
      <c r="AA925" s="6">
        <v>0.53</v>
      </c>
      <c r="AB925" s="6">
        <v>0.68</v>
      </c>
      <c r="AC925" s="6">
        <v>0.87</v>
      </c>
      <c r="AD925" s="6">
        <v>1.08</v>
      </c>
      <c r="AE925" s="6">
        <v>1.29</v>
      </c>
      <c r="AF925" s="6">
        <v>1.39</v>
      </c>
      <c r="AG925" s="6">
        <v>1.31</v>
      </c>
      <c r="AH925" s="6">
        <v>1.06</v>
      </c>
      <c r="AI925" s="6">
        <v>0.69</v>
      </c>
      <c r="AJ925" s="6">
        <v>0.33</v>
      </c>
      <c r="AK925" s="6">
        <v>0.11</v>
      </c>
      <c r="AL925" s="6">
        <v>0.02</v>
      </c>
      <c r="AM925" s="6">
        <v>0</v>
      </c>
      <c r="AN925" s="6">
        <v>0</v>
      </c>
      <c r="AO925" s="6">
        <v>0</v>
      </c>
      <c r="AP925" s="6"/>
      <c r="AQ925" s="6">
        <v>0</v>
      </c>
      <c r="AR925" s="6">
        <v>0</v>
      </c>
      <c r="AS925" s="6">
        <v>0</v>
      </c>
      <c r="AT925" s="6">
        <v>0</v>
      </c>
      <c r="AU925" s="6">
        <v>0</v>
      </c>
      <c r="AV925" s="6">
        <v>0</v>
      </c>
      <c r="AW925" s="6">
        <v>0</v>
      </c>
      <c r="AX925" s="6">
        <v>0</v>
      </c>
      <c r="AY925" s="6">
        <v>0</v>
      </c>
      <c r="AZ925" s="6">
        <v>0</v>
      </c>
      <c r="BA925" s="6">
        <v>0</v>
      </c>
      <c r="BB925" s="6">
        <v>100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v>0</v>
      </c>
      <c r="BN925" s="6">
        <v>0</v>
      </c>
      <c r="BO925" s="6">
        <v>0</v>
      </c>
      <c r="BP925" s="6">
        <v>0</v>
      </c>
      <c r="BQ925" s="6">
        <v>0</v>
      </c>
      <c r="BR925" s="6">
        <v>0</v>
      </c>
      <c r="BS925" s="6">
        <v>0</v>
      </c>
      <c r="BT925" s="6">
        <v>0</v>
      </c>
      <c r="BU925" s="6">
        <f t="shared" si="67"/>
        <v>100</v>
      </c>
      <c r="BV925" s="6">
        <v>26.22</v>
      </c>
      <c r="BW925" s="6">
        <v>1130</v>
      </c>
      <c r="BX925" s="6">
        <v>12</v>
      </c>
      <c r="BY925" s="6">
        <v>3.84</v>
      </c>
    </row>
    <row r="926" spans="1:79" x14ac:dyDescent="0.25">
      <c r="A926" s="6" t="s">
        <v>962</v>
      </c>
      <c r="B926" s="6"/>
      <c r="C926" s="6"/>
      <c r="D926" s="6"/>
      <c r="E926" s="6"/>
      <c r="F926" s="6">
        <v>0.05</v>
      </c>
      <c r="G926" s="6">
        <v>7.0000000000000007E-2</v>
      </c>
      <c r="H926" s="6">
        <v>0.09</v>
      </c>
      <c r="I926" s="6">
        <v>0.1</v>
      </c>
      <c r="J926" s="6">
        <v>0.11</v>
      </c>
      <c r="K926" s="6">
        <v>0.13</v>
      </c>
      <c r="L926" s="6">
        <v>0.14000000000000001</v>
      </c>
      <c r="M926" s="6">
        <v>0.15</v>
      </c>
      <c r="N926" s="6">
        <v>0.16</v>
      </c>
      <c r="O926" s="6">
        <v>0.15</v>
      </c>
      <c r="P926" s="6">
        <v>0.15</v>
      </c>
      <c r="Q926" s="6">
        <v>0.15</v>
      </c>
      <c r="R926" s="6">
        <v>0.15</v>
      </c>
      <c r="S926" s="6">
        <v>0.15</v>
      </c>
      <c r="T926" s="6">
        <v>0.16</v>
      </c>
      <c r="U926" s="6">
        <v>0.18</v>
      </c>
      <c r="V926" s="6">
        <v>0.2</v>
      </c>
      <c r="W926" s="6">
        <v>0.24</v>
      </c>
      <c r="X926" s="6">
        <v>0.28999999999999998</v>
      </c>
      <c r="Y926" s="6">
        <v>0.35</v>
      </c>
      <c r="Z926" s="6">
        <v>0.43</v>
      </c>
      <c r="AA926" s="6">
        <v>0.53</v>
      </c>
      <c r="AB926" s="6">
        <v>0.68</v>
      </c>
      <c r="AC926" s="6">
        <v>0.87</v>
      </c>
      <c r="AD926" s="6">
        <v>1.08</v>
      </c>
      <c r="AE926" s="6">
        <v>1.29</v>
      </c>
      <c r="AF926" s="6">
        <v>1.39</v>
      </c>
      <c r="AG926" s="6">
        <v>1.31</v>
      </c>
      <c r="AH926" s="6">
        <v>1.06</v>
      </c>
      <c r="AI926" s="6">
        <v>0.69</v>
      </c>
      <c r="AJ926" s="6">
        <v>0.33</v>
      </c>
      <c r="AK926" s="6">
        <v>0.11</v>
      </c>
      <c r="AL926" s="6">
        <v>0.02</v>
      </c>
      <c r="AM926" s="6">
        <v>0</v>
      </c>
      <c r="AN926" s="6">
        <v>0</v>
      </c>
      <c r="AO926" s="6">
        <v>0</v>
      </c>
      <c r="AP926" s="6"/>
      <c r="AQ926" s="6">
        <v>0</v>
      </c>
      <c r="AR926" s="6">
        <v>0</v>
      </c>
      <c r="AS926" s="6">
        <v>0</v>
      </c>
      <c r="AT926" s="6">
        <v>0</v>
      </c>
      <c r="AU926" s="6">
        <v>0</v>
      </c>
      <c r="AV926" s="6">
        <v>0</v>
      </c>
      <c r="AW926" s="6">
        <v>0</v>
      </c>
      <c r="AX926" s="6">
        <v>0</v>
      </c>
      <c r="AY926" s="6">
        <v>0</v>
      </c>
      <c r="AZ926" s="6">
        <v>0</v>
      </c>
      <c r="BA926" s="6">
        <v>0</v>
      </c>
      <c r="BB926" s="6">
        <v>100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v>0</v>
      </c>
      <c r="BN926" s="6">
        <v>0</v>
      </c>
      <c r="BO926" s="6">
        <v>0</v>
      </c>
      <c r="BP926" s="6">
        <v>0</v>
      </c>
      <c r="BQ926" s="6">
        <v>0</v>
      </c>
      <c r="BR926" s="6">
        <v>0</v>
      </c>
      <c r="BS926" s="6">
        <v>0</v>
      </c>
      <c r="BT926" s="6">
        <v>0</v>
      </c>
      <c r="BU926" s="6">
        <f t="shared" si="67"/>
        <v>100</v>
      </c>
      <c r="BV926" s="6">
        <v>26.19</v>
      </c>
      <c r="BW926" s="6">
        <v>1140</v>
      </c>
      <c r="BX926" s="6">
        <v>12</v>
      </c>
      <c r="BY926" s="6">
        <v>4.5999999999999996</v>
      </c>
    </row>
    <row r="927" spans="1:79" x14ac:dyDescent="0.25">
      <c r="A927" s="6" t="s">
        <v>963</v>
      </c>
      <c r="B927" s="6"/>
      <c r="C927" s="6"/>
      <c r="D927" s="6"/>
      <c r="E927" s="6"/>
      <c r="F927" s="6">
        <v>0.05</v>
      </c>
      <c r="G927" s="6">
        <v>7.0000000000000007E-2</v>
      </c>
      <c r="H927" s="6">
        <v>0.09</v>
      </c>
      <c r="I927" s="6">
        <v>0.1</v>
      </c>
      <c r="J927" s="6">
        <v>0.11</v>
      </c>
      <c r="K927" s="6">
        <v>0.13</v>
      </c>
      <c r="L927" s="6">
        <v>0.14000000000000001</v>
      </c>
      <c r="M927" s="6">
        <v>0.15</v>
      </c>
      <c r="N927" s="6">
        <v>0.16</v>
      </c>
      <c r="O927" s="6">
        <v>0.15</v>
      </c>
      <c r="P927" s="6">
        <v>0.15</v>
      </c>
      <c r="Q927" s="6">
        <v>0.15</v>
      </c>
      <c r="R927" s="6">
        <v>0.15</v>
      </c>
      <c r="S927" s="6">
        <v>0.15</v>
      </c>
      <c r="T927" s="6">
        <v>0.16</v>
      </c>
      <c r="U927" s="6">
        <v>0.18</v>
      </c>
      <c r="V927" s="6">
        <v>0.2</v>
      </c>
      <c r="W927" s="6">
        <v>0.24</v>
      </c>
      <c r="X927" s="6">
        <v>0.28999999999999998</v>
      </c>
      <c r="Y927" s="6">
        <v>0.35</v>
      </c>
      <c r="Z927" s="6">
        <v>0.43</v>
      </c>
      <c r="AA927" s="6">
        <v>0.53</v>
      </c>
      <c r="AB927" s="6">
        <v>0.68</v>
      </c>
      <c r="AC927" s="6">
        <v>0.87</v>
      </c>
      <c r="AD927" s="6">
        <v>1.08</v>
      </c>
      <c r="AE927" s="6">
        <v>1.29</v>
      </c>
      <c r="AF927" s="6">
        <v>1.39</v>
      </c>
      <c r="AG927" s="6">
        <v>1.31</v>
      </c>
      <c r="AH927" s="6">
        <v>1.06</v>
      </c>
      <c r="AI927" s="6">
        <v>0.69</v>
      </c>
      <c r="AJ927" s="6">
        <v>0.33</v>
      </c>
      <c r="AK927" s="6">
        <v>0.11</v>
      </c>
      <c r="AL927" s="6">
        <v>0.02</v>
      </c>
      <c r="AM927" s="6">
        <v>0</v>
      </c>
      <c r="AN927" s="6">
        <v>0</v>
      </c>
      <c r="AO927" s="6">
        <v>0</v>
      </c>
      <c r="AP927" s="6"/>
      <c r="AQ927" s="6">
        <v>0</v>
      </c>
      <c r="AR927" s="6">
        <v>0</v>
      </c>
      <c r="AS927" s="6">
        <v>0</v>
      </c>
      <c r="AT927" s="6">
        <v>0</v>
      </c>
      <c r="AU927" s="6">
        <v>0</v>
      </c>
      <c r="AV927" s="6">
        <v>0</v>
      </c>
      <c r="AW927" s="6">
        <v>0</v>
      </c>
      <c r="AX927" s="6">
        <v>0</v>
      </c>
      <c r="AY927" s="6">
        <v>0</v>
      </c>
      <c r="AZ927" s="6">
        <v>0</v>
      </c>
      <c r="BA927" s="6">
        <v>0</v>
      </c>
      <c r="BB927" s="6">
        <v>100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v>0</v>
      </c>
      <c r="BN927" s="6">
        <v>0</v>
      </c>
      <c r="BO927" s="6">
        <v>0</v>
      </c>
      <c r="BP927" s="6">
        <v>0</v>
      </c>
      <c r="BQ927" s="6">
        <v>0</v>
      </c>
      <c r="BR927" s="6">
        <v>0</v>
      </c>
      <c r="BS927" s="6">
        <v>0</v>
      </c>
      <c r="BT927" s="6">
        <v>0</v>
      </c>
      <c r="BU927" s="6">
        <f t="shared" si="67"/>
        <v>100</v>
      </c>
      <c r="BV927" s="6">
        <v>27.38</v>
      </c>
      <c r="BW927" s="6">
        <v>1150</v>
      </c>
      <c r="BX927" s="6">
        <v>12</v>
      </c>
      <c r="BY927" s="13">
        <v>4.32</v>
      </c>
    </row>
    <row r="928" spans="1:79" x14ac:dyDescent="0.25">
      <c r="A928" s="6" t="s">
        <v>964</v>
      </c>
      <c r="B928" s="6">
        <v>15.07</v>
      </c>
      <c r="C928" s="6">
        <v>2.75</v>
      </c>
      <c r="D928" s="6">
        <v>6.39</v>
      </c>
      <c r="E928" s="6"/>
      <c r="F928" s="6">
        <v>0.04</v>
      </c>
      <c r="G928" s="6">
        <v>0.08</v>
      </c>
      <c r="H928" s="6">
        <v>0.1</v>
      </c>
      <c r="I928" s="6">
        <v>0.12</v>
      </c>
      <c r="J928" s="6">
        <v>0.14000000000000001</v>
      </c>
      <c r="K928" s="6">
        <v>0.17</v>
      </c>
      <c r="L928" s="6">
        <v>0.21</v>
      </c>
      <c r="M928" s="6">
        <v>0.24</v>
      </c>
      <c r="N928" s="6">
        <v>0.27</v>
      </c>
      <c r="O928" s="6">
        <v>0.28999999999999998</v>
      </c>
      <c r="P928" s="6">
        <v>0.31</v>
      </c>
      <c r="Q928" s="6">
        <v>0.33</v>
      </c>
      <c r="R928" s="6">
        <v>0.36</v>
      </c>
      <c r="S928" s="6">
        <v>0.38</v>
      </c>
      <c r="T928" s="6">
        <v>0.4</v>
      </c>
      <c r="U928" s="6">
        <v>0.42</v>
      </c>
      <c r="V928" s="6">
        <v>0.45</v>
      </c>
      <c r="W928" s="6">
        <v>0.46</v>
      </c>
      <c r="X928" s="6">
        <v>0.46</v>
      </c>
      <c r="Y928" s="6">
        <v>0.46</v>
      </c>
      <c r="Z928" s="6">
        <v>0.47</v>
      </c>
      <c r="AA928" s="6">
        <v>0.48</v>
      </c>
      <c r="AB928" s="6">
        <v>0.49</v>
      </c>
      <c r="AC928" s="6">
        <v>0.5</v>
      </c>
      <c r="AD928" s="6">
        <v>0.52</v>
      </c>
      <c r="AE928" s="6">
        <v>0.54</v>
      </c>
      <c r="AF928" s="6">
        <v>0.56000000000000005</v>
      </c>
      <c r="AG928" s="6">
        <v>0.56999999999999995</v>
      </c>
      <c r="AH928" s="6">
        <v>0.56999999999999995</v>
      </c>
      <c r="AI928" s="6">
        <v>0.55000000000000004</v>
      </c>
      <c r="AJ928" s="6">
        <v>0.51</v>
      </c>
      <c r="AK928" s="6">
        <v>0.45</v>
      </c>
      <c r="AL928" s="6">
        <v>0.37</v>
      </c>
      <c r="AM928" s="6">
        <v>0.28999999999999998</v>
      </c>
      <c r="AN928" s="6">
        <v>0.21</v>
      </c>
      <c r="AO928" s="6">
        <v>0.14000000000000001</v>
      </c>
      <c r="AP928" s="6">
        <v>0.08</v>
      </c>
      <c r="AQ928" s="6">
        <v>0.04</v>
      </c>
      <c r="AR928" s="6">
        <v>0</v>
      </c>
      <c r="AS928" s="6">
        <v>0</v>
      </c>
      <c r="AT928" s="6">
        <v>0</v>
      </c>
      <c r="AU928" s="6">
        <v>0</v>
      </c>
      <c r="AV928" s="6">
        <v>0</v>
      </c>
      <c r="AW928" s="6">
        <v>0</v>
      </c>
      <c r="AX928" s="6">
        <v>0</v>
      </c>
      <c r="AY928" s="6">
        <v>0</v>
      </c>
      <c r="AZ928" s="6"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100</v>
      </c>
      <c r="BK928" s="6">
        <v>0</v>
      </c>
      <c r="BL928" s="6">
        <v>0</v>
      </c>
      <c r="BM928" s="6">
        <v>0</v>
      </c>
      <c r="BN928" s="6">
        <v>0</v>
      </c>
      <c r="BO928" s="6">
        <v>0</v>
      </c>
      <c r="BP928" s="6">
        <v>0</v>
      </c>
      <c r="BQ928" s="6">
        <v>0</v>
      </c>
      <c r="BR928" s="6">
        <v>0</v>
      </c>
      <c r="BS928" s="6">
        <v>0</v>
      </c>
      <c r="BT928" s="6">
        <v>0</v>
      </c>
      <c r="BU928" s="6">
        <f t="shared" si="67"/>
        <v>100</v>
      </c>
      <c r="BV928" s="6">
        <v>28.57</v>
      </c>
      <c r="BW928" s="6">
        <v>1100</v>
      </c>
      <c r="BX928" s="6">
        <v>12</v>
      </c>
      <c r="BY928" s="6">
        <v>4.6399999999999997</v>
      </c>
      <c r="BZ928" s="6">
        <v>7.44</v>
      </c>
      <c r="CA928" s="6">
        <v>15.03</v>
      </c>
    </row>
    <row r="929" spans="1:79" x14ac:dyDescent="0.25">
      <c r="A929" s="6" t="s">
        <v>965</v>
      </c>
      <c r="B929" s="6">
        <v>15.07</v>
      </c>
      <c r="C929" s="6">
        <v>2.75</v>
      </c>
      <c r="D929" s="6">
        <v>6.39</v>
      </c>
      <c r="E929" s="6"/>
      <c r="F929" s="6">
        <v>0.04</v>
      </c>
      <c r="G929" s="6">
        <v>0.08</v>
      </c>
      <c r="H929" s="6">
        <v>0.1</v>
      </c>
      <c r="I929" s="6">
        <v>0.12</v>
      </c>
      <c r="J929" s="6">
        <v>0.14000000000000001</v>
      </c>
      <c r="K929" s="6">
        <v>0.17</v>
      </c>
      <c r="L929" s="6">
        <v>0.21</v>
      </c>
      <c r="M929" s="6">
        <v>0.24</v>
      </c>
      <c r="N929" s="6">
        <v>0.27</v>
      </c>
      <c r="O929" s="6">
        <v>0.28999999999999998</v>
      </c>
      <c r="P929" s="6">
        <v>0.31</v>
      </c>
      <c r="Q929" s="6">
        <v>0.33</v>
      </c>
      <c r="R929" s="6">
        <v>0.36</v>
      </c>
      <c r="S929" s="6">
        <v>0.38</v>
      </c>
      <c r="T929" s="6">
        <v>0.4</v>
      </c>
      <c r="U929" s="6">
        <v>0.42</v>
      </c>
      <c r="V929" s="6">
        <v>0.45</v>
      </c>
      <c r="W929" s="6">
        <v>0.46</v>
      </c>
      <c r="X929" s="6">
        <v>0.46</v>
      </c>
      <c r="Y929" s="6">
        <v>0.46</v>
      </c>
      <c r="Z929" s="6">
        <v>0.47</v>
      </c>
      <c r="AA929" s="6">
        <v>0.48</v>
      </c>
      <c r="AB929" s="6">
        <v>0.49</v>
      </c>
      <c r="AC929" s="6">
        <v>0.5</v>
      </c>
      <c r="AD929" s="6">
        <v>0.52</v>
      </c>
      <c r="AE929" s="6">
        <v>0.54</v>
      </c>
      <c r="AF929" s="6">
        <v>0.56000000000000005</v>
      </c>
      <c r="AG929" s="6">
        <v>0.56999999999999995</v>
      </c>
      <c r="AH929" s="6">
        <v>0.56999999999999995</v>
      </c>
      <c r="AI929" s="6">
        <v>0.55000000000000004</v>
      </c>
      <c r="AJ929" s="6">
        <v>0.51</v>
      </c>
      <c r="AK929" s="6">
        <v>0.45</v>
      </c>
      <c r="AL929" s="6">
        <v>0.37</v>
      </c>
      <c r="AM929" s="6">
        <v>0.28999999999999998</v>
      </c>
      <c r="AN929" s="6">
        <v>0.21</v>
      </c>
      <c r="AO929" s="6">
        <v>0.14000000000000001</v>
      </c>
      <c r="AP929" s="6">
        <v>0.08</v>
      </c>
      <c r="AQ929" s="6">
        <v>0.04</v>
      </c>
      <c r="AR929" s="6">
        <v>0</v>
      </c>
      <c r="AS929" s="6">
        <v>0</v>
      </c>
      <c r="AT929" s="6">
        <v>0</v>
      </c>
      <c r="AU929" s="6">
        <v>0</v>
      </c>
      <c r="AV929" s="6">
        <v>0</v>
      </c>
      <c r="AW929" s="6">
        <v>0</v>
      </c>
      <c r="AX929" s="6">
        <v>0</v>
      </c>
      <c r="AY929" s="6">
        <v>0</v>
      </c>
      <c r="AZ929" s="6"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100</v>
      </c>
      <c r="BK929" s="6">
        <v>0</v>
      </c>
      <c r="BL929" s="6">
        <v>0</v>
      </c>
      <c r="BM929" s="6">
        <v>0</v>
      </c>
      <c r="BN929" s="6">
        <v>0</v>
      </c>
      <c r="BO929" s="6">
        <v>0</v>
      </c>
      <c r="BP929" s="6">
        <v>0</v>
      </c>
      <c r="BQ929" s="6">
        <v>0</v>
      </c>
      <c r="BR929" s="6">
        <v>0</v>
      </c>
      <c r="BS929" s="6">
        <v>0</v>
      </c>
      <c r="BT929" s="6">
        <v>0</v>
      </c>
      <c r="BU929" s="6">
        <f t="shared" ref="BU929:BU951" si="68">SUM(AW929:BT929)</f>
        <v>100</v>
      </c>
      <c r="BV929" s="6">
        <v>28.66</v>
      </c>
      <c r="BW929" s="6">
        <v>1110</v>
      </c>
      <c r="BX929" s="6">
        <v>12</v>
      </c>
      <c r="BY929" s="6"/>
      <c r="BZ929" s="2"/>
      <c r="CA929" s="2">
        <v>12.9</v>
      </c>
    </row>
    <row r="930" spans="1:79" x14ac:dyDescent="0.25">
      <c r="A930" s="6" t="s">
        <v>966</v>
      </c>
      <c r="B930" s="6">
        <v>15.07</v>
      </c>
      <c r="C930" s="6">
        <v>2.75</v>
      </c>
      <c r="D930" s="6">
        <v>6.39</v>
      </c>
      <c r="E930" s="6"/>
      <c r="F930" s="6">
        <v>0.04</v>
      </c>
      <c r="G930" s="6">
        <v>0.08</v>
      </c>
      <c r="H930" s="6">
        <v>0.1</v>
      </c>
      <c r="I930" s="6">
        <v>0.12</v>
      </c>
      <c r="J930" s="6">
        <v>0.14000000000000001</v>
      </c>
      <c r="K930" s="6">
        <v>0.17</v>
      </c>
      <c r="L930" s="6">
        <v>0.21</v>
      </c>
      <c r="M930" s="6">
        <v>0.24</v>
      </c>
      <c r="N930" s="6">
        <v>0.27</v>
      </c>
      <c r="O930" s="6">
        <v>0.28999999999999998</v>
      </c>
      <c r="P930" s="6">
        <v>0.31</v>
      </c>
      <c r="Q930" s="6">
        <v>0.33</v>
      </c>
      <c r="R930" s="6">
        <v>0.36</v>
      </c>
      <c r="S930" s="6">
        <v>0.38</v>
      </c>
      <c r="T930" s="6">
        <v>0.4</v>
      </c>
      <c r="U930" s="6">
        <v>0.42</v>
      </c>
      <c r="V930" s="6">
        <v>0.45</v>
      </c>
      <c r="W930" s="6">
        <v>0.46</v>
      </c>
      <c r="X930" s="6">
        <v>0.46</v>
      </c>
      <c r="Y930" s="6">
        <v>0.46</v>
      </c>
      <c r="Z930" s="6">
        <v>0.47</v>
      </c>
      <c r="AA930" s="6">
        <v>0.48</v>
      </c>
      <c r="AB930" s="6">
        <v>0.49</v>
      </c>
      <c r="AC930" s="6">
        <v>0.5</v>
      </c>
      <c r="AD930" s="6">
        <v>0.52</v>
      </c>
      <c r="AE930" s="6">
        <v>0.54</v>
      </c>
      <c r="AF930" s="6">
        <v>0.56000000000000005</v>
      </c>
      <c r="AG930" s="6">
        <v>0.56999999999999995</v>
      </c>
      <c r="AH930" s="6">
        <v>0.56999999999999995</v>
      </c>
      <c r="AI930" s="6">
        <v>0.55000000000000004</v>
      </c>
      <c r="AJ930" s="6">
        <v>0.51</v>
      </c>
      <c r="AK930" s="6">
        <v>0.45</v>
      </c>
      <c r="AL930" s="6">
        <v>0.37</v>
      </c>
      <c r="AM930" s="6">
        <v>0.28999999999999998</v>
      </c>
      <c r="AN930" s="6">
        <v>0.21</v>
      </c>
      <c r="AO930" s="6">
        <v>0.14000000000000001</v>
      </c>
      <c r="AP930" s="6">
        <v>0.08</v>
      </c>
      <c r="AQ930" s="6">
        <v>0.04</v>
      </c>
      <c r="AR930" s="6">
        <v>0</v>
      </c>
      <c r="AS930" s="6">
        <v>0</v>
      </c>
      <c r="AT930" s="6">
        <v>0</v>
      </c>
      <c r="AU930" s="6">
        <v>0</v>
      </c>
      <c r="AV930" s="6">
        <v>0</v>
      </c>
      <c r="AW930" s="6">
        <v>0</v>
      </c>
      <c r="AX930" s="6">
        <v>0</v>
      </c>
      <c r="AY930" s="6">
        <v>0</v>
      </c>
      <c r="AZ930" s="6"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100</v>
      </c>
      <c r="BK930" s="6">
        <v>0</v>
      </c>
      <c r="BL930" s="6">
        <v>0</v>
      </c>
      <c r="BM930" s="6">
        <v>0</v>
      </c>
      <c r="BN930" s="6">
        <v>0</v>
      </c>
      <c r="BO930" s="6">
        <v>0</v>
      </c>
      <c r="BP930" s="6">
        <v>0</v>
      </c>
      <c r="BQ930" s="6">
        <v>0</v>
      </c>
      <c r="BR930" s="6">
        <v>0</v>
      </c>
      <c r="BS930" s="6">
        <v>0</v>
      </c>
      <c r="BT930" s="6">
        <v>0</v>
      </c>
      <c r="BU930" s="6">
        <f t="shared" si="68"/>
        <v>100</v>
      </c>
      <c r="BV930" s="6">
        <v>29.63</v>
      </c>
      <c r="BW930" s="6">
        <v>1120</v>
      </c>
      <c r="BX930" s="6">
        <v>12</v>
      </c>
      <c r="BY930" s="6">
        <v>4</v>
      </c>
      <c r="BZ930" s="6">
        <v>11.44</v>
      </c>
      <c r="CA930" s="6">
        <v>3.25</v>
      </c>
    </row>
    <row r="931" spans="1:79" x14ac:dyDescent="0.25">
      <c r="A931" s="6" t="s">
        <v>967</v>
      </c>
      <c r="B931" s="6">
        <v>15.07</v>
      </c>
      <c r="C931" s="6">
        <v>2.75</v>
      </c>
      <c r="D931" s="6">
        <v>6.39</v>
      </c>
      <c r="E931" s="6"/>
      <c r="F931" s="6">
        <v>0.04</v>
      </c>
      <c r="G931" s="6">
        <v>0.08</v>
      </c>
      <c r="H931" s="6">
        <v>0.1</v>
      </c>
      <c r="I931" s="6">
        <v>0.12</v>
      </c>
      <c r="J931" s="6">
        <v>0.14000000000000001</v>
      </c>
      <c r="K931" s="6">
        <v>0.17</v>
      </c>
      <c r="L931" s="6">
        <v>0.21</v>
      </c>
      <c r="M931" s="6">
        <v>0.24</v>
      </c>
      <c r="N931" s="6">
        <v>0.27</v>
      </c>
      <c r="O931" s="6">
        <v>0.28999999999999998</v>
      </c>
      <c r="P931" s="6">
        <v>0.31</v>
      </c>
      <c r="Q931" s="6">
        <v>0.33</v>
      </c>
      <c r="R931" s="6">
        <v>0.36</v>
      </c>
      <c r="S931" s="6">
        <v>0.38</v>
      </c>
      <c r="T931" s="6">
        <v>0.4</v>
      </c>
      <c r="U931" s="6">
        <v>0.42</v>
      </c>
      <c r="V931" s="6">
        <v>0.45</v>
      </c>
      <c r="W931" s="6">
        <v>0.46</v>
      </c>
      <c r="X931" s="6">
        <v>0.46</v>
      </c>
      <c r="Y931" s="6">
        <v>0.46</v>
      </c>
      <c r="Z931" s="6">
        <v>0.47</v>
      </c>
      <c r="AA931" s="6">
        <v>0.48</v>
      </c>
      <c r="AB931" s="6">
        <v>0.49</v>
      </c>
      <c r="AC931" s="6">
        <v>0.5</v>
      </c>
      <c r="AD931" s="6">
        <v>0.52</v>
      </c>
      <c r="AE931" s="6">
        <v>0.54</v>
      </c>
      <c r="AF931" s="6">
        <v>0.56000000000000005</v>
      </c>
      <c r="AG931" s="6">
        <v>0.56999999999999995</v>
      </c>
      <c r="AH931" s="6">
        <v>0.56999999999999995</v>
      </c>
      <c r="AI931" s="6">
        <v>0.55000000000000004</v>
      </c>
      <c r="AJ931" s="6">
        <v>0.51</v>
      </c>
      <c r="AK931" s="6">
        <v>0.45</v>
      </c>
      <c r="AL931" s="6">
        <v>0.37</v>
      </c>
      <c r="AM931" s="6">
        <v>0.28999999999999998</v>
      </c>
      <c r="AN931" s="6">
        <v>0.21</v>
      </c>
      <c r="AO931" s="6">
        <v>0.14000000000000001</v>
      </c>
      <c r="AP931" s="6">
        <v>0.08</v>
      </c>
      <c r="AQ931" s="6">
        <v>0.04</v>
      </c>
      <c r="AR931" s="6">
        <v>0</v>
      </c>
      <c r="AS931" s="6">
        <v>0</v>
      </c>
      <c r="AT931" s="6">
        <v>0</v>
      </c>
      <c r="AU931" s="6">
        <v>0</v>
      </c>
      <c r="AV931" s="6">
        <v>0</v>
      </c>
      <c r="AW931" s="6">
        <v>0</v>
      </c>
      <c r="AX931" s="6">
        <v>0</v>
      </c>
      <c r="AY931" s="6">
        <v>0</v>
      </c>
      <c r="AZ931" s="6"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100</v>
      </c>
      <c r="BK931" s="6">
        <v>0</v>
      </c>
      <c r="BL931" s="6">
        <v>0</v>
      </c>
      <c r="BM931" s="6">
        <v>0</v>
      </c>
      <c r="BN931" s="6">
        <v>0</v>
      </c>
      <c r="BO931" s="6">
        <v>0</v>
      </c>
      <c r="BP931" s="6">
        <v>0</v>
      </c>
      <c r="BQ931" s="6">
        <v>0</v>
      </c>
      <c r="BR931" s="6">
        <v>0</v>
      </c>
      <c r="BS931" s="6">
        <v>0</v>
      </c>
      <c r="BT931" s="6">
        <v>0</v>
      </c>
      <c r="BU931" s="6">
        <f t="shared" si="68"/>
        <v>100</v>
      </c>
      <c r="BV931" s="6">
        <v>30.06</v>
      </c>
      <c r="BW931" s="6">
        <v>1130</v>
      </c>
      <c r="BX931" s="6">
        <v>12</v>
      </c>
      <c r="BY931" s="6">
        <v>5.04</v>
      </c>
      <c r="BZ931" s="6">
        <v>13.96</v>
      </c>
      <c r="CA931" s="6">
        <v>0.65</v>
      </c>
    </row>
    <row r="932" spans="1:79" x14ac:dyDescent="0.25">
      <c r="A932" s="6" t="s">
        <v>968</v>
      </c>
      <c r="B932" s="6">
        <v>15.07</v>
      </c>
      <c r="C932" s="6">
        <v>2.75</v>
      </c>
      <c r="D932" s="6">
        <v>6.39</v>
      </c>
      <c r="E932" s="6"/>
      <c r="F932" s="6">
        <v>0.04</v>
      </c>
      <c r="G932" s="6">
        <v>0.08</v>
      </c>
      <c r="H932" s="6">
        <v>0.1</v>
      </c>
      <c r="I932" s="6">
        <v>0.12</v>
      </c>
      <c r="J932" s="6">
        <v>0.14000000000000001</v>
      </c>
      <c r="K932" s="6">
        <v>0.17</v>
      </c>
      <c r="L932" s="6">
        <v>0.21</v>
      </c>
      <c r="M932" s="6">
        <v>0.24</v>
      </c>
      <c r="N932" s="6">
        <v>0.27</v>
      </c>
      <c r="O932" s="6">
        <v>0.28999999999999998</v>
      </c>
      <c r="P932" s="6">
        <v>0.31</v>
      </c>
      <c r="Q932" s="6">
        <v>0.33</v>
      </c>
      <c r="R932" s="6">
        <v>0.36</v>
      </c>
      <c r="S932" s="6">
        <v>0.38</v>
      </c>
      <c r="T932" s="6">
        <v>0.4</v>
      </c>
      <c r="U932" s="6">
        <v>0.42</v>
      </c>
      <c r="V932" s="6">
        <v>0.45</v>
      </c>
      <c r="W932" s="6">
        <v>0.46</v>
      </c>
      <c r="X932" s="6">
        <v>0.46</v>
      </c>
      <c r="Y932" s="6">
        <v>0.46</v>
      </c>
      <c r="Z932" s="6">
        <v>0.47</v>
      </c>
      <c r="AA932" s="6">
        <v>0.48</v>
      </c>
      <c r="AB932" s="6">
        <v>0.49</v>
      </c>
      <c r="AC932" s="6">
        <v>0.5</v>
      </c>
      <c r="AD932" s="6">
        <v>0.52</v>
      </c>
      <c r="AE932" s="6">
        <v>0.54</v>
      </c>
      <c r="AF932" s="6">
        <v>0.56000000000000005</v>
      </c>
      <c r="AG932" s="6">
        <v>0.56999999999999995</v>
      </c>
      <c r="AH932" s="6">
        <v>0.56999999999999995</v>
      </c>
      <c r="AI932" s="6">
        <v>0.55000000000000004</v>
      </c>
      <c r="AJ932" s="6">
        <v>0.51</v>
      </c>
      <c r="AK932" s="6">
        <v>0.45</v>
      </c>
      <c r="AL932" s="6">
        <v>0.37</v>
      </c>
      <c r="AM932" s="6">
        <v>0.28999999999999998</v>
      </c>
      <c r="AN932" s="6">
        <v>0.21</v>
      </c>
      <c r="AO932" s="6">
        <v>0.14000000000000001</v>
      </c>
      <c r="AP932" s="6">
        <v>0.08</v>
      </c>
      <c r="AQ932" s="6">
        <v>0.04</v>
      </c>
      <c r="AR932" s="6">
        <v>0</v>
      </c>
      <c r="AS932" s="6">
        <v>0</v>
      </c>
      <c r="AT932" s="6">
        <v>0</v>
      </c>
      <c r="AU932" s="6">
        <v>0</v>
      </c>
      <c r="AV932" s="6">
        <v>0</v>
      </c>
      <c r="AW932" s="6">
        <v>0</v>
      </c>
      <c r="AX932" s="6">
        <v>0</v>
      </c>
      <c r="AY932" s="6">
        <v>0</v>
      </c>
      <c r="AZ932" s="6"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100</v>
      </c>
      <c r="BK932" s="6">
        <v>0</v>
      </c>
      <c r="BL932" s="6">
        <v>0</v>
      </c>
      <c r="BM932" s="6">
        <v>0</v>
      </c>
      <c r="BN932" s="6">
        <v>0</v>
      </c>
      <c r="BO932" s="6">
        <v>0</v>
      </c>
      <c r="BP932" s="6">
        <v>0</v>
      </c>
      <c r="BQ932" s="6">
        <v>0</v>
      </c>
      <c r="BR932" s="6">
        <v>0</v>
      </c>
      <c r="BS932" s="6">
        <v>0</v>
      </c>
      <c r="BT932" s="6">
        <v>0</v>
      </c>
      <c r="BU932" s="6">
        <f t="shared" si="68"/>
        <v>100</v>
      </c>
      <c r="BV932" s="6">
        <v>29.76</v>
      </c>
      <c r="BW932" s="6">
        <v>1140</v>
      </c>
      <c r="BX932" s="6">
        <v>12</v>
      </c>
      <c r="BY932" s="6">
        <v>4.92</v>
      </c>
      <c r="BZ932" s="6">
        <v>14.24</v>
      </c>
      <c r="CA932" s="6">
        <v>0.63</v>
      </c>
    </row>
    <row r="933" spans="1:79" x14ac:dyDescent="0.25">
      <c r="A933" s="6" t="s">
        <v>969</v>
      </c>
      <c r="B933" s="6">
        <v>15.07</v>
      </c>
      <c r="C933" s="6">
        <v>2.75</v>
      </c>
      <c r="D933" s="6">
        <v>6.39</v>
      </c>
      <c r="E933" s="6"/>
      <c r="F933" s="6">
        <v>0.04</v>
      </c>
      <c r="G933" s="6">
        <v>0.08</v>
      </c>
      <c r="H933" s="6">
        <v>0.1</v>
      </c>
      <c r="I933" s="6">
        <v>0.12</v>
      </c>
      <c r="J933" s="6">
        <v>0.14000000000000001</v>
      </c>
      <c r="K933" s="6">
        <v>0.17</v>
      </c>
      <c r="L933" s="6">
        <v>0.21</v>
      </c>
      <c r="M933" s="6">
        <v>0.24</v>
      </c>
      <c r="N933" s="6">
        <v>0.27</v>
      </c>
      <c r="O933" s="6">
        <v>0.28999999999999998</v>
      </c>
      <c r="P933" s="6">
        <v>0.31</v>
      </c>
      <c r="Q933" s="6">
        <v>0.33</v>
      </c>
      <c r="R933" s="6">
        <v>0.36</v>
      </c>
      <c r="S933" s="6">
        <v>0.38</v>
      </c>
      <c r="T933" s="6">
        <v>0.4</v>
      </c>
      <c r="U933" s="6">
        <v>0.42</v>
      </c>
      <c r="V933" s="6">
        <v>0.45</v>
      </c>
      <c r="W933" s="6">
        <v>0.46</v>
      </c>
      <c r="X933" s="6">
        <v>0.46</v>
      </c>
      <c r="Y933" s="6">
        <v>0.46</v>
      </c>
      <c r="Z933" s="6">
        <v>0.47</v>
      </c>
      <c r="AA933" s="6">
        <v>0.48</v>
      </c>
      <c r="AB933" s="6">
        <v>0.49</v>
      </c>
      <c r="AC933" s="6">
        <v>0.5</v>
      </c>
      <c r="AD933" s="6">
        <v>0.52</v>
      </c>
      <c r="AE933" s="6">
        <v>0.54</v>
      </c>
      <c r="AF933" s="6">
        <v>0.56000000000000005</v>
      </c>
      <c r="AG933" s="6">
        <v>0.56999999999999995</v>
      </c>
      <c r="AH933" s="6">
        <v>0.56999999999999995</v>
      </c>
      <c r="AI933" s="6">
        <v>0.55000000000000004</v>
      </c>
      <c r="AJ933" s="6">
        <v>0.51</v>
      </c>
      <c r="AK933" s="6">
        <v>0.45</v>
      </c>
      <c r="AL933" s="6">
        <v>0.37</v>
      </c>
      <c r="AM933" s="6">
        <v>0.28999999999999998</v>
      </c>
      <c r="AN933" s="6">
        <v>0.21</v>
      </c>
      <c r="AO933" s="6">
        <v>0.14000000000000001</v>
      </c>
      <c r="AP933" s="6">
        <v>0.08</v>
      </c>
      <c r="AQ933" s="6">
        <v>0.04</v>
      </c>
      <c r="AR933" s="6">
        <v>0</v>
      </c>
      <c r="AS933" s="6">
        <v>0</v>
      </c>
      <c r="AT933" s="6">
        <v>0</v>
      </c>
      <c r="AU933" s="6">
        <v>0</v>
      </c>
      <c r="AV933" s="6">
        <v>0</v>
      </c>
      <c r="AW933" s="6">
        <v>0</v>
      </c>
      <c r="AX933" s="6">
        <v>0</v>
      </c>
      <c r="AY933" s="6">
        <v>0</v>
      </c>
      <c r="AZ933" s="6"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100</v>
      </c>
      <c r="BK933" s="6">
        <v>0</v>
      </c>
      <c r="BL933" s="6">
        <v>0</v>
      </c>
      <c r="BM933" s="6">
        <v>0</v>
      </c>
      <c r="BN933" s="6">
        <v>0</v>
      </c>
      <c r="BO933" s="6">
        <v>0</v>
      </c>
      <c r="BP933" s="6">
        <v>0</v>
      </c>
      <c r="BQ933" s="6">
        <v>0</v>
      </c>
      <c r="BR933" s="6">
        <v>0</v>
      </c>
      <c r="BS933" s="6">
        <v>0</v>
      </c>
      <c r="BT933" s="6">
        <v>0</v>
      </c>
      <c r="BU933" s="6">
        <f t="shared" si="68"/>
        <v>100</v>
      </c>
      <c r="BV933" s="6">
        <v>30.06</v>
      </c>
      <c r="BW933" s="6">
        <v>1150</v>
      </c>
      <c r="BX933" s="6">
        <v>12</v>
      </c>
      <c r="BY933" s="6">
        <v>4.6399999999999997</v>
      </c>
      <c r="BZ933" s="6">
        <v>14.28</v>
      </c>
      <c r="CA933" s="6">
        <v>0</v>
      </c>
    </row>
    <row r="934" spans="1:79" x14ac:dyDescent="0.25">
      <c r="A934" s="6" t="s">
        <v>970</v>
      </c>
      <c r="B934" s="6"/>
      <c r="C934" s="6"/>
      <c r="D934" s="6"/>
      <c r="E934" s="6"/>
      <c r="F934" s="6">
        <v>0.04</v>
      </c>
      <c r="G934" s="6">
        <v>0.09</v>
      </c>
      <c r="H934" s="6">
        <v>0.11</v>
      </c>
      <c r="I934" s="6">
        <v>0.13</v>
      </c>
      <c r="J934" s="6">
        <v>0.16</v>
      </c>
      <c r="K934" s="6">
        <v>0.19</v>
      </c>
      <c r="L934" s="6">
        <v>0.23</v>
      </c>
      <c r="M934" s="6">
        <v>0.26</v>
      </c>
      <c r="N934" s="6">
        <v>0.28000000000000003</v>
      </c>
      <c r="O934" s="6">
        <v>0.3</v>
      </c>
      <c r="P934" s="6">
        <v>0.31</v>
      </c>
      <c r="Q934" s="6">
        <v>0.33</v>
      </c>
      <c r="R934" s="6">
        <v>0.35</v>
      </c>
      <c r="S934" s="6">
        <v>0.38</v>
      </c>
      <c r="T934" s="6">
        <v>0.4</v>
      </c>
      <c r="U934" s="6">
        <v>0.41</v>
      </c>
      <c r="V934" s="6">
        <v>0.42</v>
      </c>
      <c r="W934" s="6">
        <v>0.43</v>
      </c>
      <c r="X934" s="6">
        <v>0.44</v>
      </c>
      <c r="Y934" s="6">
        <v>0.45</v>
      </c>
      <c r="Z934" s="6">
        <v>0.46</v>
      </c>
      <c r="AA934" s="6">
        <v>0.47</v>
      </c>
      <c r="AB934" s="6">
        <v>0.48</v>
      </c>
      <c r="AC934" s="6">
        <v>0.49</v>
      </c>
      <c r="AD934" s="6">
        <v>0.52</v>
      </c>
      <c r="AE934" s="6">
        <v>0.55000000000000004</v>
      </c>
      <c r="AF934" s="6">
        <v>0.56999999999999995</v>
      </c>
      <c r="AG934" s="6">
        <v>0.59</v>
      </c>
      <c r="AH934" s="6">
        <v>0.6</v>
      </c>
      <c r="AI934" s="6">
        <v>0.59</v>
      </c>
      <c r="AJ934" s="6">
        <v>0.55000000000000004</v>
      </c>
      <c r="AK934" s="6">
        <v>0.47</v>
      </c>
      <c r="AL934" s="6">
        <v>0.38</v>
      </c>
      <c r="AM934" s="6">
        <v>0.28000000000000003</v>
      </c>
      <c r="AN934" s="6">
        <v>0.17</v>
      </c>
      <c r="AO934" s="6">
        <v>7.0000000000000007E-2</v>
      </c>
      <c r="AP934" s="6">
        <v>0.02</v>
      </c>
      <c r="AQ934" s="6">
        <v>0</v>
      </c>
      <c r="AR934" s="6">
        <v>0</v>
      </c>
      <c r="AS934" s="6">
        <v>0</v>
      </c>
      <c r="AT934" s="6">
        <v>0</v>
      </c>
      <c r="AU934" s="6">
        <v>0</v>
      </c>
      <c r="AV934" s="6">
        <v>0</v>
      </c>
      <c r="AW934" s="6">
        <v>0</v>
      </c>
      <c r="AX934" s="6">
        <v>0</v>
      </c>
      <c r="AY934" s="6">
        <v>0</v>
      </c>
      <c r="AZ934" s="6"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100</v>
      </c>
      <c r="BK934" s="6">
        <v>0</v>
      </c>
      <c r="BL934" s="6">
        <v>0</v>
      </c>
      <c r="BM934" s="6">
        <v>0</v>
      </c>
      <c r="BN934" s="6">
        <v>0</v>
      </c>
      <c r="BO934" s="6">
        <v>0</v>
      </c>
      <c r="BP934" s="6">
        <v>0</v>
      </c>
      <c r="BQ934" s="6">
        <v>0</v>
      </c>
      <c r="BR934" s="6">
        <v>0</v>
      </c>
      <c r="BS934" s="6">
        <v>0</v>
      </c>
      <c r="BT934" s="6">
        <v>0</v>
      </c>
      <c r="BU934" s="6">
        <f t="shared" si="68"/>
        <v>100</v>
      </c>
      <c r="BV934" s="2"/>
      <c r="BW934" s="6">
        <v>1100</v>
      </c>
      <c r="BX934" s="6">
        <v>12</v>
      </c>
      <c r="BY934" s="6"/>
      <c r="BZ934" s="2"/>
      <c r="CA934" s="6">
        <v>14.29</v>
      </c>
    </row>
    <row r="935" spans="1:79" x14ac:dyDescent="0.25">
      <c r="A935" s="6" t="s">
        <v>971</v>
      </c>
      <c r="B935" s="6"/>
      <c r="C935" s="6"/>
      <c r="D935" s="6"/>
      <c r="E935" s="6"/>
      <c r="F935" s="6">
        <v>0.04</v>
      </c>
      <c r="G935" s="6">
        <v>0.09</v>
      </c>
      <c r="H935" s="6">
        <v>0.11</v>
      </c>
      <c r="I935" s="6">
        <v>0.13</v>
      </c>
      <c r="J935" s="6">
        <v>0.16</v>
      </c>
      <c r="K935" s="6">
        <v>0.19</v>
      </c>
      <c r="L935" s="6">
        <v>0.23</v>
      </c>
      <c r="M935" s="6">
        <v>0.26</v>
      </c>
      <c r="N935" s="6">
        <v>0.28000000000000003</v>
      </c>
      <c r="O935" s="6">
        <v>0.3</v>
      </c>
      <c r="P935" s="6">
        <v>0.31</v>
      </c>
      <c r="Q935" s="6">
        <v>0.33</v>
      </c>
      <c r="R935" s="6">
        <v>0.35</v>
      </c>
      <c r="S935" s="6">
        <v>0.38</v>
      </c>
      <c r="T935" s="6">
        <v>0.4</v>
      </c>
      <c r="U935" s="6">
        <v>0.41</v>
      </c>
      <c r="V935" s="6">
        <v>0.42</v>
      </c>
      <c r="W935" s="6">
        <v>0.43</v>
      </c>
      <c r="X935" s="6">
        <v>0.44</v>
      </c>
      <c r="Y935" s="6">
        <v>0.45</v>
      </c>
      <c r="Z935" s="6">
        <v>0.46</v>
      </c>
      <c r="AA935" s="6">
        <v>0.47</v>
      </c>
      <c r="AB935" s="6">
        <v>0.48</v>
      </c>
      <c r="AC935" s="6">
        <v>0.49</v>
      </c>
      <c r="AD935" s="6">
        <v>0.52</v>
      </c>
      <c r="AE935" s="6">
        <v>0.55000000000000004</v>
      </c>
      <c r="AF935" s="6">
        <v>0.56999999999999995</v>
      </c>
      <c r="AG935" s="6">
        <v>0.59</v>
      </c>
      <c r="AH935" s="6">
        <v>0.6</v>
      </c>
      <c r="AI935" s="6">
        <v>0.59</v>
      </c>
      <c r="AJ935" s="6">
        <v>0.55000000000000004</v>
      </c>
      <c r="AK935" s="6">
        <v>0.47</v>
      </c>
      <c r="AL935" s="6">
        <v>0.38</v>
      </c>
      <c r="AM935" s="6">
        <v>0.28000000000000003</v>
      </c>
      <c r="AN935" s="6">
        <v>0.17</v>
      </c>
      <c r="AO935" s="6">
        <v>7.0000000000000007E-2</v>
      </c>
      <c r="AP935" s="6">
        <v>0.02</v>
      </c>
      <c r="AQ935" s="6">
        <v>0</v>
      </c>
      <c r="AR935" s="6">
        <v>0</v>
      </c>
      <c r="AS935" s="6">
        <v>0</v>
      </c>
      <c r="AT935" s="6">
        <v>0</v>
      </c>
      <c r="AU935" s="6">
        <v>0</v>
      </c>
      <c r="AV935" s="6">
        <v>0</v>
      </c>
      <c r="AW935" s="6">
        <v>0</v>
      </c>
      <c r="AX935" s="6">
        <v>0</v>
      </c>
      <c r="AY935" s="6">
        <v>0</v>
      </c>
      <c r="AZ935" s="6"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100</v>
      </c>
      <c r="BK935" s="6">
        <v>0</v>
      </c>
      <c r="BL935" s="6">
        <v>0</v>
      </c>
      <c r="BM935" s="6">
        <v>0</v>
      </c>
      <c r="BN935" s="6">
        <v>0</v>
      </c>
      <c r="BO935" s="6">
        <v>0</v>
      </c>
      <c r="BP935" s="6">
        <v>0</v>
      </c>
      <c r="BQ935" s="6">
        <v>0</v>
      </c>
      <c r="BR935" s="6">
        <v>0</v>
      </c>
      <c r="BS935" s="6">
        <v>0</v>
      </c>
      <c r="BT935" s="6">
        <v>0</v>
      </c>
      <c r="BU935" s="6">
        <f t="shared" si="68"/>
        <v>100</v>
      </c>
      <c r="BV935" s="2"/>
      <c r="BW935" s="6">
        <v>1110</v>
      </c>
      <c r="BX935" s="6">
        <v>12</v>
      </c>
      <c r="BY935" s="6"/>
      <c r="BZ935" s="2">
        <v>8.56</v>
      </c>
      <c r="CA935" s="6">
        <v>11.27</v>
      </c>
    </row>
    <row r="936" spans="1:79" x14ac:dyDescent="0.25">
      <c r="A936" s="6" t="s">
        <v>972</v>
      </c>
      <c r="B936" s="6"/>
      <c r="C936" s="6"/>
      <c r="D936" s="6"/>
      <c r="E936" s="6"/>
      <c r="F936" s="6">
        <v>0.04</v>
      </c>
      <c r="G936" s="6">
        <v>0.09</v>
      </c>
      <c r="H936" s="6">
        <v>0.11</v>
      </c>
      <c r="I936" s="6">
        <v>0.13</v>
      </c>
      <c r="J936" s="6">
        <v>0.16</v>
      </c>
      <c r="K936" s="6">
        <v>0.19</v>
      </c>
      <c r="L936" s="6">
        <v>0.23</v>
      </c>
      <c r="M936" s="6">
        <v>0.26</v>
      </c>
      <c r="N936" s="6">
        <v>0.28000000000000003</v>
      </c>
      <c r="O936" s="6">
        <v>0.3</v>
      </c>
      <c r="P936" s="6">
        <v>0.31</v>
      </c>
      <c r="Q936" s="6">
        <v>0.33</v>
      </c>
      <c r="R936" s="6">
        <v>0.35</v>
      </c>
      <c r="S936" s="6">
        <v>0.38</v>
      </c>
      <c r="T936" s="6">
        <v>0.4</v>
      </c>
      <c r="U936" s="6">
        <v>0.41</v>
      </c>
      <c r="V936" s="6">
        <v>0.42</v>
      </c>
      <c r="W936" s="6">
        <v>0.43</v>
      </c>
      <c r="X936" s="6">
        <v>0.44</v>
      </c>
      <c r="Y936" s="6">
        <v>0.45</v>
      </c>
      <c r="Z936" s="6">
        <v>0.46</v>
      </c>
      <c r="AA936" s="6">
        <v>0.47</v>
      </c>
      <c r="AB936" s="6">
        <v>0.48</v>
      </c>
      <c r="AC936" s="6">
        <v>0.49</v>
      </c>
      <c r="AD936" s="6">
        <v>0.52</v>
      </c>
      <c r="AE936" s="6">
        <v>0.55000000000000004</v>
      </c>
      <c r="AF936" s="6">
        <v>0.56999999999999995</v>
      </c>
      <c r="AG936" s="6">
        <v>0.59</v>
      </c>
      <c r="AH936" s="6">
        <v>0.6</v>
      </c>
      <c r="AI936" s="6">
        <v>0.59</v>
      </c>
      <c r="AJ936" s="6">
        <v>0.55000000000000004</v>
      </c>
      <c r="AK936" s="6">
        <v>0.47</v>
      </c>
      <c r="AL936" s="6">
        <v>0.38</v>
      </c>
      <c r="AM936" s="6">
        <v>0.28000000000000003</v>
      </c>
      <c r="AN936" s="6">
        <v>0.17</v>
      </c>
      <c r="AO936" s="6">
        <v>7.0000000000000007E-2</v>
      </c>
      <c r="AP936" s="6">
        <v>0.02</v>
      </c>
      <c r="AQ936" s="6">
        <v>0</v>
      </c>
      <c r="AR936" s="6">
        <v>0</v>
      </c>
      <c r="AS936" s="6">
        <v>0</v>
      </c>
      <c r="AT936" s="6">
        <v>0</v>
      </c>
      <c r="AU936" s="6">
        <v>0</v>
      </c>
      <c r="AV936" s="6">
        <v>0</v>
      </c>
      <c r="AW936" s="6">
        <v>0</v>
      </c>
      <c r="AX936" s="6">
        <v>0</v>
      </c>
      <c r="AY936" s="6">
        <v>0</v>
      </c>
      <c r="AZ936" s="6"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100</v>
      </c>
      <c r="BK936" s="6">
        <v>0</v>
      </c>
      <c r="BL936" s="6">
        <v>0</v>
      </c>
      <c r="BM936" s="6">
        <v>0</v>
      </c>
      <c r="BN936" s="6">
        <v>0</v>
      </c>
      <c r="BO936" s="6">
        <v>0</v>
      </c>
      <c r="BP936" s="6">
        <v>0</v>
      </c>
      <c r="BQ936" s="6">
        <v>0</v>
      </c>
      <c r="BR936" s="6">
        <v>0</v>
      </c>
      <c r="BS936" s="6">
        <v>0</v>
      </c>
      <c r="BT936" s="6">
        <v>0</v>
      </c>
      <c r="BU936" s="6">
        <f t="shared" si="68"/>
        <v>100</v>
      </c>
      <c r="BV936" s="2"/>
      <c r="BW936" s="6">
        <v>1120</v>
      </c>
      <c r="BX936" s="6">
        <v>12</v>
      </c>
      <c r="BY936" s="6"/>
      <c r="BZ936" s="2">
        <v>11.56</v>
      </c>
      <c r="CA936" s="6">
        <v>2.7</v>
      </c>
    </row>
    <row r="937" spans="1:79" x14ac:dyDescent="0.25">
      <c r="A937" s="6" t="s">
        <v>973</v>
      </c>
      <c r="B937" s="6"/>
      <c r="C937" s="6"/>
      <c r="D937" s="6"/>
      <c r="E937" s="6"/>
      <c r="F937" s="6">
        <v>0.04</v>
      </c>
      <c r="G937" s="6">
        <v>0.09</v>
      </c>
      <c r="H937" s="6">
        <v>0.11</v>
      </c>
      <c r="I937" s="6">
        <v>0.13</v>
      </c>
      <c r="J937" s="6">
        <v>0.16</v>
      </c>
      <c r="K937" s="6">
        <v>0.19</v>
      </c>
      <c r="L937" s="6">
        <v>0.23</v>
      </c>
      <c r="M937" s="6">
        <v>0.26</v>
      </c>
      <c r="N937" s="6">
        <v>0.28000000000000003</v>
      </c>
      <c r="O937" s="6">
        <v>0.3</v>
      </c>
      <c r="P937" s="6">
        <v>0.31</v>
      </c>
      <c r="Q937" s="6">
        <v>0.33</v>
      </c>
      <c r="R937" s="6">
        <v>0.35</v>
      </c>
      <c r="S937" s="6">
        <v>0.38</v>
      </c>
      <c r="T937" s="6">
        <v>0.4</v>
      </c>
      <c r="U937" s="6">
        <v>0.41</v>
      </c>
      <c r="V937" s="6">
        <v>0.42</v>
      </c>
      <c r="W937" s="6">
        <v>0.43</v>
      </c>
      <c r="X937" s="6">
        <v>0.44</v>
      </c>
      <c r="Y937" s="6">
        <v>0.45</v>
      </c>
      <c r="Z937" s="6">
        <v>0.46</v>
      </c>
      <c r="AA937" s="6">
        <v>0.47</v>
      </c>
      <c r="AB937" s="6">
        <v>0.48</v>
      </c>
      <c r="AC937" s="6">
        <v>0.49</v>
      </c>
      <c r="AD937" s="6">
        <v>0.52</v>
      </c>
      <c r="AE937" s="6">
        <v>0.55000000000000004</v>
      </c>
      <c r="AF937" s="6">
        <v>0.56999999999999995</v>
      </c>
      <c r="AG937" s="6">
        <v>0.59</v>
      </c>
      <c r="AH937" s="6">
        <v>0.6</v>
      </c>
      <c r="AI937" s="6">
        <v>0.59</v>
      </c>
      <c r="AJ937" s="6">
        <v>0.55000000000000004</v>
      </c>
      <c r="AK937" s="6">
        <v>0.47</v>
      </c>
      <c r="AL937" s="6">
        <v>0.38</v>
      </c>
      <c r="AM937" s="6">
        <v>0.28000000000000003</v>
      </c>
      <c r="AN937" s="6">
        <v>0.17</v>
      </c>
      <c r="AO937" s="6">
        <v>7.0000000000000007E-2</v>
      </c>
      <c r="AP937" s="6">
        <v>0.02</v>
      </c>
      <c r="AQ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v>0</v>
      </c>
      <c r="AW937" s="6">
        <v>0</v>
      </c>
      <c r="AX937" s="6">
        <v>0</v>
      </c>
      <c r="AY937" s="6">
        <v>0</v>
      </c>
      <c r="AZ937" s="6"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100</v>
      </c>
      <c r="BK937" s="6">
        <v>0</v>
      </c>
      <c r="BL937" s="6">
        <v>0</v>
      </c>
      <c r="BM937" s="6">
        <v>0</v>
      </c>
      <c r="BN937" s="6">
        <v>0</v>
      </c>
      <c r="BO937" s="6">
        <v>0</v>
      </c>
      <c r="BP937" s="6">
        <v>0</v>
      </c>
      <c r="BQ937" s="6">
        <v>0</v>
      </c>
      <c r="BR937" s="6">
        <v>0</v>
      </c>
      <c r="BS937" s="6">
        <v>0</v>
      </c>
      <c r="BT937" s="6">
        <v>0</v>
      </c>
      <c r="BU937" s="6">
        <f t="shared" si="68"/>
        <v>100</v>
      </c>
      <c r="BV937" s="2"/>
      <c r="BW937" s="6">
        <v>1130</v>
      </c>
      <c r="BX937" s="6">
        <v>12</v>
      </c>
      <c r="BY937" s="6"/>
      <c r="BZ937" s="2">
        <v>13.36</v>
      </c>
      <c r="CA937" s="6">
        <v>0.69</v>
      </c>
    </row>
    <row r="938" spans="1:79" x14ac:dyDescent="0.25">
      <c r="A938" s="6" t="s">
        <v>974</v>
      </c>
      <c r="B938" s="6"/>
      <c r="C938" s="6"/>
      <c r="D938" s="6"/>
      <c r="E938" s="6"/>
      <c r="F938" s="6">
        <v>0.04</v>
      </c>
      <c r="G938" s="6">
        <v>0.09</v>
      </c>
      <c r="H938" s="6">
        <v>0.11</v>
      </c>
      <c r="I938" s="6">
        <v>0.13</v>
      </c>
      <c r="J938" s="6">
        <v>0.16</v>
      </c>
      <c r="K938" s="6">
        <v>0.19</v>
      </c>
      <c r="L938" s="6">
        <v>0.23</v>
      </c>
      <c r="M938" s="6">
        <v>0.26</v>
      </c>
      <c r="N938" s="6">
        <v>0.28000000000000003</v>
      </c>
      <c r="O938" s="6">
        <v>0.3</v>
      </c>
      <c r="P938" s="6">
        <v>0.31</v>
      </c>
      <c r="Q938" s="6">
        <v>0.33</v>
      </c>
      <c r="R938" s="6">
        <v>0.35</v>
      </c>
      <c r="S938" s="6">
        <v>0.38</v>
      </c>
      <c r="T938" s="6">
        <v>0.4</v>
      </c>
      <c r="U938" s="6">
        <v>0.41</v>
      </c>
      <c r="V938" s="6">
        <v>0.42</v>
      </c>
      <c r="W938" s="6">
        <v>0.43</v>
      </c>
      <c r="X938" s="6">
        <v>0.44</v>
      </c>
      <c r="Y938" s="6">
        <v>0.45</v>
      </c>
      <c r="Z938" s="6">
        <v>0.46</v>
      </c>
      <c r="AA938" s="6">
        <v>0.47</v>
      </c>
      <c r="AB938" s="6">
        <v>0.48</v>
      </c>
      <c r="AC938" s="6">
        <v>0.49</v>
      </c>
      <c r="AD938" s="6">
        <v>0.52</v>
      </c>
      <c r="AE938" s="6">
        <v>0.55000000000000004</v>
      </c>
      <c r="AF938" s="6">
        <v>0.56999999999999995</v>
      </c>
      <c r="AG938" s="6">
        <v>0.59</v>
      </c>
      <c r="AH938" s="6">
        <v>0.6</v>
      </c>
      <c r="AI938" s="6">
        <v>0.59</v>
      </c>
      <c r="AJ938" s="6">
        <v>0.55000000000000004</v>
      </c>
      <c r="AK938" s="6">
        <v>0.47</v>
      </c>
      <c r="AL938" s="6">
        <v>0.38</v>
      </c>
      <c r="AM938" s="6">
        <v>0.28000000000000003</v>
      </c>
      <c r="AN938" s="6">
        <v>0.17</v>
      </c>
      <c r="AO938" s="6">
        <v>7.0000000000000007E-2</v>
      </c>
      <c r="AP938" s="6">
        <v>0.02</v>
      </c>
      <c r="AQ938" s="6">
        <v>0</v>
      </c>
      <c r="AR938" s="6">
        <v>0</v>
      </c>
      <c r="AS938" s="6">
        <v>0</v>
      </c>
      <c r="AT938" s="6">
        <v>0</v>
      </c>
      <c r="AU938" s="6">
        <v>0</v>
      </c>
      <c r="AV938" s="6">
        <v>0</v>
      </c>
      <c r="AW938" s="6">
        <v>0</v>
      </c>
      <c r="AX938" s="6">
        <v>0</v>
      </c>
      <c r="AY938" s="6">
        <v>0</v>
      </c>
      <c r="AZ938" s="6"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100</v>
      </c>
      <c r="BK938" s="6">
        <v>0</v>
      </c>
      <c r="BL938" s="6">
        <v>0</v>
      </c>
      <c r="BM938" s="6">
        <v>0</v>
      </c>
      <c r="BN938" s="6">
        <v>0</v>
      </c>
      <c r="BO938" s="6">
        <v>0</v>
      </c>
      <c r="BP938" s="6">
        <v>0</v>
      </c>
      <c r="BQ938" s="6">
        <v>0</v>
      </c>
      <c r="BR938" s="6">
        <v>0</v>
      </c>
      <c r="BS938" s="6">
        <v>0</v>
      </c>
      <c r="BT938" s="6">
        <v>0</v>
      </c>
      <c r="BU938" s="6">
        <f t="shared" si="68"/>
        <v>100</v>
      </c>
      <c r="BV938" s="2"/>
      <c r="BW938" s="6">
        <v>1140</v>
      </c>
      <c r="BX938" s="6">
        <v>12</v>
      </c>
      <c r="BY938" s="6"/>
      <c r="BZ938" s="2">
        <v>16.84</v>
      </c>
      <c r="CA938" s="6">
        <v>0.67</v>
      </c>
    </row>
    <row r="939" spans="1:79" x14ac:dyDescent="0.25">
      <c r="A939" s="6" t="s">
        <v>975</v>
      </c>
      <c r="B939" s="6"/>
      <c r="C939" s="6"/>
      <c r="D939" s="6"/>
      <c r="E939" s="6"/>
      <c r="F939" s="6">
        <v>0.04</v>
      </c>
      <c r="G939" s="6">
        <v>0.09</v>
      </c>
      <c r="H939" s="6">
        <v>0.11</v>
      </c>
      <c r="I939" s="6">
        <v>0.13</v>
      </c>
      <c r="J939" s="6">
        <v>0.16</v>
      </c>
      <c r="K939" s="6">
        <v>0.19</v>
      </c>
      <c r="L939" s="6">
        <v>0.23</v>
      </c>
      <c r="M939" s="6">
        <v>0.26</v>
      </c>
      <c r="N939" s="6">
        <v>0.28000000000000003</v>
      </c>
      <c r="O939" s="6">
        <v>0.3</v>
      </c>
      <c r="P939" s="6">
        <v>0.31</v>
      </c>
      <c r="Q939" s="6">
        <v>0.33</v>
      </c>
      <c r="R939" s="6">
        <v>0.35</v>
      </c>
      <c r="S939" s="6">
        <v>0.38</v>
      </c>
      <c r="T939" s="6">
        <v>0.4</v>
      </c>
      <c r="U939" s="6">
        <v>0.41</v>
      </c>
      <c r="V939" s="6">
        <v>0.42</v>
      </c>
      <c r="W939" s="6">
        <v>0.43</v>
      </c>
      <c r="X939" s="6">
        <v>0.44</v>
      </c>
      <c r="Y939" s="6">
        <v>0.45</v>
      </c>
      <c r="Z939" s="6">
        <v>0.46</v>
      </c>
      <c r="AA939" s="6">
        <v>0.47</v>
      </c>
      <c r="AB939" s="6">
        <v>0.48</v>
      </c>
      <c r="AC939" s="6">
        <v>0.49</v>
      </c>
      <c r="AD939" s="6">
        <v>0.52</v>
      </c>
      <c r="AE939" s="6">
        <v>0.55000000000000004</v>
      </c>
      <c r="AF939" s="6">
        <v>0.56999999999999995</v>
      </c>
      <c r="AG939" s="6">
        <v>0.59</v>
      </c>
      <c r="AH939" s="6">
        <v>0.6</v>
      </c>
      <c r="AI939" s="6">
        <v>0.59</v>
      </c>
      <c r="AJ939" s="6">
        <v>0.55000000000000004</v>
      </c>
      <c r="AK939" s="6">
        <v>0.47</v>
      </c>
      <c r="AL939" s="6">
        <v>0.38</v>
      </c>
      <c r="AM939" s="6">
        <v>0.28000000000000003</v>
      </c>
      <c r="AN939" s="6">
        <v>0.17</v>
      </c>
      <c r="AO939" s="6">
        <v>7.0000000000000007E-2</v>
      </c>
      <c r="AP939" s="6">
        <v>0.02</v>
      </c>
      <c r="AQ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v>0</v>
      </c>
      <c r="AW939" s="6">
        <v>0</v>
      </c>
      <c r="AX939" s="6">
        <v>0</v>
      </c>
      <c r="AY939" s="6">
        <v>0</v>
      </c>
      <c r="AZ939" s="6"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100</v>
      </c>
      <c r="BK939" s="6">
        <v>0</v>
      </c>
      <c r="BL939" s="6">
        <v>0</v>
      </c>
      <c r="BM939" s="6">
        <v>0</v>
      </c>
      <c r="BN939" s="6">
        <v>0</v>
      </c>
      <c r="BO939" s="6">
        <v>0</v>
      </c>
      <c r="BP939" s="6">
        <v>0</v>
      </c>
      <c r="BQ939" s="6">
        <v>0</v>
      </c>
      <c r="BR939" s="6">
        <v>0</v>
      </c>
      <c r="BS939" s="6">
        <v>0</v>
      </c>
      <c r="BT939" s="6">
        <v>0</v>
      </c>
      <c r="BU939" s="6">
        <f t="shared" si="68"/>
        <v>100</v>
      </c>
      <c r="BV939" s="2"/>
      <c r="BW939" s="6">
        <v>1150</v>
      </c>
      <c r="BX939" s="6">
        <v>12</v>
      </c>
      <c r="BY939" s="6"/>
      <c r="BZ939" s="2">
        <v>15.96</v>
      </c>
      <c r="CA939" s="6">
        <v>0</v>
      </c>
    </row>
    <row r="940" spans="1:79" x14ac:dyDescent="0.25">
      <c r="A940" s="6" t="s">
        <v>976</v>
      </c>
      <c r="B940" s="6">
        <v>13.36</v>
      </c>
      <c r="C940" s="6">
        <v>3.15</v>
      </c>
      <c r="D940" s="6">
        <v>6.67</v>
      </c>
      <c r="E940" s="6"/>
      <c r="F940" s="6">
        <v>0.06</v>
      </c>
      <c r="G940" s="6">
        <v>0.1</v>
      </c>
      <c r="H940" s="6">
        <v>0.12</v>
      </c>
      <c r="I940" s="6">
        <v>0.14000000000000001</v>
      </c>
      <c r="J940" s="6">
        <v>0.17</v>
      </c>
      <c r="K940" s="6">
        <v>0.21</v>
      </c>
      <c r="L940" s="6">
        <v>0.24</v>
      </c>
      <c r="M940" s="6">
        <v>0.28000000000000003</v>
      </c>
      <c r="N940" s="6">
        <v>0.32</v>
      </c>
      <c r="O940" s="6">
        <v>0.34</v>
      </c>
      <c r="P940" s="6">
        <v>0.37</v>
      </c>
      <c r="Q940" s="6">
        <v>0.39</v>
      </c>
      <c r="R940" s="6">
        <v>0.42</v>
      </c>
      <c r="S940" s="6">
        <v>0.43</v>
      </c>
      <c r="T940" s="6">
        <v>0.45</v>
      </c>
      <c r="U940" s="6">
        <v>0.47</v>
      </c>
      <c r="V940" s="6">
        <v>0.5</v>
      </c>
      <c r="W940" s="6">
        <v>0.5</v>
      </c>
      <c r="X940" s="6">
        <v>0.49</v>
      </c>
      <c r="Y940" s="6">
        <v>0.47</v>
      </c>
      <c r="Z940" s="6">
        <v>0.48</v>
      </c>
      <c r="AA940" s="6">
        <v>0.49</v>
      </c>
      <c r="AB940" s="6">
        <v>0.48</v>
      </c>
      <c r="AC940" s="6">
        <v>0.46</v>
      </c>
      <c r="AD940" s="6">
        <v>0.49</v>
      </c>
      <c r="AE940" s="6">
        <v>0.5</v>
      </c>
      <c r="AF940" s="6">
        <v>0.53</v>
      </c>
      <c r="AG940" s="6">
        <v>0.55000000000000004</v>
      </c>
      <c r="AH940" s="6">
        <v>0.56000000000000005</v>
      </c>
      <c r="AI940" s="6">
        <v>0.52</v>
      </c>
      <c r="AJ940" s="6">
        <v>0.45</v>
      </c>
      <c r="AK940" s="6">
        <v>0.37</v>
      </c>
      <c r="AL940" s="6">
        <v>0.27</v>
      </c>
      <c r="AM940" s="6">
        <v>0.17</v>
      </c>
      <c r="AN940" s="6">
        <v>0.09</v>
      </c>
      <c r="AO940" s="6">
        <v>0.03</v>
      </c>
      <c r="AP940" s="6">
        <v>0</v>
      </c>
      <c r="AQ940" s="6">
        <v>0</v>
      </c>
      <c r="AR940" s="6">
        <v>0</v>
      </c>
      <c r="AS940" s="6">
        <v>0</v>
      </c>
      <c r="AT940" s="6">
        <v>0</v>
      </c>
      <c r="AU940" s="6">
        <v>0</v>
      </c>
      <c r="AV940" s="6">
        <v>0</v>
      </c>
      <c r="AW940" s="6">
        <v>0</v>
      </c>
      <c r="AX940" s="6">
        <v>0</v>
      </c>
      <c r="AY940" s="6">
        <v>0</v>
      </c>
      <c r="AZ940" s="6"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100</v>
      </c>
      <c r="BK940" s="6">
        <v>0</v>
      </c>
      <c r="BL940" s="6">
        <v>0</v>
      </c>
      <c r="BM940" s="6">
        <v>0</v>
      </c>
      <c r="BN940" s="6">
        <v>0</v>
      </c>
      <c r="BO940" s="6">
        <v>0</v>
      </c>
      <c r="BP940" s="6">
        <v>0</v>
      </c>
      <c r="BQ940" s="6">
        <v>0</v>
      </c>
      <c r="BR940" s="6">
        <v>0</v>
      </c>
      <c r="BS940" s="6">
        <v>0</v>
      </c>
      <c r="BT940" s="6">
        <v>0</v>
      </c>
      <c r="BU940" s="6">
        <f t="shared" si="68"/>
        <v>100</v>
      </c>
      <c r="BV940" s="6">
        <v>27.27</v>
      </c>
      <c r="BW940" s="6">
        <v>1100</v>
      </c>
      <c r="BX940" s="6">
        <v>12</v>
      </c>
      <c r="BY940" s="6">
        <v>4.28</v>
      </c>
      <c r="BZ940" s="6">
        <v>6.56</v>
      </c>
      <c r="CA940" s="6">
        <v>12.9</v>
      </c>
    </row>
    <row r="941" spans="1:79" x14ac:dyDescent="0.25">
      <c r="A941" s="6" t="s">
        <v>977</v>
      </c>
      <c r="B941" s="6">
        <v>13.36</v>
      </c>
      <c r="C941" s="6">
        <v>3.15</v>
      </c>
      <c r="D941" s="6">
        <v>6.67</v>
      </c>
      <c r="E941" s="6"/>
      <c r="F941" s="6">
        <v>0.06</v>
      </c>
      <c r="G941" s="6">
        <v>0.1</v>
      </c>
      <c r="H941" s="6">
        <v>0.12</v>
      </c>
      <c r="I941" s="6">
        <v>0.14000000000000001</v>
      </c>
      <c r="J941" s="6">
        <v>0.17</v>
      </c>
      <c r="K941" s="6">
        <v>0.21</v>
      </c>
      <c r="L941" s="6">
        <v>0.24</v>
      </c>
      <c r="M941" s="6">
        <v>0.28000000000000003</v>
      </c>
      <c r="N941" s="6">
        <v>0.32</v>
      </c>
      <c r="O941" s="6">
        <v>0.34</v>
      </c>
      <c r="P941" s="6">
        <v>0.37</v>
      </c>
      <c r="Q941" s="6">
        <v>0.39</v>
      </c>
      <c r="R941" s="6">
        <v>0.42</v>
      </c>
      <c r="S941" s="6">
        <v>0.43</v>
      </c>
      <c r="T941" s="6">
        <v>0.45</v>
      </c>
      <c r="U941" s="6">
        <v>0.47</v>
      </c>
      <c r="V941" s="6">
        <v>0.5</v>
      </c>
      <c r="W941" s="6">
        <v>0.5</v>
      </c>
      <c r="X941" s="6">
        <v>0.49</v>
      </c>
      <c r="Y941" s="6">
        <v>0.47</v>
      </c>
      <c r="Z941" s="6">
        <v>0.48</v>
      </c>
      <c r="AA941" s="6">
        <v>0.49</v>
      </c>
      <c r="AB941" s="6">
        <v>0.48</v>
      </c>
      <c r="AC941" s="6">
        <v>0.46</v>
      </c>
      <c r="AD941" s="6">
        <v>0.49</v>
      </c>
      <c r="AE941" s="6">
        <v>0.5</v>
      </c>
      <c r="AF941" s="6">
        <v>0.53</v>
      </c>
      <c r="AG941" s="6">
        <v>0.55000000000000004</v>
      </c>
      <c r="AH941" s="6">
        <v>0.56000000000000005</v>
      </c>
      <c r="AI941" s="6">
        <v>0.52</v>
      </c>
      <c r="AJ941" s="6">
        <v>0.45</v>
      </c>
      <c r="AK941" s="6">
        <v>0.37</v>
      </c>
      <c r="AL941" s="6">
        <v>0.27</v>
      </c>
      <c r="AM941" s="6">
        <v>0.17</v>
      </c>
      <c r="AN941" s="6">
        <v>0.09</v>
      </c>
      <c r="AO941" s="6">
        <v>0.03</v>
      </c>
      <c r="AP941" s="6">
        <v>0</v>
      </c>
      <c r="AQ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v>0</v>
      </c>
      <c r="AW941" s="6">
        <v>0</v>
      </c>
      <c r="AX941" s="6">
        <v>0</v>
      </c>
      <c r="AY941" s="6">
        <v>0</v>
      </c>
      <c r="AZ941" s="6"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100</v>
      </c>
      <c r="BK941" s="6">
        <v>0</v>
      </c>
      <c r="BL941" s="6">
        <v>0</v>
      </c>
      <c r="BM941" s="6">
        <v>0</v>
      </c>
      <c r="BN941" s="6">
        <v>0</v>
      </c>
      <c r="BO941" s="6">
        <v>0</v>
      </c>
      <c r="BP941" s="6">
        <v>0</v>
      </c>
      <c r="BQ941" s="6">
        <v>0</v>
      </c>
      <c r="BR941" s="6">
        <v>0</v>
      </c>
      <c r="BS941" s="6">
        <v>0</v>
      </c>
      <c r="BT941" s="6">
        <v>0</v>
      </c>
      <c r="BU941" s="6">
        <f t="shared" si="68"/>
        <v>100</v>
      </c>
      <c r="BV941" s="6">
        <v>27.61</v>
      </c>
      <c r="BW941" s="6">
        <v>1110</v>
      </c>
      <c r="BX941" s="6">
        <v>12</v>
      </c>
      <c r="BY941" s="6">
        <v>5.8</v>
      </c>
      <c r="BZ941" s="6">
        <v>9.0399999999999991</v>
      </c>
      <c r="CA941" s="6">
        <v>11.11</v>
      </c>
    </row>
    <row r="942" spans="1:79" x14ac:dyDescent="0.25">
      <c r="A942" s="6" t="s">
        <v>978</v>
      </c>
      <c r="B942" s="6">
        <v>13.36</v>
      </c>
      <c r="C942" s="6">
        <v>3.15</v>
      </c>
      <c r="D942" s="6">
        <v>6.67</v>
      </c>
      <c r="E942" s="6"/>
      <c r="F942" s="6">
        <v>0.06</v>
      </c>
      <c r="G942" s="6">
        <v>0.1</v>
      </c>
      <c r="H942" s="6">
        <v>0.12</v>
      </c>
      <c r="I942" s="6">
        <v>0.14000000000000001</v>
      </c>
      <c r="J942" s="6">
        <v>0.17</v>
      </c>
      <c r="K942" s="6">
        <v>0.21</v>
      </c>
      <c r="L942" s="6">
        <v>0.24</v>
      </c>
      <c r="M942" s="6">
        <v>0.28000000000000003</v>
      </c>
      <c r="N942" s="6">
        <v>0.32</v>
      </c>
      <c r="O942" s="6">
        <v>0.34</v>
      </c>
      <c r="P942" s="6">
        <v>0.37</v>
      </c>
      <c r="Q942" s="6">
        <v>0.39</v>
      </c>
      <c r="R942" s="6">
        <v>0.42</v>
      </c>
      <c r="S942" s="6">
        <v>0.43</v>
      </c>
      <c r="T942" s="6">
        <v>0.45</v>
      </c>
      <c r="U942" s="6">
        <v>0.47</v>
      </c>
      <c r="V942" s="6">
        <v>0.5</v>
      </c>
      <c r="W942" s="6">
        <v>0.5</v>
      </c>
      <c r="X942" s="6">
        <v>0.49</v>
      </c>
      <c r="Y942" s="6">
        <v>0.47</v>
      </c>
      <c r="Z942" s="6">
        <v>0.48</v>
      </c>
      <c r="AA942" s="6">
        <v>0.49</v>
      </c>
      <c r="AB942" s="6">
        <v>0.48</v>
      </c>
      <c r="AC942" s="6">
        <v>0.46</v>
      </c>
      <c r="AD942" s="6">
        <v>0.49</v>
      </c>
      <c r="AE942" s="6">
        <v>0.5</v>
      </c>
      <c r="AF942" s="6">
        <v>0.53</v>
      </c>
      <c r="AG942" s="6">
        <v>0.55000000000000004</v>
      </c>
      <c r="AH942" s="6">
        <v>0.56000000000000005</v>
      </c>
      <c r="AI942" s="6">
        <v>0.52</v>
      </c>
      <c r="AJ942" s="6">
        <v>0.45</v>
      </c>
      <c r="AK942" s="6">
        <v>0.37</v>
      </c>
      <c r="AL942" s="6">
        <v>0.27</v>
      </c>
      <c r="AM942" s="6">
        <v>0.17</v>
      </c>
      <c r="AN942" s="6">
        <v>0.09</v>
      </c>
      <c r="AO942" s="6">
        <v>0.03</v>
      </c>
      <c r="AP942" s="6">
        <v>0</v>
      </c>
      <c r="AQ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v>0</v>
      </c>
      <c r="AW942" s="6">
        <v>0</v>
      </c>
      <c r="AX942" s="6">
        <v>0</v>
      </c>
      <c r="AY942" s="6">
        <v>0</v>
      </c>
      <c r="AZ942" s="6"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100</v>
      </c>
      <c r="BK942" s="6">
        <v>0</v>
      </c>
      <c r="BL942" s="6">
        <v>0</v>
      </c>
      <c r="BM942" s="6">
        <v>0</v>
      </c>
      <c r="BN942" s="6">
        <v>0</v>
      </c>
      <c r="BO942" s="6">
        <v>0</v>
      </c>
      <c r="BP942" s="6">
        <v>0</v>
      </c>
      <c r="BQ942" s="6">
        <v>0</v>
      </c>
      <c r="BR942" s="6">
        <v>0</v>
      </c>
      <c r="BS942" s="6">
        <v>0</v>
      </c>
      <c r="BT942" s="6">
        <v>0</v>
      </c>
      <c r="BU942" s="6">
        <f t="shared" si="68"/>
        <v>100</v>
      </c>
      <c r="BV942" s="6">
        <v>28.13</v>
      </c>
      <c r="BW942" s="6">
        <v>1120</v>
      </c>
      <c r="BX942" s="6">
        <v>12</v>
      </c>
      <c r="BY942" s="6">
        <v>5.8</v>
      </c>
      <c r="BZ942" s="6">
        <v>11.28</v>
      </c>
      <c r="CA942" s="6">
        <v>4.67</v>
      </c>
    </row>
    <row r="943" spans="1:79" x14ac:dyDescent="0.25">
      <c r="A943" s="6" t="s">
        <v>979</v>
      </c>
      <c r="B943" s="6">
        <v>13.36</v>
      </c>
      <c r="C943" s="6">
        <v>3.15</v>
      </c>
      <c r="D943" s="6">
        <v>6.67</v>
      </c>
      <c r="E943" s="6"/>
      <c r="F943" s="6">
        <v>0.06</v>
      </c>
      <c r="G943" s="6">
        <v>0.1</v>
      </c>
      <c r="H943" s="6">
        <v>0.12</v>
      </c>
      <c r="I943" s="6">
        <v>0.14000000000000001</v>
      </c>
      <c r="J943" s="6">
        <v>0.17</v>
      </c>
      <c r="K943" s="6">
        <v>0.21</v>
      </c>
      <c r="L943" s="6">
        <v>0.24</v>
      </c>
      <c r="M943" s="6">
        <v>0.28000000000000003</v>
      </c>
      <c r="N943" s="6">
        <v>0.32</v>
      </c>
      <c r="O943" s="6">
        <v>0.34</v>
      </c>
      <c r="P943" s="6">
        <v>0.37</v>
      </c>
      <c r="Q943" s="6">
        <v>0.39</v>
      </c>
      <c r="R943" s="6">
        <v>0.42</v>
      </c>
      <c r="S943" s="6">
        <v>0.43</v>
      </c>
      <c r="T943" s="6">
        <v>0.45</v>
      </c>
      <c r="U943" s="6">
        <v>0.47</v>
      </c>
      <c r="V943" s="6">
        <v>0.5</v>
      </c>
      <c r="W943" s="6">
        <v>0.5</v>
      </c>
      <c r="X943" s="6">
        <v>0.49</v>
      </c>
      <c r="Y943" s="6">
        <v>0.47</v>
      </c>
      <c r="Z943" s="6">
        <v>0.48</v>
      </c>
      <c r="AA943" s="6">
        <v>0.49</v>
      </c>
      <c r="AB943" s="6">
        <v>0.48</v>
      </c>
      <c r="AC943" s="6">
        <v>0.46</v>
      </c>
      <c r="AD943" s="6">
        <v>0.49</v>
      </c>
      <c r="AE943" s="6">
        <v>0.5</v>
      </c>
      <c r="AF943" s="6">
        <v>0.53</v>
      </c>
      <c r="AG943" s="6">
        <v>0.55000000000000004</v>
      </c>
      <c r="AH943" s="6">
        <v>0.56000000000000005</v>
      </c>
      <c r="AI943" s="6">
        <v>0.52</v>
      </c>
      <c r="AJ943" s="6">
        <v>0.45</v>
      </c>
      <c r="AK943" s="6">
        <v>0.37</v>
      </c>
      <c r="AL943" s="6">
        <v>0.27</v>
      </c>
      <c r="AM943" s="6">
        <v>0.17</v>
      </c>
      <c r="AN943" s="6">
        <v>0.09</v>
      </c>
      <c r="AO943" s="6">
        <v>0.03</v>
      </c>
      <c r="AP943" s="6">
        <v>0</v>
      </c>
      <c r="AQ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v>0</v>
      </c>
      <c r="AW943" s="6">
        <v>0</v>
      </c>
      <c r="AX943" s="6">
        <v>0</v>
      </c>
      <c r="AY943" s="6">
        <v>0</v>
      </c>
      <c r="AZ943" s="6"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100</v>
      </c>
      <c r="BK943" s="6">
        <v>0</v>
      </c>
      <c r="BL943" s="6">
        <v>0</v>
      </c>
      <c r="BM943" s="6">
        <v>0</v>
      </c>
      <c r="BN943" s="6">
        <v>0</v>
      </c>
      <c r="BO943" s="6">
        <v>0</v>
      </c>
      <c r="BP943" s="6">
        <v>0</v>
      </c>
      <c r="BQ943" s="6">
        <v>0</v>
      </c>
      <c r="BR943" s="6">
        <v>0</v>
      </c>
      <c r="BS943" s="6">
        <v>0</v>
      </c>
      <c r="BT943" s="6">
        <v>0</v>
      </c>
      <c r="BU943" s="6">
        <f t="shared" si="68"/>
        <v>100</v>
      </c>
      <c r="BV943" s="6">
        <v>28.48</v>
      </c>
      <c r="BW943" s="6">
        <v>1130</v>
      </c>
      <c r="BX943" s="6">
        <v>12</v>
      </c>
      <c r="BY943" s="6">
        <v>5.52</v>
      </c>
      <c r="BZ943" s="6">
        <v>13.52</v>
      </c>
      <c r="CA943" s="6">
        <v>1.94</v>
      </c>
    </row>
    <row r="944" spans="1:79" x14ac:dyDescent="0.25">
      <c r="A944" s="6" t="s">
        <v>980</v>
      </c>
      <c r="B944" s="6">
        <v>13.36</v>
      </c>
      <c r="C944" s="6">
        <v>3.15</v>
      </c>
      <c r="D944" s="6">
        <v>6.67</v>
      </c>
      <c r="E944" s="6"/>
      <c r="F944" s="6">
        <v>0.06</v>
      </c>
      <c r="G944" s="6">
        <v>0.1</v>
      </c>
      <c r="H944" s="6">
        <v>0.12</v>
      </c>
      <c r="I944" s="6">
        <v>0.14000000000000001</v>
      </c>
      <c r="J944" s="6">
        <v>0.17</v>
      </c>
      <c r="K944" s="6">
        <v>0.21</v>
      </c>
      <c r="L944" s="6">
        <v>0.24</v>
      </c>
      <c r="M944" s="6">
        <v>0.28000000000000003</v>
      </c>
      <c r="N944" s="6">
        <v>0.32</v>
      </c>
      <c r="O944" s="6">
        <v>0.34</v>
      </c>
      <c r="P944" s="6">
        <v>0.37</v>
      </c>
      <c r="Q944" s="6">
        <v>0.39</v>
      </c>
      <c r="R944" s="6">
        <v>0.42</v>
      </c>
      <c r="S944" s="6">
        <v>0.43</v>
      </c>
      <c r="T944" s="6">
        <v>0.45</v>
      </c>
      <c r="U944" s="6">
        <v>0.47</v>
      </c>
      <c r="V944" s="6">
        <v>0.5</v>
      </c>
      <c r="W944" s="6">
        <v>0.5</v>
      </c>
      <c r="X944" s="6">
        <v>0.49</v>
      </c>
      <c r="Y944" s="6">
        <v>0.47</v>
      </c>
      <c r="Z944" s="6">
        <v>0.48</v>
      </c>
      <c r="AA944" s="6">
        <v>0.49</v>
      </c>
      <c r="AB944" s="6">
        <v>0.48</v>
      </c>
      <c r="AC944" s="6">
        <v>0.46</v>
      </c>
      <c r="AD944" s="6">
        <v>0.49</v>
      </c>
      <c r="AE944" s="6">
        <v>0.5</v>
      </c>
      <c r="AF944" s="6">
        <v>0.53</v>
      </c>
      <c r="AG944" s="6">
        <v>0.55000000000000004</v>
      </c>
      <c r="AH944" s="6">
        <v>0.56000000000000005</v>
      </c>
      <c r="AI944" s="6">
        <v>0.52</v>
      </c>
      <c r="AJ944" s="6">
        <v>0.45</v>
      </c>
      <c r="AK944" s="6">
        <v>0.37</v>
      </c>
      <c r="AL944" s="6">
        <v>0.27</v>
      </c>
      <c r="AM944" s="6">
        <v>0.17</v>
      </c>
      <c r="AN944" s="6">
        <v>0.09</v>
      </c>
      <c r="AO944" s="6">
        <v>0.03</v>
      </c>
      <c r="AP944" s="6">
        <v>0</v>
      </c>
      <c r="AQ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v>0</v>
      </c>
      <c r="AW944" s="6">
        <v>0</v>
      </c>
      <c r="AX944" s="6">
        <v>0</v>
      </c>
      <c r="AY944" s="6">
        <v>0</v>
      </c>
      <c r="AZ944" s="6"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100</v>
      </c>
      <c r="BK944" s="6">
        <v>0</v>
      </c>
      <c r="BL944" s="6">
        <v>0</v>
      </c>
      <c r="BM944" s="6">
        <v>0</v>
      </c>
      <c r="BN944" s="6">
        <v>0</v>
      </c>
      <c r="BO944" s="6">
        <v>0</v>
      </c>
      <c r="BP944" s="6">
        <v>0</v>
      </c>
      <c r="BQ944" s="6">
        <v>0</v>
      </c>
      <c r="BR944" s="6">
        <v>0</v>
      </c>
      <c r="BS944" s="6">
        <v>0</v>
      </c>
      <c r="BT944" s="6">
        <v>0</v>
      </c>
      <c r="BU944" s="6">
        <f t="shared" si="68"/>
        <v>100</v>
      </c>
      <c r="BV944" s="6">
        <v>27.27</v>
      </c>
      <c r="BW944" s="6">
        <v>1140</v>
      </c>
      <c r="BX944" s="6">
        <v>12</v>
      </c>
      <c r="BY944" s="6">
        <v>4.68</v>
      </c>
      <c r="BZ944" s="6">
        <v>14.16</v>
      </c>
      <c r="CA944" s="6">
        <v>0.65</v>
      </c>
    </row>
    <row r="945" spans="1:79" x14ac:dyDescent="0.25">
      <c r="A945" s="6" t="s">
        <v>981</v>
      </c>
      <c r="B945" s="6">
        <v>13.36</v>
      </c>
      <c r="C945" s="6">
        <v>3.15</v>
      </c>
      <c r="D945" s="6">
        <v>6.67</v>
      </c>
      <c r="E945" s="6"/>
      <c r="F945" s="6">
        <v>0.06</v>
      </c>
      <c r="G945" s="6">
        <v>0.1</v>
      </c>
      <c r="H945" s="6">
        <v>0.12</v>
      </c>
      <c r="I945" s="6">
        <v>0.14000000000000001</v>
      </c>
      <c r="J945" s="6">
        <v>0.17</v>
      </c>
      <c r="K945" s="6">
        <v>0.21</v>
      </c>
      <c r="L945" s="6">
        <v>0.24</v>
      </c>
      <c r="M945" s="6">
        <v>0.28000000000000003</v>
      </c>
      <c r="N945" s="6">
        <v>0.32</v>
      </c>
      <c r="O945" s="6">
        <v>0.34</v>
      </c>
      <c r="P945" s="6">
        <v>0.37</v>
      </c>
      <c r="Q945" s="6">
        <v>0.39</v>
      </c>
      <c r="R945" s="6">
        <v>0.42</v>
      </c>
      <c r="S945" s="6">
        <v>0.43</v>
      </c>
      <c r="T945" s="6">
        <v>0.45</v>
      </c>
      <c r="U945" s="6">
        <v>0.47</v>
      </c>
      <c r="V945" s="6">
        <v>0.5</v>
      </c>
      <c r="W945" s="6">
        <v>0.5</v>
      </c>
      <c r="X945" s="6">
        <v>0.49</v>
      </c>
      <c r="Y945" s="6">
        <v>0.47</v>
      </c>
      <c r="Z945" s="6">
        <v>0.48</v>
      </c>
      <c r="AA945" s="6">
        <v>0.49</v>
      </c>
      <c r="AB945" s="6">
        <v>0.48</v>
      </c>
      <c r="AC945" s="6">
        <v>0.46</v>
      </c>
      <c r="AD945" s="6">
        <v>0.49</v>
      </c>
      <c r="AE945" s="6">
        <v>0.5</v>
      </c>
      <c r="AF945" s="6">
        <v>0.53</v>
      </c>
      <c r="AG945" s="6">
        <v>0.55000000000000004</v>
      </c>
      <c r="AH945" s="6">
        <v>0.56000000000000005</v>
      </c>
      <c r="AI945" s="6">
        <v>0.52</v>
      </c>
      <c r="AJ945" s="6">
        <v>0.45</v>
      </c>
      <c r="AK945" s="6">
        <v>0.37</v>
      </c>
      <c r="AL945" s="6">
        <v>0.27</v>
      </c>
      <c r="AM945" s="6">
        <v>0.17</v>
      </c>
      <c r="AN945" s="6">
        <v>0.09</v>
      </c>
      <c r="AO945" s="6">
        <v>0.03</v>
      </c>
      <c r="AP945" s="6">
        <v>0</v>
      </c>
      <c r="AQ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v>0</v>
      </c>
      <c r="AW945" s="6">
        <v>0</v>
      </c>
      <c r="AX945" s="6">
        <v>0</v>
      </c>
      <c r="AY945" s="6">
        <v>0</v>
      </c>
      <c r="AZ945" s="6"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100</v>
      </c>
      <c r="BK945" s="6">
        <v>0</v>
      </c>
      <c r="BL945" s="6">
        <v>0</v>
      </c>
      <c r="BM945" s="6">
        <v>0</v>
      </c>
      <c r="BN945" s="6">
        <v>0</v>
      </c>
      <c r="BO945" s="6">
        <v>0</v>
      </c>
      <c r="BP945" s="6">
        <v>0</v>
      </c>
      <c r="BQ945" s="6">
        <v>0</v>
      </c>
      <c r="BR945" s="6">
        <v>0</v>
      </c>
      <c r="BS945" s="6">
        <v>0</v>
      </c>
      <c r="BT945" s="6">
        <v>0</v>
      </c>
      <c r="BU945" s="6">
        <f t="shared" si="68"/>
        <v>100</v>
      </c>
      <c r="BV945" s="6">
        <v>27.78</v>
      </c>
      <c r="BW945" s="6">
        <v>1150</v>
      </c>
      <c r="BX945" s="6">
        <v>12</v>
      </c>
      <c r="BY945" s="6">
        <v>5.12</v>
      </c>
      <c r="BZ945" s="6">
        <v>14.32</v>
      </c>
      <c r="CA945" s="6">
        <v>0.66</v>
      </c>
    </row>
    <row r="946" spans="1:79" x14ac:dyDescent="0.25">
      <c r="A946" s="6" t="s">
        <v>982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>
        <v>0</v>
      </c>
      <c r="AX946" s="6">
        <v>0</v>
      </c>
      <c r="AY946" s="6">
        <v>0</v>
      </c>
      <c r="AZ946" s="6">
        <v>0</v>
      </c>
      <c r="BA946" s="6">
        <v>0</v>
      </c>
      <c r="BB946" s="6">
        <v>0</v>
      </c>
      <c r="BC946" s="6">
        <v>0</v>
      </c>
      <c r="BD946" s="2">
        <v>100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v>0</v>
      </c>
      <c r="BN946" s="6">
        <v>0</v>
      </c>
      <c r="BO946" s="6">
        <v>0</v>
      </c>
      <c r="BP946" s="6">
        <v>0</v>
      </c>
      <c r="BQ946" s="6">
        <v>0</v>
      </c>
      <c r="BR946" s="6">
        <v>0</v>
      </c>
      <c r="BS946" s="6">
        <v>0</v>
      </c>
      <c r="BT946" s="6">
        <v>0</v>
      </c>
      <c r="BU946" s="6">
        <f t="shared" si="68"/>
        <v>100</v>
      </c>
      <c r="BV946" s="6">
        <v>26.83</v>
      </c>
      <c r="BW946" s="6">
        <v>1100</v>
      </c>
      <c r="BX946" s="6">
        <v>12</v>
      </c>
      <c r="BY946" s="6">
        <v>7</v>
      </c>
      <c r="BZ946" s="6">
        <v>10.76</v>
      </c>
      <c r="CA946" s="6">
        <v>8.33</v>
      </c>
    </row>
    <row r="947" spans="1:79" x14ac:dyDescent="0.25">
      <c r="A947" s="6" t="s">
        <v>983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>
        <v>0</v>
      </c>
      <c r="AX947" s="6">
        <v>0</v>
      </c>
      <c r="AY947" s="6">
        <v>0</v>
      </c>
      <c r="AZ947" s="6">
        <v>0</v>
      </c>
      <c r="BA947" s="6">
        <v>0</v>
      </c>
      <c r="BB947" s="6">
        <v>0</v>
      </c>
      <c r="BC947" s="6">
        <v>0</v>
      </c>
      <c r="BD947" s="2">
        <v>100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v>0</v>
      </c>
      <c r="BN947" s="6">
        <v>0</v>
      </c>
      <c r="BO947" s="6">
        <v>0</v>
      </c>
      <c r="BP947" s="6">
        <v>0</v>
      </c>
      <c r="BQ947" s="6">
        <v>0</v>
      </c>
      <c r="BR947" s="6">
        <v>0</v>
      </c>
      <c r="BS947" s="6">
        <v>0</v>
      </c>
      <c r="BT947" s="6">
        <v>0</v>
      </c>
      <c r="BU947" s="6">
        <f t="shared" si="68"/>
        <v>100</v>
      </c>
      <c r="BV947" s="6">
        <v>27.27</v>
      </c>
      <c r="BW947" s="6">
        <v>1110</v>
      </c>
      <c r="BX947" s="6">
        <v>12</v>
      </c>
      <c r="BY947" s="6">
        <v>7.36</v>
      </c>
      <c r="BZ947" s="6">
        <v>11.32</v>
      </c>
      <c r="CA947" s="6">
        <v>7.64</v>
      </c>
    </row>
    <row r="948" spans="1:79" x14ac:dyDescent="0.25">
      <c r="A948" s="6" t="s">
        <v>984</v>
      </c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>
        <v>0</v>
      </c>
      <c r="AX948" s="6">
        <v>0</v>
      </c>
      <c r="AY948" s="6">
        <v>0</v>
      </c>
      <c r="AZ948" s="6">
        <v>0</v>
      </c>
      <c r="BA948" s="6">
        <v>0</v>
      </c>
      <c r="BB948" s="6">
        <v>0</v>
      </c>
      <c r="BC948" s="6">
        <v>0</v>
      </c>
      <c r="BD948" s="2">
        <v>100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v>0</v>
      </c>
      <c r="BN948" s="6">
        <v>0</v>
      </c>
      <c r="BO948" s="6">
        <v>0</v>
      </c>
      <c r="BP948" s="6">
        <v>0</v>
      </c>
      <c r="BQ948" s="6">
        <v>0</v>
      </c>
      <c r="BR948" s="6">
        <v>0</v>
      </c>
      <c r="BS948" s="6">
        <v>0</v>
      </c>
      <c r="BT948" s="6">
        <v>0</v>
      </c>
      <c r="BU948" s="6">
        <f t="shared" si="68"/>
        <v>100</v>
      </c>
      <c r="BV948" s="6">
        <v>26.38</v>
      </c>
      <c r="BW948" s="6">
        <v>1120</v>
      </c>
      <c r="BX948" s="6">
        <v>12</v>
      </c>
      <c r="BY948" s="6">
        <v>8.16</v>
      </c>
      <c r="BZ948" s="6">
        <v>12.12</v>
      </c>
      <c r="CA948" s="6">
        <v>7.1</v>
      </c>
    </row>
    <row r="949" spans="1:79" x14ac:dyDescent="0.25">
      <c r="A949" s="6" t="s">
        <v>985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>
        <v>0</v>
      </c>
      <c r="AX949" s="6">
        <v>0</v>
      </c>
      <c r="AY949" s="6">
        <v>0</v>
      </c>
      <c r="AZ949" s="6">
        <v>0</v>
      </c>
      <c r="BA949" s="6">
        <v>0</v>
      </c>
      <c r="BB949" s="6">
        <v>0</v>
      </c>
      <c r="BC949" s="6">
        <v>0</v>
      </c>
      <c r="BD949" s="2">
        <v>100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v>0</v>
      </c>
      <c r="BN949" s="6">
        <v>0</v>
      </c>
      <c r="BO949" s="6">
        <v>0</v>
      </c>
      <c r="BP949" s="6">
        <v>0</v>
      </c>
      <c r="BQ949" s="6">
        <v>0</v>
      </c>
      <c r="BR949" s="6">
        <v>0</v>
      </c>
      <c r="BS949" s="6">
        <v>0</v>
      </c>
      <c r="BT949" s="6">
        <v>0</v>
      </c>
      <c r="BU949" s="6">
        <f t="shared" si="68"/>
        <v>100</v>
      </c>
      <c r="BV949" s="6">
        <v>26.06</v>
      </c>
      <c r="BW949" s="6">
        <v>1130</v>
      </c>
      <c r="BX949" s="6">
        <v>12</v>
      </c>
      <c r="BY949" s="6">
        <v>8.1999999999999993</v>
      </c>
      <c r="BZ949" s="6">
        <v>12.44</v>
      </c>
      <c r="CA949" s="6">
        <v>6.4409999999999998</v>
      </c>
    </row>
    <row r="950" spans="1:79" x14ac:dyDescent="0.25">
      <c r="A950" s="6" t="s">
        <v>986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>
        <v>0</v>
      </c>
      <c r="AX950" s="6">
        <v>0</v>
      </c>
      <c r="AY950" s="6">
        <v>0</v>
      </c>
      <c r="AZ950" s="6">
        <v>0</v>
      </c>
      <c r="BA950" s="6">
        <v>0</v>
      </c>
      <c r="BB950" s="6">
        <v>0</v>
      </c>
      <c r="BC950" s="6">
        <v>0</v>
      </c>
      <c r="BD950" s="2">
        <v>100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v>0</v>
      </c>
      <c r="BN950" s="6">
        <v>0</v>
      </c>
      <c r="BO950" s="6">
        <v>0</v>
      </c>
      <c r="BP950" s="6">
        <v>0</v>
      </c>
      <c r="BQ950" s="6">
        <v>0</v>
      </c>
      <c r="BR950" s="6">
        <v>0</v>
      </c>
      <c r="BS950" s="6">
        <v>0</v>
      </c>
      <c r="BT950" s="6">
        <v>0</v>
      </c>
      <c r="BU950" s="6">
        <f t="shared" si="68"/>
        <v>100</v>
      </c>
      <c r="BV950" s="6">
        <v>26.83</v>
      </c>
      <c r="BW950" s="6">
        <v>1140</v>
      </c>
      <c r="BX950" s="6">
        <v>12</v>
      </c>
      <c r="BY950" s="6">
        <v>8.24</v>
      </c>
      <c r="BZ950" s="6">
        <v>13.68</v>
      </c>
      <c r="CA950" s="6">
        <v>5.77</v>
      </c>
    </row>
    <row r="951" spans="1:79" x14ac:dyDescent="0.25">
      <c r="A951" s="6" t="s">
        <v>987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>
        <v>0</v>
      </c>
      <c r="AX951" s="6">
        <v>0</v>
      </c>
      <c r="AY951" s="6">
        <v>0</v>
      </c>
      <c r="AZ951" s="6">
        <v>0</v>
      </c>
      <c r="BA951" s="6">
        <v>0</v>
      </c>
      <c r="BB951" s="6">
        <v>0</v>
      </c>
      <c r="BC951" s="6">
        <v>0</v>
      </c>
      <c r="BD951" s="2">
        <v>100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</v>
      </c>
      <c r="BN951" s="6">
        <v>0</v>
      </c>
      <c r="BO951" s="6">
        <v>0</v>
      </c>
      <c r="BP951" s="6">
        <v>0</v>
      </c>
      <c r="BQ951" s="6">
        <v>0</v>
      </c>
      <c r="BR951" s="6">
        <v>0</v>
      </c>
      <c r="BS951" s="6">
        <v>0</v>
      </c>
      <c r="BT951" s="6">
        <v>0</v>
      </c>
      <c r="BU951" s="6">
        <f t="shared" si="68"/>
        <v>100</v>
      </c>
      <c r="BV951" s="6">
        <v>27.16</v>
      </c>
      <c r="BW951" s="6">
        <v>1150</v>
      </c>
      <c r="BX951" s="6">
        <v>12</v>
      </c>
      <c r="BY951" s="6">
        <v>8.7200000000000006</v>
      </c>
      <c r="BZ951" s="6">
        <v>13.76</v>
      </c>
      <c r="CA951" s="6">
        <v>5.19</v>
      </c>
    </row>
    <row r="952" spans="1:79" x14ac:dyDescent="0.25">
      <c r="A952" s="6" t="s">
        <v>988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2">
        <v>13.5</v>
      </c>
      <c r="AX952" s="2">
        <v>0</v>
      </c>
      <c r="AY952" s="2">
        <v>0</v>
      </c>
      <c r="AZ952" s="2">
        <v>0</v>
      </c>
      <c r="BA952" s="2">
        <v>0</v>
      </c>
      <c r="BB952" s="2">
        <v>45</v>
      </c>
      <c r="BC952" s="2">
        <v>0</v>
      </c>
      <c r="BD952" s="2">
        <v>32</v>
      </c>
      <c r="BE952" s="2">
        <v>0</v>
      </c>
      <c r="BF952" s="2">
        <v>0</v>
      </c>
      <c r="BG952" s="2">
        <v>0</v>
      </c>
      <c r="BH952" s="2">
        <v>0</v>
      </c>
      <c r="BI952" s="2">
        <v>0</v>
      </c>
      <c r="BJ952" s="2">
        <v>0</v>
      </c>
      <c r="BK952" s="2">
        <v>0</v>
      </c>
      <c r="BL952" s="2">
        <v>0</v>
      </c>
      <c r="BM952" s="2">
        <v>0</v>
      </c>
      <c r="BN952" s="2">
        <v>0</v>
      </c>
      <c r="BO952" s="2">
        <v>0</v>
      </c>
      <c r="BP952" s="2">
        <v>0</v>
      </c>
      <c r="BQ952" s="2">
        <v>0</v>
      </c>
      <c r="BR952" s="2">
        <v>0</v>
      </c>
      <c r="BS952" s="2">
        <v>9.5</v>
      </c>
      <c r="BT952" s="2">
        <v>0</v>
      </c>
      <c r="BU952" s="2">
        <v>100</v>
      </c>
      <c r="BV952" s="6">
        <v>23.67</v>
      </c>
      <c r="BW952" s="6">
        <v>1100</v>
      </c>
      <c r="BX952" s="6">
        <v>12</v>
      </c>
      <c r="BY952" s="6">
        <v>8.08</v>
      </c>
      <c r="BZ952" s="6">
        <v>10.52</v>
      </c>
      <c r="CA952" s="6">
        <v>8.5</v>
      </c>
    </row>
    <row r="953" spans="1:79" x14ac:dyDescent="0.25">
      <c r="A953" s="6" t="s">
        <v>989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2">
        <v>13.5</v>
      </c>
      <c r="AX953" s="2">
        <v>0</v>
      </c>
      <c r="AY953" s="2">
        <v>0</v>
      </c>
      <c r="AZ953" s="2">
        <v>0</v>
      </c>
      <c r="BA953" s="2">
        <v>0</v>
      </c>
      <c r="BB953" s="2">
        <v>45</v>
      </c>
      <c r="BC953" s="2">
        <v>0</v>
      </c>
      <c r="BD953" s="2">
        <v>32</v>
      </c>
      <c r="BE953" s="2">
        <v>0</v>
      </c>
      <c r="BF953" s="2">
        <v>0</v>
      </c>
      <c r="BG953" s="2">
        <v>0</v>
      </c>
      <c r="BH953" s="2">
        <v>0</v>
      </c>
      <c r="BI953" s="2">
        <v>0</v>
      </c>
      <c r="BJ953" s="2">
        <v>0</v>
      </c>
      <c r="BK953" s="2">
        <v>0</v>
      </c>
      <c r="BL953" s="2">
        <v>0</v>
      </c>
      <c r="BM953" s="2">
        <v>0</v>
      </c>
      <c r="BN953" s="2">
        <v>0</v>
      </c>
      <c r="BO953" s="2">
        <v>0</v>
      </c>
      <c r="BP953" s="2">
        <v>0</v>
      </c>
      <c r="BQ953" s="2">
        <v>0</v>
      </c>
      <c r="BR953" s="2">
        <v>0</v>
      </c>
      <c r="BS953" s="2">
        <v>9.5</v>
      </c>
      <c r="BT953" s="2">
        <v>0</v>
      </c>
      <c r="BU953" s="2">
        <v>100</v>
      </c>
      <c r="BV953" s="6">
        <v>23.81</v>
      </c>
      <c r="BW953" s="6">
        <v>1110</v>
      </c>
      <c r="BX953" s="6">
        <v>12</v>
      </c>
      <c r="BY953" s="6">
        <v>8.16</v>
      </c>
      <c r="BZ953" s="6">
        <v>11.68</v>
      </c>
      <c r="CA953" s="6">
        <v>5.23</v>
      </c>
    </row>
    <row r="954" spans="1:79" x14ac:dyDescent="0.25">
      <c r="A954" s="6" t="s">
        <v>990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2">
        <v>13.5</v>
      </c>
      <c r="AX954" s="2">
        <v>0</v>
      </c>
      <c r="AY954" s="2">
        <v>0</v>
      </c>
      <c r="AZ954" s="2">
        <v>0</v>
      </c>
      <c r="BA954" s="2">
        <v>0</v>
      </c>
      <c r="BB954" s="2">
        <v>45</v>
      </c>
      <c r="BC954" s="2">
        <v>0</v>
      </c>
      <c r="BD954" s="2">
        <v>32</v>
      </c>
      <c r="BE954" s="2">
        <v>0</v>
      </c>
      <c r="BF954" s="2">
        <v>0</v>
      </c>
      <c r="BG954" s="2">
        <v>0</v>
      </c>
      <c r="BH954" s="2">
        <v>0</v>
      </c>
      <c r="BI954" s="2">
        <v>0</v>
      </c>
      <c r="BJ954" s="2">
        <v>0</v>
      </c>
      <c r="BK954" s="2">
        <v>0</v>
      </c>
      <c r="BL954" s="2">
        <v>0</v>
      </c>
      <c r="BM954" s="2">
        <v>0</v>
      </c>
      <c r="BN954" s="2">
        <v>0</v>
      </c>
      <c r="BO954" s="2">
        <v>0</v>
      </c>
      <c r="BP954" s="2">
        <v>0</v>
      </c>
      <c r="BQ954" s="2">
        <v>0</v>
      </c>
      <c r="BR954" s="2">
        <v>0</v>
      </c>
      <c r="BS954" s="2">
        <v>9.5</v>
      </c>
      <c r="BT954" s="2">
        <v>0</v>
      </c>
      <c r="BU954" s="2">
        <v>100</v>
      </c>
      <c r="BV954" s="6">
        <v>23.39</v>
      </c>
      <c r="BW954" s="6">
        <v>1120</v>
      </c>
      <c r="BX954" s="6">
        <v>12</v>
      </c>
      <c r="BY954" s="6">
        <v>7.68</v>
      </c>
      <c r="BZ954" s="6">
        <v>14.84</v>
      </c>
      <c r="CA954" s="6">
        <v>1.29</v>
      </c>
    </row>
    <row r="955" spans="1:79" x14ac:dyDescent="0.25">
      <c r="A955" s="6" t="s">
        <v>991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2">
        <v>13.5</v>
      </c>
      <c r="AX955" s="2">
        <v>0</v>
      </c>
      <c r="AY955" s="2">
        <v>0</v>
      </c>
      <c r="AZ955" s="2">
        <v>0</v>
      </c>
      <c r="BA955" s="2">
        <v>0</v>
      </c>
      <c r="BB955" s="2">
        <v>45</v>
      </c>
      <c r="BC955" s="2">
        <v>0</v>
      </c>
      <c r="BD955" s="2">
        <v>32</v>
      </c>
      <c r="BE955" s="2">
        <v>0</v>
      </c>
      <c r="BF955" s="2">
        <v>0</v>
      </c>
      <c r="BG955" s="2">
        <v>0</v>
      </c>
      <c r="BH955" s="2">
        <v>0</v>
      </c>
      <c r="BI955" s="2">
        <v>0</v>
      </c>
      <c r="BJ955" s="2">
        <v>0</v>
      </c>
      <c r="BK955" s="2">
        <v>0</v>
      </c>
      <c r="BL955" s="2">
        <v>0</v>
      </c>
      <c r="BM955" s="2">
        <v>0</v>
      </c>
      <c r="BN955" s="2">
        <v>0</v>
      </c>
      <c r="BO955" s="2">
        <v>0</v>
      </c>
      <c r="BP955" s="2">
        <v>0</v>
      </c>
      <c r="BQ955" s="2">
        <v>0</v>
      </c>
      <c r="BR955" s="2">
        <v>0</v>
      </c>
      <c r="BS955" s="2">
        <v>9.5</v>
      </c>
      <c r="BT955" s="2">
        <v>0</v>
      </c>
      <c r="BU955" s="2">
        <v>100</v>
      </c>
      <c r="BV955" s="6">
        <v>24.12</v>
      </c>
      <c r="BW955" s="6">
        <v>1130</v>
      </c>
      <c r="BX955" s="6">
        <v>12</v>
      </c>
      <c r="BY955" s="6">
        <v>7.68</v>
      </c>
      <c r="BZ955" s="6">
        <v>13.08</v>
      </c>
      <c r="CA955" s="6">
        <v>1.3</v>
      </c>
    </row>
    <row r="956" spans="1:79" x14ac:dyDescent="0.25">
      <c r="A956" s="6" t="s">
        <v>992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2">
        <v>13.5</v>
      </c>
      <c r="AX956" s="2">
        <v>0</v>
      </c>
      <c r="AY956" s="2">
        <v>0</v>
      </c>
      <c r="AZ956" s="2">
        <v>0</v>
      </c>
      <c r="BA956" s="2">
        <v>0</v>
      </c>
      <c r="BB956" s="2">
        <v>45</v>
      </c>
      <c r="BC956" s="2">
        <v>0</v>
      </c>
      <c r="BD956" s="2">
        <v>32</v>
      </c>
      <c r="BE956" s="2">
        <v>0</v>
      </c>
      <c r="BF956" s="2">
        <v>0</v>
      </c>
      <c r="BG956" s="2">
        <v>0</v>
      </c>
      <c r="BH956" s="2">
        <v>0</v>
      </c>
      <c r="BI956" s="2">
        <v>0</v>
      </c>
      <c r="BJ956" s="2">
        <v>0</v>
      </c>
      <c r="BK956" s="2">
        <v>0</v>
      </c>
      <c r="BL956" s="2">
        <v>0</v>
      </c>
      <c r="BM956" s="2">
        <v>0</v>
      </c>
      <c r="BN956" s="2">
        <v>0</v>
      </c>
      <c r="BO956" s="2">
        <v>0</v>
      </c>
      <c r="BP956" s="2">
        <v>0</v>
      </c>
      <c r="BQ956" s="2">
        <v>0</v>
      </c>
      <c r="BR956" s="2">
        <v>0</v>
      </c>
      <c r="BS956" s="2">
        <v>9.5</v>
      </c>
      <c r="BT956" s="2">
        <v>0</v>
      </c>
      <c r="BU956" s="2">
        <v>100</v>
      </c>
      <c r="BV956" s="6">
        <v>23.64</v>
      </c>
      <c r="BW956" s="6">
        <v>1140</v>
      </c>
      <c r="BX956" s="6">
        <v>12</v>
      </c>
      <c r="BY956" s="6">
        <v>8.24</v>
      </c>
      <c r="BZ956" s="6">
        <v>15.48</v>
      </c>
      <c r="CA956" s="6">
        <v>1.33</v>
      </c>
    </row>
    <row r="957" spans="1:79" x14ac:dyDescent="0.25">
      <c r="A957" s="6" t="s">
        <v>993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2">
        <v>13.5</v>
      </c>
      <c r="AX957" s="2">
        <v>0</v>
      </c>
      <c r="AY957" s="2">
        <v>0</v>
      </c>
      <c r="AZ957" s="2">
        <v>0</v>
      </c>
      <c r="BA957" s="2">
        <v>0</v>
      </c>
      <c r="BB957" s="2">
        <v>45</v>
      </c>
      <c r="BC957" s="2">
        <v>0</v>
      </c>
      <c r="BD957" s="2">
        <v>32</v>
      </c>
      <c r="BE957" s="2">
        <v>0</v>
      </c>
      <c r="BF957" s="2">
        <v>0</v>
      </c>
      <c r="BG957" s="2">
        <v>0</v>
      </c>
      <c r="BH957" s="2">
        <v>0</v>
      </c>
      <c r="BI957" s="2">
        <v>0</v>
      </c>
      <c r="BJ957" s="2">
        <v>0</v>
      </c>
      <c r="BK957" s="2">
        <v>0</v>
      </c>
      <c r="BL957" s="2">
        <v>0</v>
      </c>
      <c r="BM957" s="2">
        <v>0</v>
      </c>
      <c r="BN957" s="2">
        <v>0</v>
      </c>
      <c r="BO957" s="2">
        <v>0</v>
      </c>
      <c r="BP957" s="2">
        <v>0</v>
      </c>
      <c r="BQ957" s="2">
        <v>0</v>
      </c>
      <c r="BR957" s="2">
        <v>0</v>
      </c>
      <c r="BS957" s="2">
        <v>9.5</v>
      </c>
      <c r="BT957" s="2">
        <v>0</v>
      </c>
      <c r="BU957" s="2">
        <v>100</v>
      </c>
      <c r="BV957" s="6">
        <v>24.42</v>
      </c>
      <c r="BW957" s="6">
        <v>1150</v>
      </c>
      <c r="BX957" s="6">
        <v>12</v>
      </c>
      <c r="BY957" s="6">
        <v>7.48</v>
      </c>
      <c r="BZ957" s="6">
        <v>11.76</v>
      </c>
      <c r="CA957" s="6">
        <v>0.63</v>
      </c>
    </row>
    <row r="958" spans="1:79" x14ac:dyDescent="0.25">
      <c r="A958" s="6" t="s">
        <v>994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2">
        <v>13.5</v>
      </c>
      <c r="AX958" s="2">
        <v>0</v>
      </c>
      <c r="AY958" s="2">
        <v>0</v>
      </c>
      <c r="AZ958" s="2">
        <v>0</v>
      </c>
      <c r="BA958" s="2">
        <v>0</v>
      </c>
      <c r="BB958" s="2">
        <v>45</v>
      </c>
      <c r="BC958" s="2">
        <v>0</v>
      </c>
      <c r="BD958" s="2">
        <v>32</v>
      </c>
      <c r="BE958" s="2">
        <v>0</v>
      </c>
      <c r="BF958" s="2">
        <v>0</v>
      </c>
      <c r="BG958" s="2">
        <v>0</v>
      </c>
      <c r="BH958" s="2">
        <v>0</v>
      </c>
      <c r="BI958" s="2">
        <v>0</v>
      </c>
      <c r="BJ958" s="2">
        <v>0</v>
      </c>
      <c r="BK958" s="2">
        <v>0</v>
      </c>
      <c r="BL958" s="2">
        <v>0</v>
      </c>
      <c r="BM958" s="2">
        <v>0</v>
      </c>
      <c r="BN958" s="2">
        <v>0</v>
      </c>
      <c r="BO958" s="2">
        <v>0</v>
      </c>
      <c r="BP958" s="2">
        <v>0</v>
      </c>
      <c r="BQ958" s="2">
        <v>0</v>
      </c>
      <c r="BR958" s="2">
        <v>0</v>
      </c>
      <c r="BS958" s="2">
        <v>9.5</v>
      </c>
      <c r="BT958" s="2">
        <v>0</v>
      </c>
      <c r="BU958" s="2">
        <v>100</v>
      </c>
      <c r="BV958" s="6">
        <v>24.28</v>
      </c>
      <c r="BW958" s="6">
        <v>1100</v>
      </c>
      <c r="BX958" s="6">
        <v>12</v>
      </c>
      <c r="BY958" s="6">
        <v>6.96</v>
      </c>
      <c r="BZ958" s="6">
        <v>9.76</v>
      </c>
      <c r="CA958" s="6">
        <v>9.5500000000000007</v>
      </c>
    </row>
    <row r="959" spans="1:79" x14ac:dyDescent="0.25">
      <c r="A959" s="6" t="s">
        <v>995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2">
        <v>13.5</v>
      </c>
      <c r="AX959" s="2">
        <v>0</v>
      </c>
      <c r="AY959" s="2">
        <v>0</v>
      </c>
      <c r="AZ959" s="2">
        <v>0</v>
      </c>
      <c r="BA959" s="2">
        <v>0</v>
      </c>
      <c r="BB959" s="2">
        <v>45</v>
      </c>
      <c r="BC959" s="2">
        <v>0</v>
      </c>
      <c r="BD959" s="2">
        <v>32</v>
      </c>
      <c r="BE959" s="2">
        <v>0</v>
      </c>
      <c r="BF959" s="2">
        <v>0</v>
      </c>
      <c r="BG959" s="2">
        <v>0</v>
      </c>
      <c r="BH959" s="2">
        <v>0</v>
      </c>
      <c r="BI959" s="2">
        <v>0</v>
      </c>
      <c r="BJ959" s="2">
        <v>0</v>
      </c>
      <c r="BK959" s="2">
        <v>0</v>
      </c>
      <c r="BL959" s="2">
        <v>0</v>
      </c>
      <c r="BM959" s="2">
        <v>0</v>
      </c>
      <c r="BN959" s="2">
        <v>0</v>
      </c>
      <c r="BO959" s="2">
        <v>0</v>
      </c>
      <c r="BP959" s="2">
        <v>0</v>
      </c>
      <c r="BQ959" s="2">
        <v>0</v>
      </c>
      <c r="BR959" s="2">
        <v>0</v>
      </c>
      <c r="BS959" s="2">
        <v>9.5</v>
      </c>
      <c r="BT959" s="2">
        <v>0</v>
      </c>
      <c r="BU959" s="2">
        <v>100</v>
      </c>
      <c r="BV959" s="6">
        <v>25.15</v>
      </c>
      <c r="BW959" s="6">
        <v>1110</v>
      </c>
      <c r="BX959" s="6">
        <v>12</v>
      </c>
      <c r="BY959" s="6">
        <v>7.44</v>
      </c>
      <c r="BZ959" s="6">
        <v>10.88</v>
      </c>
      <c r="CA959" s="6">
        <v>7.24</v>
      </c>
    </row>
    <row r="960" spans="1:79" x14ac:dyDescent="0.25">
      <c r="A960" s="6" t="s">
        <v>996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2">
        <v>13.5</v>
      </c>
      <c r="AX960" s="2">
        <v>0</v>
      </c>
      <c r="AY960" s="2">
        <v>0</v>
      </c>
      <c r="AZ960" s="2">
        <v>0</v>
      </c>
      <c r="BA960" s="2">
        <v>0</v>
      </c>
      <c r="BB960" s="2">
        <v>45</v>
      </c>
      <c r="BC960" s="2">
        <v>0</v>
      </c>
      <c r="BD960" s="2">
        <v>32</v>
      </c>
      <c r="BE960" s="2">
        <v>0</v>
      </c>
      <c r="BF960" s="2">
        <v>0</v>
      </c>
      <c r="BG960" s="2">
        <v>0</v>
      </c>
      <c r="BH960" s="2">
        <v>0</v>
      </c>
      <c r="BI960" s="2">
        <v>0</v>
      </c>
      <c r="BJ960" s="2">
        <v>0</v>
      </c>
      <c r="BK960" s="2">
        <v>0</v>
      </c>
      <c r="BL960" s="2">
        <v>0</v>
      </c>
      <c r="BM960" s="2">
        <v>0</v>
      </c>
      <c r="BN960" s="2">
        <v>0</v>
      </c>
      <c r="BO960" s="2">
        <v>0</v>
      </c>
      <c r="BP960" s="2">
        <v>0</v>
      </c>
      <c r="BQ960" s="2">
        <v>0</v>
      </c>
      <c r="BR960" s="2">
        <v>0</v>
      </c>
      <c r="BS960" s="2">
        <v>9.5</v>
      </c>
      <c r="BT960" s="2">
        <v>0</v>
      </c>
      <c r="BU960" s="2">
        <v>100</v>
      </c>
      <c r="BV960" s="6">
        <v>23.95</v>
      </c>
      <c r="BW960" s="6">
        <v>1120</v>
      </c>
      <c r="BX960" s="6">
        <v>12</v>
      </c>
      <c r="BY960" s="6">
        <v>7.22</v>
      </c>
      <c r="BZ960" s="6">
        <v>15.16</v>
      </c>
      <c r="CA960" s="6">
        <v>1.32</v>
      </c>
    </row>
    <row r="961" spans="1:79" x14ac:dyDescent="0.25">
      <c r="A961" s="6" t="s">
        <v>997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2">
        <v>13.5</v>
      </c>
      <c r="AX961" s="2">
        <v>0</v>
      </c>
      <c r="AY961" s="2">
        <v>0</v>
      </c>
      <c r="AZ961" s="2">
        <v>0</v>
      </c>
      <c r="BA961" s="2">
        <v>0</v>
      </c>
      <c r="BB961" s="2">
        <v>45</v>
      </c>
      <c r="BC961" s="2">
        <v>0</v>
      </c>
      <c r="BD961" s="2">
        <v>32</v>
      </c>
      <c r="BE961" s="2">
        <v>0</v>
      </c>
      <c r="BF961" s="2">
        <v>0</v>
      </c>
      <c r="BG961" s="2">
        <v>0</v>
      </c>
      <c r="BH961" s="2">
        <v>0</v>
      </c>
      <c r="BI961" s="2">
        <v>0</v>
      </c>
      <c r="BJ961" s="2">
        <v>0</v>
      </c>
      <c r="BK961" s="2">
        <v>0</v>
      </c>
      <c r="BL961" s="2">
        <v>0</v>
      </c>
      <c r="BM961" s="2">
        <v>0</v>
      </c>
      <c r="BN961" s="2">
        <v>0</v>
      </c>
      <c r="BO961" s="2">
        <v>0</v>
      </c>
      <c r="BP961" s="2">
        <v>0</v>
      </c>
      <c r="BQ961" s="2">
        <v>0</v>
      </c>
      <c r="BR961" s="2">
        <v>0</v>
      </c>
      <c r="BS961" s="2">
        <v>9.5</v>
      </c>
      <c r="BT961" s="2">
        <v>0</v>
      </c>
      <c r="BU961" s="2">
        <v>100</v>
      </c>
      <c r="BV961" s="6">
        <v>23.81</v>
      </c>
      <c r="BW961" s="6">
        <v>1130</v>
      </c>
      <c r="BX961" s="6">
        <v>12</v>
      </c>
      <c r="BY961" s="6">
        <v>7.84</v>
      </c>
      <c r="BZ961" s="6">
        <v>15.36</v>
      </c>
      <c r="CA961" s="6">
        <v>1.32</v>
      </c>
    </row>
    <row r="962" spans="1:79" x14ac:dyDescent="0.25">
      <c r="A962" s="6" t="s">
        <v>998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2">
        <v>13.5</v>
      </c>
      <c r="AX962" s="2">
        <v>0</v>
      </c>
      <c r="AY962" s="2">
        <v>0</v>
      </c>
      <c r="AZ962" s="2">
        <v>0</v>
      </c>
      <c r="BA962" s="2">
        <v>0</v>
      </c>
      <c r="BB962" s="2">
        <v>45</v>
      </c>
      <c r="BC962" s="2">
        <v>0</v>
      </c>
      <c r="BD962" s="2">
        <v>32</v>
      </c>
      <c r="BE962" s="2">
        <v>0</v>
      </c>
      <c r="BF962" s="2">
        <v>0</v>
      </c>
      <c r="BG962" s="2">
        <v>0</v>
      </c>
      <c r="BH962" s="2">
        <v>0</v>
      </c>
      <c r="BI962" s="2">
        <v>0</v>
      </c>
      <c r="BJ962" s="2">
        <v>0</v>
      </c>
      <c r="BK962" s="2">
        <v>0</v>
      </c>
      <c r="BL962" s="2">
        <v>0</v>
      </c>
      <c r="BM962" s="2">
        <v>0</v>
      </c>
      <c r="BN962" s="2">
        <v>0</v>
      </c>
      <c r="BO962" s="2">
        <v>0</v>
      </c>
      <c r="BP962" s="2">
        <v>0</v>
      </c>
      <c r="BQ962" s="2">
        <v>0</v>
      </c>
      <c r="BR962" s="2">
        <v>0</v>
      </c>
      <c r="BS962" s="2">
        <v>9.5</v>
      </c>
      <c r="BT962" s="2">
        <v>0</v>
      </c>
      <c r="BU962" s="2">
        <v>100</v>
      </c>
      <c r="BV962" s="6">
        <v>23.95</v>
      </c>
      <c r="BW962" s="6">
        <v>1140</v>
      </c>
      <c r="BX962" s="6">
        <v>12</v>
      </c>
      <c r="BY962" s="6">
        <v>7.76</v>
      </c>
      <c r="BZ962" s="6">
        <v>16.12</v>
      </c>
      <c r="CA962" s="6">
        <v>1.32</v>
      </c>
    </row>
    <row r="963" spans="1:79" x14ac:dyDescent="0.25">
      <c r="A963" s="6" t="s">
        <v>999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2">
        <v>13.5</v>
      </c>
      <c r="AX963" s="2">
        <v>0</v>
      </c>
      <c r="AY963" s="2">
        <v>0</v>
      </c>
      <c r="AZ963" s="2">
        <v>0</v>
      </c>
      <c r="BA963" s="2">
        <v>0</v>
      </c>
      <c r="BB963" s="2">
        <v>45</v>
      </c>
      <c r="BC963" s="2">
        <v>0</v>
      </c>
      <c r="BD963" s="2">
        <v>32</v>
      </c>
      <c r="BE963" s="2">
        <v>0</v>
      </c>
      <c r="BF963" s="2">
        <v>0</v>
      </c>
      <c r="BG963" s="2">
        <v>0</v>
      </c>
      <c r="BH963" s="2">
        <v>0</v>
      </c>
      <c r="BI963" s="2">
        <v>0</v>
      </c>
      <c r="BJ963" s="2">
        <v>0</v>
      </c>
      <c r="BK963" s="2">
        <v>0</v>
      </c>
      <c r="BL963" s="2">
        <v>0</v>
      </c>
      <c r="BM963" s="2">
        <v>0</v>
      </c>
      <c r="BN963" s="2">
        <v>0</v>
      </c>
      <c r="BO963" s="2">
        <v>0</v>
      </c>
      <c r="BP963" s="2">
        <v>0</v>
      </c>
      <c r="BQ963" s="2">
        <v>0</v>
      </c>
      <c r="BR963" s="2">
        <v>0</v>
      </c>
      <c r="BS963" s="2">
        <v>9.5</v>
      </c>
      <c r="BT963" s="2">
        <v>0</v>
      </c>
      <c r="BU963" s="2">
        <v>100</v>
      </c>
      <c r="BV963" s="6">
        <v>24.4</v>
      </c>
      <c r="BW963" s="6">
        <v>1150</v>
      </c>
      <c r="BX963" s="6">
        <v>12</v>
      </c>
      <c r="BY963" s="6">
        <v>7.5</v>
      </c>
      <c r="BZ963" s="6">
        <v>14.56</v>
      </c>
      <c r="CA963" s="6">
        <v>1.31</v>
      </c>
    </row>
  </sheetData>
  <pageMargins left="0.7" right="0.7" top="0.75" bottom="0.75" header="0.3" footer="0.3"/>
  <pageSetup paperSize="9" scale="2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topLeftCell="A58" zoomScale="70" zoomScaleNormal="70" workbookViewId="0">
      <selection activeCell="X53" sqref="X53"/>
    </sheetView>
  </sheetViews>
  <sheetFormatPr defaultRowHeight="15" x14ac:dyDescent="0.25"/>
  <cols>
    <col min="1" max="1" width="8.5703125" customWidth="1"/>
    <col min="2" max="2" width="10.140625" customWidth="1"/>
    <col min="3" max="5" width="8.85546875" bestFit="1" customWidth="1"/>
    <col min="6" max="6" width="9.85546875" customWidth="1"/>
    <col min="7" max="7" width="8.85546875" customWidth="1"/>
    <col min="8" max="8" width="8.5703125" customWidth="1"/>
    <col min="9" max="11" width="8.85546875" bestFit="1" customWidth="1"/>
    <col min="12" max="12" width="12.42578125" customWidth="1"/>
    <col min="13" max="17" width="8.85546875" bestFit="1" customWidth="1"/>
    <col min="18" max="18" width="8.85546875" customWidth="1"/>
    <col min="19" max="28" width="8.85546875" bestFit="1" customWidth="1"/>
  </cols>
  <sheetData>
    <row r="1" spans="1:29" ht="90.75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152</v>
      </c>
      <c r="H1" s="22" t="s">
        <v>168</v>
      </c>
      <c r="I1" s="22" t="s">
        <v>169</v>
      </c>
      <c r="J1" s="22" t="s">
        <v>218</v>
      </c>
      <c r="K1" s="22" t="s">
        <v>231</v>
      </c>
      <c r="L1" s="22" t="s">
        <v>6</v>
      </c>
      <c r="M1" s="22" t="s">
        <v>7</v>
      </c>
      <c r="N1" s="22" t="s">
        <v>167</v>
      </c>
      <c r="O1" s="22" t="s">
        <v>153</v>
      </c>
      <c r="P1" s="22" t="s">
        <v>166</v>
      </c>
      <c r="Q1" s="22" t="s">
        <v>240</v>
      </c>
      <c r="R1" s="22" t="s">
        <v>265</v>
      </c>
      <c r="S1" s="22" t="s">
        <v>8</v>
      </c>
      <c r="T1" s="23" t="s">
        <v>10</v>
      </c>
      <c r="U1" s="23" t="s">
        <v>11</v>
      </c>
      <c r="V1" s="23" t="s">
        <v>12</v>
      </c>
      <c r="W1" s="24" t="s">
        <v>13</v>
      </c>
      <c r="X1" s="24" t="s">
        <v>14</v>
      </c>
      <c r="Y1" s="24" t="s">
        <v>15</v>
      </c>
      <c r="Z1" s="25" t="s">
        <v>16</v>
      </c>
      <c r="AA1" s="26" t="s">
        <v>17</v>
      </c>
      <c r="AB1" s="27" t="s">
        <v>18</v>
      </c>
      <c r="AC1" s="18" t="s">
        <v>264</v>
      </c>
    </row>
    <row r="2" spans="1:29" x14ac:dyDescent="0.25">
      <c r="A2" s="14" t="s">
        <v>170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100</v>
      </c>
      <c r="I2" s="6">
        <v>0</v>
      </c>
      <c r="J2" s="6">
        <v>0</v>
      </c>
      <c r="K2" s="2">
        <v>0</v>
      </c>
      <c r="L2" s="6">
        <v>0</v>
      </c>
      <c r="M2" s="6">
        <v>0</v>
      </c>
      <c r="N2" s="6">
        <v>0</v>
      </c>
      <c r="O2" s="6">
        <v>0</v>
      </c>
      <c r="P2" s="6">
        <v>3</v>
      </c>
      <c r="Q2" s="2">
        <v>0</v>
      </c>
      <c r="R2" s="2">
        <f>Tabel1[[#This Row],[MnO2 mangalox]]+Tabel1[[#This Row],[ijzeroxide T70]]</f>
        <v>3</v>
      </c>
      <c r="S2" s="2">
        <f t="shared" ref="S2:S33" si="0">SUM(B2:Q2)</f>
        <v>103</v>
      </c>
      <c r="T2" s="11">
        <v>35.25</v>
      </c>
      <c r="U2" s="6">
        <v>1130</v>
      </c>
      <c r="V2" s="6">
        <v>12</v>
      </c>
      <c r="W2" s="6">
        <v>11.16</v>
      </c>
      <c r="X2" s="6">
        <v>16.28</v>
      </c>
      <c r="Y2" s="6">
        <v>9.17</v>
      </c>
      <c r="Z2" s="2">
        <v>87</v>
      </c>
      <c r="AA2" s="2">
        <v>65</v>
      </c>
      <c r="AB2" s="19">
        <v>49</v>
      </c>
      <c r="AC2" s="28">
        <f>Tabel1[[#This Row],[R]]+Tabel1[[#This Row],[G]]+Tabel1[[#This Row],[B]]</f>
        <v>201</v>
      </c>
    </row>
    <row r="3" spans="1:29" x14ac:dyDescent="0.25">
      <c r="A3" s="14" t="s">
        <v>171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100</v>
      </c>
      <c r="I3" s="6">
        <v>0</v>
      </c>
      <c r="J3" s="6">
        <v>0</v>
      </c>
      <c r="K3" s="2">
        <v>0</v>
      </c>
      <c r="L3" s="6">
        <v>0</v>
      </c>
      <c r="M3" s="6">
        <v>0</v>
      </c>
      <c r="N3" s="6">
        <v>0</v>
      </c>
      <c r="O3" s="6">
        <v>0</v>
      </c>
      <c r="P3" s="6">
        <v>3</v>
      </c>
      <c r="Q3" s="2">
        <v>0</v>
      </c>
      <c r="R3" s="2">
        <f>Tabel1[[#This Row],[MnO2 mangalox]]+Tabel1[[#This Row],[ijzeroxide T70]]</f>
        <v>3</v>
      </c>
      <c r="S3" s="2">
        <f t="shared" si="0"/>
        <v>103</v>
      </c>
      <c r="T3" s="11">
        <v>33.549999999999997</v>
      </c>
      <c r="U3" s="6">
        <v>1130</v>
      </c>
      <c r="V3" s="6">
        <v>12</v>
      </c>
      <c r="W3" s="6">
        <v>10.6</v>
      </c>
      <c r="X3" s="6">
        <v>16.16</v>
      </c>
      <c r="Y3" s="6">
        <v>8.9700000000000006</v>
      </c>
      <c r="Z3" s="2">
        <v>87</v>
      </c>
      <c r="AA3" s="2">
        <v>65</v>
      </c>
      <c r="AB3" s="19">
        <v>49</v>
      </c>
      <c r="AC3" s="28">
        <f>Tabel1[[#This Row],[R]]+Tabel1[[#This Row],[G]]+Tabel1[[#This Row],[B]]</f>
        <v>201</v>
      </c>
    </row>
    <row r="4" spans="1:29" x14ac:dyDescent="0.25">
      <c r="A4" s="14" t="s">
        <v>172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100</v>
      </c>
      <c r="I4" s="6">
        <v>0</v>
      </c>
      <c r="J4" s="6">
        <v>0</v>
      </c>
      <c r="K4" s="2">
        <v>0</v>
      </c>
      <c r="L4" s="6">
        <v>0</v>
      </c>
      <c r="M4" s="6">
        <v>0</v>
      </c>
      <c r="N4" s="6">
        <v>0</v>
      </c>
      <c r="O4" s="6">
        <v>0</v>
      </c>
      <c r="P4" s="6">
        <v>3</v>
      </c>
      <c r="Q4" s="2">
        <v>0</v>
      </c>
      <c r="R4" s="2">
        <f>Tabel1[[#This Row],[MnO2 mangalox]]+Tabel1[[#This Row],[ijzeroxide T70]]</f>
        <v>3</v>
      </c>
      <c r="S4" s="2">
        <f t="shared" si="0"/>
        <v>103</v>
      </c>
      <c r="T4" s="11">
        <v>35.630000000000003</v>
      </c>
      <c r="U4" s="6">
        <v>1145</v>
      </c>
      <c r="V4" s="6">
        <v>12</v>
      </c>
      <c r="W4" s="6">
        <v>11.76</v>
      </c>
      <c r="X4" s="6">
        <v>17.04</v>
      </c>
      <c r="Y4" s="6">
        <v>6.9</v>
      </c>
      <c r="Z4" s="2">
        <v>82</v>
      </c>
      <c r="AA4" s="2">
        <v>65</v>
      </c>
      <c r="AB4" s="19">
        <v>45</v>
      </c>
      <c r="AC4" s="28">
        <f>Tabel1[[#This Row],[R]]+Tabel1[[#This Row],[G]]+Tabel1[[#This Row],[B]]</f>
        <v>192</v>
      </c>
    </row>
    <row r="5" spans="1:29" x14ac:dyDescent="0.25">
      <c r="A5" s="14" t="s">
        <v>173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100</v>
      </c>
      <c r="I5" s="6">
        <v>0</v>
      </c>
      <c r="J5" s="6">
        <v>0</v>
      </c>
      <c r="K5" s="2">
        <v>0</v>
      </c>
      <c r="L5" s="6">
        <v>0</v>
      </c>
      <c r="M5" s="6">
        <v>0</v>
      </c>
      <c r="N5" s="6">
        <v>0</v>
      </c>
      <c r="O5" s="6">
        <v>0</v>
      </c>
      <c r="P5" s="6">
        <v>3</v>
      </c>
      <c r="Q5" s="2">
        <v>0</v>
      </c>
      <c r="R5" s="2">
        <f>Tabel1[[#This Row],[MnO2 mangalox]]+Tabel1[[#This Row],[ijzeroxide T70]]</f>
        <v>3</v>
      </c>
      <c r="S5" s="2">
        <f t="shared" si="0"/>
        <v>103</v>
      </c>
      <c r="T5" s="11">
        <v>36.700000000000003</v>
      </c>
      <c r="U5" s="6">
        <v>1145</v>
      </c>
      <c r="V5" s="6">
        <v>12</v>
      </c>
      <c r="W5" s="6">
        <v>11.48</v>
      </c>
      <c r="X5" s="6">
        <v>16.52</v>
      </c>
      <c r="Y5" s="6">
        <v>7.27</v>
      </c>
      <c r="Z5" s="2">
        <v>82</v>
      </c>
      <c r="AA5" s="2">
        <v>65</v>
      </c>
      <c r="AB5" s="19">
        <v>45</v>
      </c>
      <c r="AC5" s="28">
        <f>Tabel1[[#This Row],[R]]+Tabel1[[#This Row],[G]]+Tabel1[[#This Row],[B]]</f>
        <v>192</v>
      </c>
    </row>
    <row r="6" spans="1:29" x14ac:dyDescent="0.25">
      <c r="A6" s="14" t="s">
        <v>174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100</v>
      </c>
      <c r="I6" s="6">
        <v>0</v>
      </c>
      <c r="J6" s="6">
        <v>0</v>
      </c>
      <c r="K6" s="2">
        <v>0</v>
      </c>
      <c r="L6" s="6">
        <v>0</v>
      </c>
      <c r="M6" s="6">
        <v>0</v>
      </c>
      <c r="N6" s="6">
        <v>0</v>
      </c>
      <c r="O6" s="6">
        <v>0</v>
      </c>
      <c r="P6" s="6">
        <v>3</v>
      </c>
      <c r="Q6" s="2">
        <v>0</v>
      </c>
      <c r="R6" s="2">
        <f>Tabel1[[#This Row],[MnO2 mangalox]]+Tabel1[[#This Row],[ijzeroxide T70]]</f>
        <v>3</v>
      </c>
      <c r="S6" s="2">
        <f t="shared" si="0"/>
        <v>103</v>
      </c>
      <c r="T6" s="11">
        <v>35.799999999999997</v>
      </c>
      <c r="U6" s="6">
        <v>1120</v>
      </c>
      <c r="V6" s="6">
        <v>12</v>
      </c>
      <c r="W6" s="6">
        <v>11.04</v>
      </c>
      <c r="X6" s="6">
        <v>15.96</v>
      </c>
      <c r="Y6" s="6">
        <v>9.44</v>
      </c>
      <c r="Z6" s="2">
        <v>85</v>
      </c>
      <c r="AA6" s="2">
        <v>67</v>
      </c>
      <c r="AB6" s="19">
        <v>52</v>
      </c>
      <c r="AC6" s="28">
        <f>Tabel1[[#This Row],[R]]+Tabel1[[#This Row],[G]]+Tabel1[[#This Row],[B]]</f>
        <v>204</v>
      </c>
    </row>
    <row r="7" spans="1:29" x14ac:dyDescent="0.25">
      <c r="A7" s="14" t="s">
        <v>175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100</v>
      </c>
      <c r="I7" s="6">
        <v>0</v>
      </c>
      <c r="J7" s="6">
        <v>0</v>
      </c>
      <c r="K7" s="2">
        <v>0</v>
      </c>
      <c r="L7" s="6">
        <v>0</v>
      </c>
      <c r="M7" s="6">
        <v>0</v>
      </c>
      <c r="N7" s="6">
        <v>0</v>
      </c>
      <c r="O7" s="6">
        <v>0</v>
      </c>
      <c r="P7" s="6">
        <v>3</v>
      </c>
      <c r="Q7" s="2">
        <v>0</v>
      </c>
      <c r="R7" s="2">
        <f>Tabel1[[#This Row],[MnO2 mangalox]]+Tabel1[[#This Row],[ijzeroxide T70]]</f>
        <v>3</v>
      </c>
      <c r="S7" s="2">
        <f t="shared" si="0"/>
        <v>103</v>
      </c>
      <c r="T7" s="11">
        <v>36.57</v>
      </c>
      <c r="U7" s="6">
        <v>1110</v>
      </c>
      <c r="V7" s="6">
        <v>12</v>
      </c>
      <c r="W7" s="6">
        <v>14.88</v>
      </c>
      <c r="X7" s="6">
        <v>17.239999999999998</v>
      </c>
      <c r="Y7" s="6">
        <v>9.83</v>
      </c>
      <c r="Z7" s="2">
        <v>89</v>
      </c>
      <c r="AA7" s="2">
        <v>70</v>
      </c>
      <c r="AB7" s="19">
        <v>47</v>
      </c>
      <c r="AC7" s="28">
        <f>Tabel1[[#This Row],[R]]+Tabel1[[#This Row],[G]]+Tabel1[[#This Row],[B]]</f>
        <v>206</v>
      </c>
    </row>
    <row r="8" spans="1:29" x14ac:dyDescent="0.25">
      <c r="A8" s="14" t="s">
        <v>182</v>
      </c>
      <c r="B8" s="2">
        <v>12</v>
      </c>
      <c r="C8" s="2">
        <v>6</v>
      </c>
      <c r="D8" s="2">
        <v>14</v>
      </c>
      <c r="E8" s="2">
        <v>18</v>
      </c>
      <c r="F8" s="2">
        <v>5</v>
      </c>
      <c r="G8" s="6">
        <v>0</v>
      </c>
      <c r="H8" s="6">
        <v>40</v>
      </c>
      <c r="I8" s="6">
        <v>0</v>
      </c>
      <c r="J8" s="6">
        <v>0</v>
      </c>
      <c r="K8" s="2">
        <v>0</v>
      </c>
      <c r="L8" s="6">
        <v>15</v>
      </c>
      <c r="M8" s="6">
        <v>0</v>
      </c>
      <c r="N8" s="6">
        <v>0</v>
      </c>
      <c r="O8" s="6">
        <v>0</v>
      </c>
      <c r="P8" s="6">
        <v>3</v>
      </c>
      <c r="Q8" s="2">
        <v>0</v>
      </c>
      <c r="R8" s="2">
        <f>Tabel1[[#This Row],[MnO2 mangalox]]+Tabel1[[#This Row],[ijzeroxide T70]]</f>
        <v>3</v>
      </c>
      <c r="S8" s="2">
        <f t="shared" si="0"/>
        <v>113</v>
      </c>
      <c r="T8" s="11">
        <v>29.56</v>
      </c>
      <c r="U8" s="6">
        <v>1130</v>
      </c>
      <c r="V8" s="6">
        <v>12</v>
      </c>
      <c r="W8" s="6">
        <v>8.0399999999999991</v>
      </c>
      <c r="X8" s="6">
        <v>18.239999999999998</v>
      </c>
      <c r="Y8" s="6">
        <v>1.33</v>
      </c>
      <c r="Z8" s="2">
        <v>84</v>
      </c>
      <c r="AA8" s="2">
        <v>65</v>
      </c>
      <c r="AB8" s="19">
        <v>50</v>
      </c>
      <c r="AC8" s="28">
        <f>Tabel1[[#This Row],[R]]+Tabel1[[#This Row],[G]]+Tabel1[[#This Row],[B]]</f>
        <v>199</v>
      </c>
    </row>
    <row r="9" spans="1:29" x14ac:dyDescent="0.25">
      <c r="A9" s="14" t="s">
        <v>183</v>
      </c>
      <c r="B9" s="2">
        <v>12</v>
      </c>
      <c r="C9" s="2">
        <v>6</v>
      </c>
      <c r="D9" s="2">
        <v>14</v>
      </c>
      <c r="E9" s="2">
        <v>18</v>
      </c>
      <c r="F9" s="2">
        <v>5</v>
      </c>
      <c r="G9" s="6">
        <v>0</v>
      </c>
      <c r="H9" s="6">
        <v>40</v>
      </c>
      <c r="I9" s="6">
        <v>0</v>
      </c>
      <c r="J9" s="6">
        <v>0</v>
      </c>
      <c r="K9" s="2">
        <v>0</v>
      </c>
      <c r="L9" s="6">
        <v>15</v>
      </c>
      <c r="M9" s="6">
        <v>0</v>
      </c>
      <c r="N9" s="6">
        <v>0</v>
      </c>
      <c r="O9" s="6">
        <v>0</v>
      </c>
      <c r="P9" s="6">
        <v>3</v>
      </c>
      <c r="Q9" s="2">
        <v>0</v>
      </c>
      <c r="R9" s="2">
        <f>Tabel1[[#This Row],[MnO2 mangalox]]+Tabel1[[#This Row],[ijzeroxide T70]]</f>
        <v>3</v>
      </c>
      <c r="S9" s="2">
        <f t="shared" si="0"/>
        <v>113</v>
      </c>
      <c r="T9" s="11">
        <v>29.65</v>
      </c>
      <c r="U9" s="6">
        <v>1130</v>
      </c>
      <c r="V9" s="6">
        <v>12</v>
      </c>
      <c r="W9" s="6">
        <v>9.16</v>
      </c>
      <c r="X9" s="6">
        <v>17.16</v>
      </c>
      <c r="Y9" s="6">
        <v>1.38</v>
      </c>
      <c r="Z9" s="2">
        <v>84</v>
      </c>
      <c r="AA9" s="2">
        <v>65</v>
      </c>
      <c r="AB9" s="19">
        <v>50</v>
      </c>
      <c r="AC9" s="28">
        <f>Tabel1[[#This Row],[R]]+Tabel1[[#This Row],[G]]+Tabel1[[#This Row],[B]]</f>
        <v>199</v>
      </c>
    </row>
    <row r="10" spans="1:29" x14ac:dyDescent="0.25">
      <c r="A10" s="14" t="s">
        <v>184</v>
      </c>
      <c r="B10" s="2">
        <v>12</v>
      </c>
      <c r="C10" s="2">
        <v>6</v>
      </c>
      <c r="D10" s="2">
        <v>14</v>
      </c>
      <c r="E10" s="2">
        <v>18</v>
      </c>
      <c r="F10" s="2">
        <v>5</v>
      </c>
      <c r="G10" s="6">
        <v>0</v>
      </c>
      <c r="H10" s="6">
        <v>40</v>
      </c>
      <c r="I10" s="6">
        <v>0</v>
      </c>
      <c r="J10" s="6">
        <v>0</v>
      </c>
      <c r="K10" s="2">
        <v>0</v>
      </c>
      <c r="L10" s="6">
        <v>15</v>
      </c>
      <c r="M10" s="6">
        <v>0</v>
      </c>
      <c r="N10" s="6">
        <v>0</v>
      </c>
      <c r="O10" s="6">
        <v>0</v>
      </c>
      <c r="P10" s="6">
        <v>3</v>
      </c>
      <c r="Q10" s="2">
        <v>0</v>
      </c>
      <c r="R10" s="2">
        <f>Tabel1[[#This Row],[MnO2 mangalox]]+Tabel1[[#This Row],[ijzeroxide T70]]</f>
        <v>3</v>
      </c>
      <c r="S10" s="2">
        <f t="shared" si="0"/>
        <v>113</v>
      </c>
      <c r="T10" s="11">
        <v>29.68</v>
      </c>
      <c r="U10" s="6">
        <v>1145</v>
      </c>
      <c r="V10" s="6">
        <v>12</v>
      </c>
      <c r="W10" s="6">
        <v>11.4</v>
      </c>
      <c r="X10" s="6">
        <v>15.92</v>
      </c>
      <c r="Y10" s="6">
        <v>1.31</v>
      </c>
      <c r="Z10" s="2">
        <v>71</v>
      </c>
      <c r="AA10" s="2">
        <v>59</v>
      </c>
      <c r="AB10" s="19">
        <v>46</v>
      </c>
      <c r="AC10" s="28">
        <f>Tabel1[[#This Row],[R]]+Tabel1[[#This Row],[G]]+Tabel1[[#This Row],[B]]</f>
        <v>176</v>
      </c>
    </row>
    <row r="11" spans="1:29" x14ac:dyDescent="0.25">
      <c r="A11" s="14" t="s">
        <v>185</v>
      </c>
      <c r="B11" s="2">
        <v>12</v>
      </c>
      <c r="C11" s="2">
        <v>6</v>
      </c>
      <c r="D11" s="2">
        <v>14</v>
      </c>
      <c r="E11" s="2">
        <v>18</v>
      </c>
      <c r="F11" s="2">
        <v>5</v>
      </c>
      <c r="G11" s="6">
        <v>0</v>
      </c>
      <c r="H11" s="6">
        <v>40</v>
      </c>
      <c r="I11" s="6">
        <v>0</v>
      </c>
      <c r="J11" s="6">
        <v>0</v>
      </c>
      <c r="K11" s="2">
        <v>0</v>
      </c>
      <c r="L11" s="6">
        <v>15</v>
      </c>
      <c r="M11" s="6">
        <v>0</v>
      </c>
      <c r="N11" s="6">
        <v>0</v>
      </c>
      <c r="O11" s="6">
        <v>0</v>
      </c>
      <c r="P11" s="6">
        <v>3</v>
      </c>
      <c r="Q11" s="2">
        <v>0</v>
      </c>
      <c r="R11" s="2">
        <f>Tabel1[[#This Row],[MnO2 mangalox]]+Tabel1[[#This Row],[ijzeroxide T70]]</f>
        <v>3</v>
      </c>
      <c r="S11" s="2">
        <f t="shared" si="0"/>
        <v>113</v>
      </c>
      <c r="T11" s="11">
        <v>28.4</v>
      </c>
      <c r="U11" s="6">
        <v>1145</v>
      </c>
      <c r="V11" s="6">
        <v>12</v>
      </c>
      <c r="W11" s="6">
        <v>9.4</v>
      </c>
      <c r="X11" s="6">
        <v>16.36</v>
      </c>
      <c r="Y11" s="6">
        <v>1.36</v>
      </c>
      <c r="Z11" s="2">
        <v>71</v>
      </c>
      <c r="AA11" s="2">
        <v>59</v>
      </c>
      <c r="AB11" s="19">
        <v>46</v>
      </c>
      <c r="AC11" s="28">
        <f>Tabel1[[#This Row],[R]]+Tabel1[[#This Row],[G]]+Tabel1[[#This Row],[B]]</f>
        <v>176</v>
      </c>
    </row>
    <row r="12" spans="1:29" x14ac:dyDescent="0.25">
      <c r="A12" s="14" t="s">
        <v>186</v>
      </c>
      <c r="B12" s="2">
        <v>12</v>
      </c>
      <c r="C12" s="2">
        <v>6</v>
      </c>
      <c r="D12" s="2">
        <v>14</v>
      </c>
      <c r="E12" s="2">
        <v>18</v>
      </c>
      <c r="F12" s="2">
        <v>5</v>
      </c>
      <c r="G12" s="6">
        <v>0</v>
      </c>
      <c r="H12" s="6">
        <v>40</v>
      </c>
      <c r="I12" s="6">
        <v>0</v>
      </c>
      <c r="J12" s="6">
        <v>0</v>
      </c>
      <c r="K12" s="2">
        <v>0</v>
      </c>
      <c r="L12" s="6">
        <v>15</v>
      </c>
      <c r="M12" s="6">
        <v>0</v>
      </c>
      <c r="N12" s="6">
        <v>0</v>
      </c>
      <c r="O12" s="6">
        <v>0</v>
      </c>
      <c r="P12" s="6">
        <v>3</v>
      </c>
      <c r="Q12" s="2">
        <v>0</v>
      </c>
      <c r="R12" s="2">
        <f>Tabel1[[#This Row],[MnO2 mangalox]]+Tabel1[[#This Row],[ijzeroxide T70]]</f>
        <v>3</v>
      </c>
      <c r="S12" s="2">
        <f t="shared" si="0"/>
        <v>113</v>
      </c>
      <c r="T12" s="11">
        <v>26.93</v>
      </c>
      <c r="U12" s="6">
        <v>1120</v>
      </c>
      <c r="V12" s="6">
        <v>12</v>
      </c>
      <c r="W12" s="6">
        <v>9</v>
      </c>
      <c r="X12" s="6">
        <v>16.64</v>
      </c>
      <c r="Y12" s="6">
        <v>1.49</v>
      </c>
      <c r="Z12" s="2">
        <v>74</v>
      </c>
      <c r="AA12" s="2">
        <v>59</v>
      </c>
      <c r="AB12" s="19">
        <v>44</v>
      </c>
      <c r="AC12" s="28">
        <f>Tabel1[[#This Row],[R]]+Tabel1[[#This Row],[G]]+Tabel1[[#This Row],[B]]</f>
        <v>177</v>
      </c>
    </row>
    <row r="13" spans="1:29" x14ac:dyDescent="0.25">
      <c r="A13" s="14" t="s">
        <v>187</v>
      </c>
      <c r="B13" s="2">
        <v>12</v>
      </c>
      <c r="C13" s="2">
        <v>6</v>
      </c>
      <c r="D13" s="2">
        <v>14</v>
      </c>
      <c r="E13" s="2">
        <v>18</v>
      </c>
      <c r="F13" s="2">
        <v>5</v>
      </c>
      <c r="G13" s="6">
        <v>0</v>
      </c>
      <c r="H13" s="6">
        <v>40</v>
      </c>
      <c r="I13" s="6">
        <v>0</v>
      </c>
      <c r="J13" s="6">
        <v>0</v>
      </c>
      <c r="K13" s="2">
        <v>0</v>
      </c>
      <c r="L13" s="6">
        <v>15</v>
      </c>
      <c r="M13" s="6">
        <v>0</v>
      </c>
      <c r="N13" s="6">
        <v>0</v>
      </c>
      <c r="O13" s="6">
        <v>0</v>
      </c>
      <c r="P13" s="6">
        <v>3</v>
      </c>
      <c r="Q13" s="2">
        <v>0</v>
      </c>
      <c r="R13" s="2">
        <f>Tabel1[[#This Row],[MnO2 mangalox]]+Tabel1[[#This Row],[ijzeroxide T70]]</f>
        <v>3</v>
      </c>
      <c r="S13" s="2">
        <f t="shared" si="0"/>
        <v>113</v>
      </c>
      <c r="T13" s="11">
        <v>27.71</v>
      </c>
      <c r="U13" s="6">
        <v>1110</v>
      </c>
      <c r="V13" s="6">
        <v>12</v>
      </c>
      <c r="W13" s="6">
        <v>7.56</v>
      </c>
      <c r="X13" s="6">
        <v>12.88</v>
      </c>
      <c r="Y13" s="6">
        <v>4.95</v>
      </c>
      <c r="Z13" s="2">
        <v>70</v>
      </c>
      <c r="AA13" s="2">
        <v>52</v>
      </c>
      <c r="AB13" s="19">
        <v>33</v>
      </c>
      <c r="AC13" s="28">
        <f>Tabel1[[#This Row],[R]]+Tabel1[[#This Row],[G]]+Tabel1[[#This Row],[B]]</f>
        <v>155</v>
      </c>
    </row>
    <row r="14" spans="1:29" x14ac:dyDescent="0.25">
      <c r="A14" s="14" t="s">
        <v>176</v>
      </c>
      <c r="B14" s="2">
        <v>13</v>
      </c>
      <c r="C14" s="2">
        <v>6</v>
      </c>
      <c r="D14" s="2">
        <v>16</v>
      </c>
      <c r="E14" s="2">
        <v>20</v>
      </c>
      <c r="F14" s="2">
        <v>5</v>
      </c>
      <c r="G14" s="6">
        <v>0</v>
      </c>
      <c r="H14" s="6">
        <v>20</v>
      </c>
      <c r="I14" s="6">
        <v>0</v>
      </c>
      <c r="J14" s="6">
        <v>0</v>
      </c>
      <c r="K14" s="2">
        <v>0</v>
      </c>
      <c r="L14" s="6">
        <v>20</v>
      </c>
      <c r="M14" s="6">
        <v>0</v>
      </c>
      <c r="N14" s="6">
        <v>0</v>
      </c>
      <c r="O14" s="6">
        <v>0</v>
      </c>
      <c r="P14" s="6">
        <v>3</v>
      </c>
      <c r="Q14" s="2">
        <v>0</v>
      </c>
      <c r="R14" s="2">
        <f>Tabel1[[#This Row],[MnO2 mangalox]]+Tabel1[[#This Row],[ijzeroxide T70]]</f>
        <v>3</v>
      </c>
      <c r="S14" s="2">
        <f t="shared" si="0"/>
        <v>103</v>
      </c>
      <c r="T14" s="11">
        <v>27.3</v>
      </c>
      <c r="U14" s="6">
        <v>1130</v>
      </c>
      <c r="V14" s="6">
        <v>12</v>
      </c>
      <c r="W14" s="6">
        <v>10</v>
      </c>
      <c r="X14" s="6">
        <v>16.12</v>
      </c>
      <c r="Y14" s="6">
        <v>1.54</v>
      </c>
      <c r="Z14" s="2">
        <v>74</v>
      </c>
      <c r="AA14" s="2">
        <v>57</v>
      </c>
      <c r="AB14" s="19">
        <v>39</v>
      </c>
      <c r="AC14" s="28">
        <f>Tabel1[[#This Row],[R]]+Tabel1[[#This Row],[G]]+Tabel1[[#This Row],[B]]</f>
        <v>170</v>
      </c>
    </row>
    <row r="15" spans="1:29" x14ac:dyDescent="0.25">
      <c r="A15" s="14" t="s">
        <v>177</v>
      </c>
      <c r="B15" s="2">
        <v>13</v>
      </c>
      <c r="C15" s="2">
        <v>6</v>
      </c>
      <c r="D15" s="2">
        <v>16</v>
      </c>
      <c r="E15" s="2">
        <v>20</v>
      </c>
      <c r="F15" s="2">
        <v>5</v>
      </c>
      <c r="G15" s="6">
        <v>0</v>
      </c>
      <c r="H15" s="6">
        <v>20</v>
      </c>
      <c r="I15" s="6">
        <v>0</v>
      </c>
      <c r="J15" s="6">
        <v>0</v>
      </c>
      <c r="K15" s="2">
        <v>0</v>
      </c>
      <c r="L15" s="6">
        <v>20</v>
      </c>
      <c r="M15" s="6">
        <v>0</v>
      </c>
      <c r="N15" s="6">
        <v>0</v>
      </c>
      <c r="O15" s="6">
        <v>0</v>
      </c>
      <c r="P15" s="6">
        <v>3</v>
      </c>
      <c r="Q15" s="2">
        <v>0</v>
      </c>
      <c r="R15" s="2">
        <f>Tabel1[[#This Row],[MnO2 mangalox]]+Tabel1[[#This Row],[ijzeroxide T70]]</f>
        <v>3</v>
      </c>
      <c r="S15" s="2">
        <f t="shared" si="0"/>
        <v>103</v>
      </c>
      <c r="T15" s="11">
        <v>26.2</v>
      </c>
      <c r="U15" s="6">
        <v>1130</v>
      </c>
      <c r="V15" s="6">
        <v>12</v>
      </c>
      <c r="W15" s="6">
        <v>7.8</v>
      </c>
      <c r="X15" s="6">
        <v>15.88</v>
      </c>
      <c r="Y15" s="6">
        <v>1.72</v>
      </c>
      <c r="Z15" s="2">
        <v>74</v>
      </c>
      <c r="AA15" s="2">
        <v>57</v>
      </c>
      <c r="AB15" s="19">
        <v>39</v>
      </c>
      <c r="AC15" s="28">
        <f>Tabel1[[#This Row],[R]]+Tabel1[[#This Row],[G]]+Tabel1[[#This Row],[B]]</f>
        <v>170</v>
      </c>
    </row>
    <row r="16" spans="1:29" x14ac:dyDescent="0.25">
      <c r="A16" s="14" t="s">
        <v>178</v>
      </c>
      <c r="B16" s="2">
        <v>13</v>
      </c>
      <c r="C16" s="2">
        <v>6</v>
      </c>
      <c r="D16" s="2">
        <v>16</v>
      </c>
      <c r="E16" s="2">
        <v>20</v>
      </c>
      <c r="F16" s="2">
        <v>5</v>
      </c>
      <c r="G16" s="6">
        <v>0</v>
      </c>
      <c r="H16" s="6">
        <v>20</v>
      </c>
      <c r="I16" s="6">
        <v>0</v>
      </c>
      <c r="J16" s="6">
        <v>0</v>
      </c>
      <c r="K16" s="2">
        <v>0</v>
      </c>
      <c r="L16" s="6">
        <v>20</v>
      </c>
      <c r="M16" s="6">
        <v>0</v>
      </c>
      <c r="N16" s="6">
        <v>0</v>
      </c>
      <c r="O16" s="6">
        <v>0</v>
      </c>
      <c r="P16" s="6">
        <v>3</v>
      </c>
      <c r="Q16" s="2">
        <v>0</v>
      </c>
      <c r="R16" s="2">
        <f>Tabel1[[#This Row],[MnO2 mangalox]]+Tabel1[[#This Row],[ijzeroxide T70]]</f>
        <v>3</v>
      </c>
      <c r="S16" s="2">
        <f t="shared" si="0"/>
        <v>103</v>
      </c>
      <c r="T16" s="11">
        <v>27.04</v>
      </c>
      <c r="U16" s="6">
        <v>1145</v>
      </c>
      <c r="V16" s="6">
        <v>12</v>
      </c>
      <c r="W16" s="6">
        <v>7.88</v>
      </c>
      <c r="X16" s="6">
        <v>15.08</v>
      </c>
      <c r="Y16" s="6">
        <v>1.38</v>
      </c>
      <c r="Z16" s="2">
        <v>90</v>
      </c>
      <c r="AA16" s="2">
        <v>74</v>
      </c>
      <c r="AB16" s="19">
        <v>59</v>
      </c>
      <c r="AC16" s="28">
        <f>Tabel1[[#This Row],[R]]+Tabel1[[#This Row],[G]]+Tabel1[[#This Row],[B]]</f>
        <v>223</v>
      </c>
    </row>
    <row r="17" spans="1:29" x14ac:dyDescent="0.25">
      <c r="A17" s="14" t="s">
        <v>179</v>
      </c>
      <c r="B17" s="2">
        <v>13</v>
      </c>
      <c r="C17" s="2">
        <v>6</v>
      </c>
      <c r="D17" s="2">
        <v>16</v>
      </c>
      <c r="E17" s="2">
        <v>20</v>
      </c>
      <c r="F17" s="2">
        <v>5</v>
      </c>
      <c r="G17" s="6">
        <v>0</v>
      </c>
      <c r="H17" s="6">
        <v>20</v>
      </c>
      <c r="I17" s="6">
        <v>0</v>
      </c>
      <c r="J17" s="6">
        <v>0</v>
      </c>
      <c r="K17" s="2">
        <v>0</v>
      </c>
      <c r="L17" s="6">
        <v>20</v>
      </c>
      <c r="M17" s="6">
        <v>0</v>
      </c>
      <c r="N17" s="6">
        <v>0</v>
      </c>
      <c r="O17" s="6">
        <v>0</v>
      </c>
      <c r="P17" s="6">
        <v>3</v>
      </c>
      <c r="Q17" s="2">
        <v>0</v>
      </c>
      <c r="R17" s="2">
        <f>Tabel1[[#This Row],[MnO2 mangalox]]+Tabel1[[#This Row],[ijzeroxide T70]]</f>
        <v>3</v>
      </c>
      <c r="S17" s="2">
        <f t="shared" si="0"/>
        <v>103</v>
      </c>
      <c r="T17" s="11">
        <v>27.23</v>
      </c>
      <c r="U17" s="6">
        <v>1145</v>
      </c>
      <c r="V17" s="6">
        <v>12</v>
      </c>
      <c r="W17" s="6">
        <v>7.52</v>
      </c>
      <c r="X17" s="6">
        <v>15.8</v>
      </c>
      <c r="Y17" s="6">
        <v>2.11</v>
      </c>
      <c r="Z17" s="2">
        <v>90</v>
      </c>
      <c r="AA17" s="2">
        <v>74</v>
      </c>
      <c r="AB17" s="19">
        <v>59</v>
      </c>
      <c r="AC17" s="28">
        <f>Tabel1[[#This Row],[R]]+Tabel1[[#This Row],[G]]+Tabel1[[#This Row],[B]]</f>
        <v>223</v>
      </c>
    </row>
    <row r="18" spans="1:29" x14ac:dyDescent="0.25">
      <c r="A18" s="14" t="s">
        <v>180</v>
      </c>
      <c r="B18" s="2">
        <v>13</v>
      </c>
      <c r="C18" s="2">
        <v>6</v>
      </c>
      <c r="D18" s="2">
        <v>16</v>
      </c>
      <c r="E18" s="2">
        <v>20</v>
      </c>
      <c r="F18" s="2">
        <v>5</v>
      </c>
      <c r="G18" s="6">
        <v>0</v>
      </c>
      <c r="H18" s="6">
        <v>20</v>
      </c>
      <c r="I18" s="6">
        <v>0</v>
      </c>
      <c r="J18" s="6">
        <v>0</v>
      </c>
      <c r="K18" s="2">
        <v>0</v>
      </c>
      <c r="L18" s="6">
        <v>20</v>
      </c>
      <c r="M18" s="6">
        <v>0</v>
      </c>
      <c r="N18" s="6">
        <v>0</v>
      </c>
      <c r="O18" s="6">
        <v>0</v>
      </c>
      <c r="P18" s="6">
        <v>3</v>
      </c>
      <c r="Q18" s="2">
        <v>0</v>
      </c>
      <c r="R18" s="2">
        <f>Tabel1[[#This Row],[MnO2 mangalox]]+Tabel1[[#This Row],[ijzeroxide T70]]</f>
        <v>3</v>
      </c>
      <c r="S18" s="2">
        <f t="shared" si="0"/>
        <v>103</v>
      </c>
      <c r="T18" s="11">
        <v>27.17</v>
      </c>
      <c r="U18" s="12">
        <v>1120</v>
      </c>
      <c r="V18" s="6">
        <v>12</v>
      </c>
      <c r="W18" s="6">
        <v>7.6</v>
      </c>
      <c r="X18" s="6">
        <v>15.32</v>
      </c>
      <c r="Y18" s="6">
        <v>6.18</v>
      </c>
      <c r="Z18" s="2">
        <v>88</v>
      </c>
      <c r="AA18" s="2">
        <v>72</v>
      </c>
      <c r="AB18" s="19">
        <v>61</v>
      </c>
      <c r="AC18" s="28">
        <f>Tabel1[[#This Row],[R]]+Tabel1[[#This Row],[G]]+Tabel1[[#This Row],[B]]</f>
        <v>221</v>
      </c>
    </row>
    <row r="19" spans="1:29" x14ac:dyDescent="0.25">
      <c r="A19" s="14" t="s">
        <v>181</v>
      </c>
      <c r="B19" s="2">
        <v>13</v>
      </c>
      <c r="C19" s="2">
        <v>6</v>
      </c>
      <c r="D19" s="2">
        <v>16</v>
      </c>
      <c r="E19" s="2">
        <v>20</v>
      </c>
      <c r="F19" s="2">
        <v>5</v>
      </c>
      <c r="G19" s="6">
        <v>0</v>
      </c>
      <c r="H19" s="6">
        <v>20</v>
      </c>
      <c r="I19" s="6">
        <v>0</v>
      </c>
      <c r="J19" s="6">
        <v>0</v>
      </c>
      <c r="K19" s="2">
        <v>0</v>
      </c>
      <c r="L19" s="6">
        <v>20</v>
      </c>
      <c r="M19" s="6">
        <v>0</v>
      </c>
      <c r="N19" s="6">
        <v>0</v>
      </c>
      <c r="O19" s="6">
        <v>0</v>
      </c>
      <c r="P19" s="6">
        <v>3</v>
      </c>
      <c r="Q19" s="2">
        <v>0</v>
      </c>
      <c r="R19" s="2">
        <f>Tabel1[[#This Row],[MnO2 mangalox]]+Tabel1[[#This Row],[ijzeroxide T70]]</f>
        <v>3</v>
      </c>
      <c r="S19" s="2">
        <f t="shared" si="0"/>
        <v>103</v>
      </c>
      <c r="T19" s="11">
        <v>27.84</v>
      </c>
      <c r="U19" s="12">
        <v>1110</v>
      </c>
      <c r="V19" s="6">
        <v>12</v>
      </c>
      <c r="W19" s="6">
        <v>7.72</v>
      </c>
      <c r="X19" s="6">
        <v>12.52</v>
      </c>
      <c r="Y19" s="6">
        <v>1.33</v>
      </c>
      <c r="Z19" s="2">
        <v>85</v>
      </c>
      <c r="AA19" s="2">
        <v>62</v>
      </c>
      <c r="AB19" s="19">
        <v>47</v>
      </c>
      <c r="AC19" s="28">
        <f>Tabel1[[#This Row],[R]]+Tabel1[[#This Row],[G]]+Tabel1[[#This Row],[B]]</f>
        <v>194</v>
      </c>
    </row>
    <row r="20" spans="1:29" x14ac:dyDescent="0.25">
      <c r="A20" s="14" t="s">
        <v>188</v>
      </c>
      <c r="B20" s="2">
        <v>13</v>
      </c>
      <c r="C20" s="2">
        <v>6</v>
      </c>
      <c r="D20" s="2">
        <v>16</v>
      </c>
      <c r="E20" s="2">
        <v>20</v>
      </c>
      <c r="F20" s="2">
        <v>5</v>
      </c>
      <c r="G20" s="6">
        <v>0</v>
      </c>
      <c r="H20" s="6">
        <v>20</v>
      </c>
      <c r="I20" s="6">
        <v>0</v>
      </c>
      <c r="J20" s="6">
        <v>0</v>
      </c>
      <c r="K20" s="2">
        <v>0</v>
      </c>
      <c r="L20" s="6">
        <v>20</v>
      </c>
      <c r="M20" s="6">
        <v>0</v>
      </c>
      <c r="N20" s="6">
        <v>0</v>
      </c>
      <c r="O20" s="6">
        <v>0</v>
      </c>
      <c r="P20" s="6">
        <v>4</v>
      </c>
      <c r="Q20" s="2">
        <v>0</v>
      </c>
      <c r="R20" s="2">
        <f>Tabel1[[#This Row],[MnO2 mangalox]]+Tabel1[[#This Row],[ijzeroxide T70]]</f>
        <v>4</v>
      </c>
      <c r="S20" s="2">
        <f t="shared" si="0"/>
        <v>104</v>
      </c>
      <c r="T20" s="11">
        <v>24.86</v>
      </c>
      <c r="U20" s="6">
        <v>1130</v>
      </c>
      <c r="V20" s="6">
        <v>12</v>
      </c>
      <c r="W20" s="6">
        <v>7.24</v>
      </c>
      <c r="X20" s="6">
        <v>16.239999999999998</v>
      </c>
      <c r="Y20" s="6">
        <v>1.33</v>
      </c>
      <c r="Z20" s="2">
        <v>77</v>
      </c>
      <c r="AA20" s="2">
        <v>62</v>
      </c>
      <c r="AB20" s="19">
        <v>45</v>
      </c>
      <c r="AC20" s="28">
        <f>Tabel1[[#This Row],[R]]+Tabel1[[#This Row],[G]]+Tabel1[[#This Row],[B]]</f>
        <v>184</v>
      </c>
    </row>
    <row r="21" spans="1:29" x14ac:dyDescent="0.25">
      <c r="A21" s="14" t="s">
        <v>189</v>
      </c>
      <c r="B21" s="2">
        <v>13</v>
      </c>
      <c r="C21" s="2">
        <v>6</v>
      </c>
      <c r="D21" s="2">
        <v>16</v>
      </c>
      <c r="E21" s="2">
        <v>20</v>
      </c>
      <c r="F21" s="2">
        <v>5</v>
      </c>
      <c r="G21" s="6">
        <v>0</v>
      </c>
      <c r="H21" s="6">
        <v>20</v>
      </c>
      <c r="I21" s="6">
        <v>0</v>
      </c>
      <c r="J21" s="6">
        <v>0</v>
      </c>
      <c r="K21" s="2">
        <v>0</v>
      </c>
      <c r="L21" s="6">
        <v>20</v>
      </c>
      <c r="M21" s="6">
        <v>0</v>
      </c>
      <c r="N21" s="6">
        <v>0</v>
      </c>
      <c r="O21" s="6">
        <v>0</v>
      </c>
      <c r="P21" s="6">
        <v>4</v>
      </c>
      <c r="Q21" s="2">
        <v>0</v>
      </c>
      <c r="R21" s="2">
        <f>Tabel1[[#This Row],[MnO2 mangalox]]+Tabel1[[#This Row],[ijzeroxide T70]]</f>
        <v>4</v>
      </c>
      <c r="S21" s="2">
        <f t="shared" si="0"/>
        <v>104</v>
      </c>
      <c r="T21" s="11">
        <v>24.08</v>
      </c>
      <c r="U21" s="6">
        <v>1130</v>
      </c>
      <c r="V21" s="6">
        <v>12</v>
      </c>
      <c r="W21" s="6">
        <v>7.08</v>
      </c>
      <c r="X21" s="6">
        <v>14.56</v>
      </c>
      <c r="Y21" s="6">
        <v>1.36</v>
      </c>
      <c r="Z21" s="2">
        <v>77</v>
      </c>
      <c r="AA21" s="2">
        <v>62</v>
      </c>
      <c r="AB21" s="19">
        <v>45</v>
      </c>
      <c r="AC21" s="28">
        <f>Tabel1[[#This Row],[R]]+Tabel1[[#This Row],[G]]+Tabel1[[#This Row],[B]]</f>
        <v>184</v>
      </c>
    </row>
    <row r="22" spans="1:29" x14ac:dyDescent="0.25">
      <c r="A22" s="14" t="s">
        <v>190</v>
      </c>
      <c r="B22" s="2">
        <v>13</v>
      </c>
      <c r="C22" s="2">
        <v>6</v>
      </c>
      <c r="D22" s="2">
        <v>16</v>
      </c>
      <c r="E22" s="2">
        <v>20</v>
      </c>
      <c r="F22" s="2">
        <v>5</v>
      </c>
      <c r="G22" s="6">
        <v>0</v>
      </c>
      <c r="H22" s="6">
        <v>20</v>
      </c>
      <c r="I22" s="6">
        <v>0</v>
      </c>
      <c r="J22" s="6">
        <v>0</v>
      </c>
      <c r="K22" s="2">
        <v>0</v>
      </c>
      <c r="L22" s="6">
        <v>20</v>
      </c>
      <c r="M22" s="6">
        <v>0</v>
      </c>
      <c r="N22" s="6">
        <v>0</v>
      </c>
      <c r="O22" s="6">
        <v>0</v>
      </c>
      <c r="P22" s="6">
        <v>4</v>
      </c>
      <c r="Q22" s="2">
        <v>0</v>
      </c>
      <c r="R22" s="2">
        <f>Tabel1[[#This Row],[MnO2 mangalox]]+Tabel1[[#This Row],[ijzeroxide T70]]</f>
        <v>4</v>
      </c>
      <c r="S22" s="2">
        <f t="shared" si="0"/>
        <v>104</v>
      </c>
      <c r="T22" s="11">
        <v>25.31</v>
      </c>
      <c r="U22" s="6">
        <v>1145</v>
      </c>
      <c r="V22" s="6">
        <v>12</v>
      </c>
      <c r="W22" s="6">
        <v>7.36</v>
      </c>
      <c r="X22" s="6">
        <v>14.56</v>
      </c>
      <c r="Y22" s="6">
        <v>1.3</v>
      </c>
      <c r="Z22" s="2">
        <v>69</v>
      </c>
      <c r="AA22" s="2">
        <v>59</v>
      </c>
      <c r="AB22" s="19">
        <v>43</v>
      </c>
      <c r="AC22" s="28">
        <f>Tabel1[[#This Row],[R]]+Tabel1[[#This Row],[G]]+Tabel1[[#This Row],[B]]</f>
        <v>171</v>
      </c>
    </row>
    <row r="23" spans="1:29" x14ac:dyDescent="0.25">
      <c r="A23" s="14" t="s">
        <v>191</v>
      </c>
      <c r="B23" s="2">
        <v>13</v>
      </c>
      <c r="C23" s="2">
        <v>6</v>
      </c>
      <c r="D23" s="2">
        <v>16</v>
      </c>
      <c r="E23" s="2">
        <v>20</v>
      </c>
      <c r="F23" s="2">
        <v>5</v>
      </c>
      <c r="G23" s="6">
        <v>0</v>
      </c>
      <c r="H23" s="6">
        <v>20</v>
      </c>
      <c r="I23" s="6">
        <v>0</v>
      </c>
      <c r="J23" s="6">
        <v>0</v>
      </c>
      <c r="K23" s="2">
        <v>0</v>
      </c>
      <c r="L23" s="6">
        <v>20</v>
      </c>
      <c r="M23" s="6">
        <v>0</v>
      </c>
      <c r="N23" s="6">
        <v>0</v>
      </c>
      <c r="O23" s="6">
        <v>0</v>
      </c>
      <c r="P23" s="6">
        <v>4</v>
      </c>
      <c r="Q23" s="2">
        <v>0</v>
      </c>
      <c r="R23" s="2">
        <f>Tabel1[[#This Row],[MnO2 mangalox]]+Tabel1[[#This Row],[ijzeroxide T70]]</f>
        <v>4</v>
      </c>
      <c r="S23" s="2">
        <f t="shared" si="0"/>
        <v>104</v>
      </c>
      <c r="T23" s="11">
        <v>26.7</v>
      </c>
      <c r="U23" s="6">
        <v>1145</v>
      </c>
      <c r="V23" s="6">
        <v>12</v>
      </c>
      <c r="W23" s="6">
        <v>7.84</v>
      </c>
      <c r="X23" s="6">
        <v>13.88</v>
      </c>
      <c r="Y23" s="6">
        <v>1.35</v>
      </c>
      <c r="Z23" s="2">
        <v>69</v>
      </c>
      <c r="AA23" s="2">
        <v>59</v>
      </c>
      <c r="AB23" s="19">
        <v>43</v>
      </c>
      <c r="AC23" s="28">
        <f>Tabel1[[#This Row],[R]]+Tabel1[[#This Row],[G]]+Tabel1[[#This Row],[B]]</f>
        <v>171</v>
      </c>
    </row>
    <row r="24" spans="1:29" x14ac:dyDescent="0.25">
      <c r="A24" s="14" t="s">
        <v>192</v>
      </c>
      <c r="B24" s="2">
        <v>13</v>
      </c>
      <c r="C24" s="2">
        <v>6</v>
      </c>
      <c r="D24" s="2">
        <v>16</v>
      </c>
      <c r="E24" s="2">
        <v>20</v>
      </c>
      <c r="F24" s="2">
        <v>5</v>
      </c>
      <c r="G24" s="6">
        <v>0</v>
      </c>
      <c r="H24" s="6">
        <v>20</v>
      </c>
      <c r="I24" s="6">
        <v>0</v>
      </c>
      <c r="J24" s="6">
        <v>0</v>
      </c>
      <c r="K24" s="2">
        <v>0</v>
      </c>
      <c r="L24" s="6">
        <v>20</v>
      </c>
      <c r="M24" s="6">
        <v>0</v>
      </c>
      <c r="N24" s="6">
        <v>0</v>
      </c>
      <c r="O24" s="6">
        <v>0</v>
      </c>
      <c r="P24" s="6">
        <v>4</v>
      </c>
      <c r="Q24" s="2">
        <v>0</v>
      </c>
      <c r="R24" s="2">
        <f>Tabel1[[#This Row],[MnO2 mangalox]]+Tabel1[[#This Row],[ijzeroxide T70]]</f>
        <v>4</v>
      </c>
      <c r="S24" s="2">
        <f t="shared" si="0"/>
        <v>104</v>
      </c>
      <c r="T24" s="11">
        <v>26.2</v>
      </c>
      <c r="U24" s="12">
        <v>1120</v>
      </c>
      <c r="V24" s="6">
        <v>12</v>
      </c>
      <c r="W24" s="6">
        <v>8.1199999999999992</v>
      </c>
      <c r="X24" s="6">
        <v>15.76</v>
      </c>
      <c r="Y24" s="6">
        <v>1.27</v>
      </c>
      <c r="Z24" s="2">
        <v>87</v>
      </c>
      <c r="AA24" s="2">
        <v>73</v>
      </c>
      <c r="AB24" s="19">
        <v>56</v>
      </c>
      <c r="AC24" s="28">
        <f>Tabel1[[#This Row],[R]]+Tabel1[[#This Row],[G]]+Tabel1[[#This Row],[B]]</f>
        <v>216</v>
      </c>
    </row>
    <row r="25" spans="1:29" x14ac:dyDescent="0.25">
      <c r="A25" s="14" t="s">
        <v>193</v>
      </c>
      <c r="B25" s="2">
        <v>13</v>
      </c>
      <c r="C25" s="2">
        <v>6</v>
      </c>
      <c r="D25" s="2">
        <v>16</v>
      </c>
      <c r="E25" s="2">
        <v>20</v>
      </c>
      <c r="F25" s="2">
        <v>5</v>
      </c>
      <c r="G25" s="6">
        <v>0</v>
      </c>
      <c r="H25" s="6">
        <v>20</v>
      </c>
      <c r="I25" s="6">
        <v>0</v>
      </c>
      <c r="J25" s="6">
        <v>0</v>
      </c>
      <c r="K25" s="2">
        <v>0</v>
      </c>
      <c r="L25" s="6">
        <v>20</v>
      </c>
      <c r="M25" s="6">
        <v>0</v>
      </c>
      <c r="N25" s="6">
        <v>0</v>
      </c>
      <c r="O25" s="6">
        <v>0</v>
      </c>
      <c r="P25" s="6">
        <v>4</v>
      </c>
      <c r="Q25" s="2">
        <v>0</v>
      </c>
      <c r="R25" s="2">
        <f>Tabel1[[#This Row],[MnO2 mangalox]]+Tabel1[[#This Row],[ijzeroxide T70]]</f>
        <v>4</v>
      </c>
      <c r="S25" s="2">
        <f t="shared" si="0"/>
        <v>104</v>
      </c>
      <c r="T25" s="11">
        <v>26.61</v>
      </c>
      <c r="U25" s="12">
        <v>1110</v>
      </c>
      <c r="V25" s="6">
        <v>12</v>
      </c>
      <c r="W25" s="6">
        <v>7.88</v>
      </c>
      <c r="X25" s="6">
        <v>14.56</v>
      </c>
      <c r="Y25" s="6">
        <v>2.12</v>
      </c>
      <c r="Z25" s="2">
        <v>83</v>
      </c>
      <c r="AA25" s="2">
        <v>67</v>
      </c>
      <c r="AB25" s="19">
        <v>50</v>
      </c>
      <c r="AC25" s="28">
        <f>Tabel1[[#This Row],[R]]+Tabel1[[#This Row],[G]]+Tabel1[[#This Row],[B]]</f>
        <v>200</v>
      </c>
    </row>
    <row r="26" spans="1:29" x14ac:dyDescent="0.25">
      <c r="A26" s="14" t="s">
        <v>241</v>
      </c>
      <c r="B26" s="2">
        <v>13</v>
      </c>
      <c r="C26" s="2">
        <v>6</v>
      </c>
      <c r="D26" s="2">
        <v>16</v>
      </c>
      <c r="E26" s="2">
        <v>20</v>
      </c>
      <c r="F26" s="2">
        <v>5</v>
      </c>
      <c r="G26" s="6">
        <v>0</v>
      </c>
      <c r="H26" s="6">
        <v>20</v>
      </c>
      <c r="I26" s="6">
        <v>0</v>
      </c>
      <c r="J26" s="6">
        <v>0</v>
      </c>
      <c r="K26" s="2">
        <v>0</v>
      </c>
      <c r="L26" s="6">
        <v>20</v>
      </c>
      <c r="M26" s="6">
        <v>0</v>
      </c>
      <c r="N26" s="6">
        <v>0</v>
      </c>
      <c r="O26" s="6">
        <v>0</v>
      </c>
      <c r="P26" s="6">
        <v>4</v>
      </c>
      <c r="Q26" s="6">
        <v>2</v>
      </c>
      <c r="R26" s="2">
        <f>Tabel1[[#This Row],[MnO2 mangalox]]+Tabel1[[#This Row],[ijzeroxide T70]]</f>
        <v>6</v>
      </c>
      <c r="S26" s="2">
        <f t="shared" si="0"/>
        <v>106</v>
      </c>
      <c r="T26" s="2"/>
      <c r="U26" s="6">
        <v>1125</v>
      </c>
      <c r="V26" s="2">
        <v>12</v>
      </c>
      <c r="W26" s="2"/>
      <c r="X26" s="2"/>
      <c r="Y26" s="2">
        <v>1.23</v>
      </c>
      <c r="Z26" s="2">
        <v>95</v>
      </c>
      <c r="AA26" s="2">
        <v>87</v>
      </c>
      <c r="AB26" s="19">
        <v>84</v>
      </c>
      <c r="AC26" s="28">
        <f>Tabel1[[#This Row],[R]]+Tabel1[[#This Row],[G]]+Tabel1[[#This Row],[B]]</f>
        <v>266</v>
      </c>
    </row>
    <row r="27" spans="1:29" x14ac:dyDescent="0.25">
      <c r="A27" s="14" t="s">
        <v>242</v>
      </c>
      <c r="B27" s="2">
        <v>13</v>
      </c>
      <c r="C27" s="2">
        <v>6</v>
      </c>
      <c r="D27" s="2">
        <v>16</v>
      </c>
      <c r="E27" s="2">
        <v>20</v>
      </c>
      <c r="F27" s="2">
        <v>5</v>
      </c>
      <c r="G27" s="6">
        <v>0</v>
      </c>
      <c r="H27" s="6">
        <v>20</v>
      </c>
      <c r="I27" s="6">
        <v>0</v>
      </c>
      <c r="J27" s="6">
        <v>0</v>
      </c>
      <c r="K27" s="2">
        <v>0</v>
      </c>
      <c r="L27" s="6">
        <v>20</v>
      </c>
      <c r="M27" s="6">
        <v>0</v>
      </c>
      <c r="N27" s="6">
        <v>0</v>
      </c>
      <c r="O27" s="6">
        <v>0</v>
      </c>
      <c r="P27" s="6">
        <v>4</v>
      </c>
      <c r="Q27" s="6">
        <v>4</v>
      </c>
      <c r="R27" s="2">
        <f>Tabel1[[#This Row],[MnO2 mangalox]]+Tabel1[[#This Row],[ijzeroxide T70]]</f>
        <v>8</v>
      </c>
      <c r="S27" s="6">
        <f t="shared" si="0"/>
        <v>108</v>
      </c>
      <c r="T27" s="2"/>
      <c r="U27" s="6">
        <v>1125</v>
      </c>
      <c r="V27" s="6">
        <v>12</v>
      </c>
      <c r="W27" s="2"/>
      <c r="X27" s="2"/>
      <c r="Y27" s="2">
        <v>1</v>
      </c>
      <c r="Z27" s="2">
        <v>67</v>
      </c>
      <c r="AA27" s="2">
        <v>56</v>
      </c>
      <c r="AB27" s="19">
        <v>45</v>
      </c>
      <c r="AC27" s="28">
        <f>Tabel1[[#This Row],[R]]+Tabel1[[#This Row],[G]]+Tabel1[[#This Row],[B]]</f>
        <v>168</v>
      </c>
    </row>
    <row r="28" spans="1:29" x14ac:dyDescent="0.25">
      <c r="A28" s="14" t="s">
        <v>243</v>
      </c>
      <c r="B28" s="2">
        <v>13</v>
      </c>
      <c r="C28" s="2">
        <v>6</v>
      </c>
      <c r="D28" s="2">
        <v>16</v>
      </c>
      <c r="E28" s="2">
        <v>20</v>
      </c>
      <c r="F28" s="2">
        <v>5</v>
      </c>
      <c r="G28" s="6">
        <v>0</v>
      </c>
      <c r="H28" s="6">
        <v>20</v>
      </c>
      <c r="I28" s="6">
        <v>0</v>
      </c>
      <c r="J28" s="6">
        <v>0</v>
      </c>
      <c r="K28" s="2">
        <v>0</v>
      </c>
      <c r="L28" s="6">
        <v>20</v>
      </c>
      <c r="M28" s="6">
        <v>0</v>
      </c>
      <c r="N28" s="6">
        <v>0</v>
      </c>
      <c r="O28" s="6">
        <v>0</v>
      </c>
      <c r="P28" s="6">
        <v>0</v>
      </c>
      <c r="Q28" s="6">
        <v>2</v>
      </c>
      <c r="R28" s="2">
        <f>Tabel1[[#This Row],[MnO2 mangalox]]+Tabel1[[#This Row],[ijzeroxide T70]]</f>
        <v>2</v>
      </c>
      <c r="S28" s="6">
        <f t="shared" si="0"/>
        <v>102</v>
      </c>
      <c r="T28" s="2"/>
      <c r="U28" s="6">
        <v>1125</v>
      </c>
      <c r="V28" s="6">
        <v>12</v>
      </c>
      <c r="W28" s="2"/>
      <c r="X28" s="2"/>
      <c r="Y28" s="2">
        <v>7.35</v>
      </c>
      <c r="Z28" s="2">
        <v>151</v>
      </c>
      <c r="AA28" s="2">
        <v>97</v>
      </c>
      <c r="AB28" s="19">
        <v>75</v>
      </c>
      <c r="AC28" s="28">
        <f>Tabel1[[#This Row],[R]]+Tabel1[[#This Row],[G]]+Tabel1[[#This Row],[B]]</f>
        <v>323</v>
      </c>
    </row>
    <row r="29" spans="1:29" x14ac:dyDescent="0.25">
      <c r="A29" s="14" t="s">
        <v>244</v>
      </c>
      <c r="B29" s="2">
        <v>13</v>
      </c>
      <c r="C29" s="2">
        <v>6</v>
      </c>
      <c r="D29" s="2">
        <v>16</v>
      </c>
      <c r="E29" s="2">
        <v>20</v>
      </c>
      <c r="F29" s="2">
        <v>5</v>
      </c>
      <c r="G29" s="6">
        <v>0</v>
      </c>
      <c r="H29" s="6">
        <v>20</v>
      </c>
      <c r="I29" s="6">
        <v>0</v>
      </c>
      <c r="J29" s="6">
        <v>0</v>
      </c>
      <c r="K29" s="2">
        <v>0</v>
      </c>
      <c r="L29" s="6">
        <v>20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2">
        <f>Tabel1[[#This Row],[MnO2 mangalox]]+Tabel1[[#This Row],[ijzeroxide T70]]</f>
        <v>1</v>
      </c>
      <c r="S29" s="6">
        <f t="shared" si="0"/>
        <v>101</v>
      </c>
      <c r="T29" s="6"/>
      <c r="U29" s="6">
        <v>1125</v>
      </c>
      <c r="V29" s="6">
        <v>12</v>
      </c>
      <c r="W29" s="6"/>
      <c r="X29" s="6"/>
      <c r="Y29" s="6">
        <v>4.59</v>
      </c>
      <c r="Z29" s="6">
        <v>112</v>
      </c>
      <c r="AA29" s="6">
        <v>84</v>
      </c>
      <c r="AB29" s="20">
        <v>60</v>
      </c>
      <c r="AC29" s="28">
        <f>Tabel1[[#This Row],[R]]+Tabel1[[#This Row],[G]]+Tabel1[[#This Row],[B]]</f>
        <v>256</v>
      </c>
    </row>
    <row r="30" spans="1:29" x14ac:dyDescent="0.25">
      <c r="A30" s="14" t="s">
        <v>245</v>
      </c>
      <c r="B30" s="2">
        <v>13</v>
      </c>
      <c r="C30" s="2">
        <v>6</v>
      </c>
      <c r="D30" s="2">
        <v>16</v>
      </c>
      <c r="E30" s="2">
        <v>20</v>
      </c>
      <c r="F30" s="2">
        <v>5</v>
      </c>
      <c r="G30" s="6">
        <v>0</v>
      </c>
      <c r="H30" s="6">
        <v>20</v>
      </c>
      <c r="I30" s="6">
        <v>0</v>
      </c>
      <c r="J30" s="6">
        <v>0</v>
      </c>
      <c r="K30" s="2">
        <v>0</v>
      </c>
      <c r="L30" s="6">
        <v>20</v>
      </c>
      <c r="M30" s="6">
        <v>0</v>
      </c>
      <c r="N30" s="6">
        <v>0</v>
      </c>
      <c r="O30" s="6">
        <v>0</v>
      </c>
      <c r="P30" s="6">
        <v>2</v>
      </c>
      <c r="Q30" s="6">
        <v>2</v>
      </c>
      <c r="R30" s="2">
        <f>Tabel1[[#This Row],[MnO2 mangalox]]+Tabel1[[#This Row],[ijzeroxide T70]]</f>
        <v>4</v>
      </c>
      <c r="S30" s="6">
        <f t="shared" si="0"/>
        <v>104</v>
      </c>
      <c r="T30" s="2"/>
      <c r="U30" s="6">
        <v>1125</v>
      </c>
      <c r="V30" s="6">
        <v>12</v>
      </c>
      <c r="W30" s="2"/>
      <c r="X30" s="2"/>
      <c r="Y30" s="2">
        <v>1.24</v>
      </c>
      <c r="Z30" s="2">
        <v>151</v>
      </c>
      <c r="AA30" s="2">
        <v>97</v>
      </c>
      <c r="AB30" s="19">
        <v>60</v>
      </c>
      <c r="AC30" s="28">
        <f>Tabel1[[#This Row],[R]]+Tabel1[[#This Row],[G]]+Tabel1[[#This Row],[B]]</f>
        <v>308</v>
      </c>
    </row>
    <row r="31" spans="1:29" x14ac:dyDescent="0.25">
      <c r="A31" s="14" t="s">
        <v>246</v>
      </c>
      <c r="B31" s="2">
        <v>13</v>
      </c>
      <c r="C31" s="2">
        <v>6</v>
      </c>
      <c r="D31" s="2">
        <v>16</v>
      </c>
      <c r="E31" s="2">
        <v>20</v>
      </c>
      <c r="F31" s="2">
        <v>5</v>
      </c>
      <c r="G31" s="6">
        <v>0</v>
      </c>
      <c r="H31" s="6">
        <v>20</v>
      </c>
      <c r="I31" s="6">
        <v>0</v>
      </c>
      <c r="J31" s="6">
        <v>0</v>
      </c>
      <c r="K31" s="2">
        <v>0</v>
      </c>
      <c r="L31" s="6">
        <v>20</v>
      </c>
      <c r="M31" s="6">
        <v>0</v>
      </c>
      <c r="N31" s="6">
        <v>0</v>
      </c>
      <c r="O31" s="6">
        <v>0</v>
      </c>
      <c r="P31" s="6">
        <v>3</v>
      </c>
      <c r="Q31" s="6">
        <v>3</v>
      </c>
      <c r="R31" s="2">
        <f>Tabel1[[#This Row],[MnO2 mangalox]]+Tabel1[[#This Row],[ijzeroxide T70]]</f>
        <v>6</v>
      </c>
      <c r="S31" s="6">
        <f t="shared" si="0"/>
        <v>106</v>
      </c>
      <c r="T31" s="2"/>
      <c r="U31" s="6">
        <v>1125</v>
      </c>
      <c r="V31" s="6">
        <v>12</v>
      </c>
      <c r="W31" s="2"/>
      <c r="X31" s="2"/>
      <c r="Y31" s="2">
        <v>1.1200000000000001</v>
      </c>
      <c r="Z31" s="2">
        <v>98</v>
      </c>
      <c r="AA31" s="2">
        <v>88</v>
      </c>
      <c r="AB31" s="19">
        <v>83</v>
      </c>
      <c r="AC31" s="28">
        <f>Tabel1[[#This Row],[R]]+Tabel1[[#This Row],[G]]+Tabel1[[#This Row],[B]]</f>
        <v>269</v>
      </c>
    </row>
    <row r="32" spans="1:29" x14ac:dyDescent="0.25">
      <c r="A32" s="14" t="s">
        <v>247</v>
      </c>
      <c r="B32" s="2">
        <v>13</v>
      </c>
      <c r="C32" s="2">
        <v>6</v>
      </c>
      <c r="D32" s="2">
        <v>16</v>
      </c>
      <c r="E32" s="2">
        <v>20</v>
      </c>
      <c r="F32" s="2">
        <v>5</v>
      </c>
      <c r="G32" s="6">
        <v>0</v>
      </c>
      <c r="H32" s="6">
        <v>20</v>
      </c>
      <c r="I32" s="6">
        <v>0</v>
      </c>
      <c r="J32" s="6">
        <v>0</v>
      </c>
      <c r="K32" s="2">
        <v>0</v>
      </c>
      <c r="L32" s="6">
        <v>20</v>
      </c>
      <c r="M32" s="6">
        <v>0</v>
      </c>
      <c r="N32" s="6">
        <v>0</v>
      </c>
      <c r="O32" s="6">
        <v>0</v>
      </c>
      <c r="P32" s="6">
        <v>1</v>
      </c>
      <c r="Q32" s="6">
        <v>4</v>
      </c>
      <c r="R32" s="2">
        <f>Tabel1[[#This Row],[MnO2 mangalox]]+Tabel1[[#This Row],[ijzeroxide T70]]</f>
        <v>5</v>
      </c>
      <c r="S32" s="6">
        <f t="shared" si="0"/>
        <v>105</v>
      </c>
      <c r="T32" s="2"/>
      <c r="U32" s="6">
        <v>1125</v>
      </c>
      <c r="V32" s="6">
        <v>12</v>
      </c>
      <c r="W32" s="2"/>
      <c r="X32" s="2"/>
      <c r="Y32" s="2">
        <v>1.23</v>
      </c>
      <c r="Z32" s="2">
        <v>98</v>
      </c>
      <c r="AA32" s="2">
        <v>87</v>
      </c>
      <c r="AB32" s="19">
        <v>81</v>
      </c>
      <c r="AC32" s="28">
        <f>Tabel1[[#This Row],[R]]+Tabel1[[#This Row],[G]]+Tabel1[[#This Row],[B]]</f>
        <v>266</v>
      </c>
    </row>
    <row r="33" spans="1:29" x14ac:dyDescent="0.25">
      <c r="A33" s="14" t="s">
        <v>248</v>
      </c>
      <c r="B33" s="2">
        <v>13</v>
      </c>
      <c r="C33" s="2">
        <v>6</v>
      </c>
      <c r="D33" s="2">
        <v>16</v>
      </c>
      <c r="E33" s="2">
        <v>20</v>
      </c>
      <c r="F33" s="2">
        <v>5</v>
      </c>
      <c r="G33" s="6">
        <v>0</v>
      </c>
      <c r="H33" s="6">
        <v>20</v>
      </c>
      <c r="I33" s="6">
        <v>0</v>
      </c>
      <c r="J33" s="6">
        <v>0</v>
      </c>
      <c r="K33" s="2">
        <v>0</v>
      </c>
      <c r="L33" s="6">
        <v>20</v>
      </c>
      <c r="M33" s="6">
        <v>0</v>
      </c>
      <c r="N33" s="6">
        <v>0</v>
      </c>
      <c r="O33" s="6">
        <v>0</v>
      </c>
      <c r="P33" s="6">
        <v>6</v>
      </c>
      <c r="Q33" s="6">
        <v>6</v>
      </c>
      <c r="R33" s="2">
        <f>Tabel1[[#This Row],[MnO2 mangalox]]+Tabel1[[#This Row],[ijzeroxide T70]]</f>
        <v>12</v>
      </c>
      <c r="S33" s="6">
        <f t="shared" si="0"/>
        <v>112</v>
      </c>
      <c r="T33" s="2"/>
      <c r="U33" s="6">
        <v>1125</v>
      </c>
      <c r="V33" s="6">
        <v>12</v>
      </c>
      <c r="W33" s="2"/>
      <c r="X33" s="2"/>
      <c r="Y33" s="2">
        <v>0.83</v>
      </c>
      <c r="Z33" s="2">
        <v>60</v>
      </c>
      <c r="AA33" s="2">
        <v>49</v>
      </c>
      <c r="AB33" s="19">
        <v>39</v>
      </c>
      <c r="AC33" s="28">
        <f>Tabel1[[#This Row],[R]]+Tabel1[[#This Row],[G]]+Tabel1[[#This Row],[B]]</f>
        <v>148</v>
      </c>
    </row>
    <row r="34" spans="1:29" x14ac:dyDescent="0.25">
      <c r="A34" s="14" t="s">
        <v>121</v>
      </c>
      <c r="B34" s="2">
        <v>13</v>
      </c>
      <c r="C34" s="2">
        <v>6</v>
      </c>
      <c r="D34" s="2">
        <v>16</v>
      </c>
      <c r="E34" s="2">
        <v>20</v>
      </c>
      <c r="F34" s="2">
        <v>5</v>
      </c>
      <c r="G34" s="6">
        <v>0</v>
      </c>
      <c r="H34" s="6">
        <v>20</v>
      </c>
      <c r="I34" s="6">
        <v>0</v>
      </c>
      <c r="J34" s="6">
        <v>0</v>
      </c>
      <c r="K34" s="2">
        <v>0</v>
      </c>
      <c r="L34" s="6">
        <v>20</v>
      </c>
      <c r="M34" s="6">
        <v>0</v>
      </c>
      <c r="N34" s="6">
        <v>0</v>
      </c>
      <c r="O34" s="6">
        <v>0</v>
      </c>
      <c r="P34" s="6">
        <v>0</v>
      </c>
      <c r="Q34" s="6">
        <v>6</v>
      </c>
      <c r="R34" s="2">
        <f>Tabel1[[#This Row],[MnO2 mangalox]]+Tabel1[[#This Row],[ijzeroxide T70]]</f>
        <v>6</v>
      </c>
      <c r="S34" s="6">
        <f t="shared" ref="S34:S65" si="1">SUM(B34:Q34)</f>
        <v>106</v>
      </c>
      <c r="T34" s="2"/>
      <c r="U34" s="6">
        <v>1125</v>
      </c>
      <c r="V34" s="6">
        <v>12</v>
      </c>
      <c r="W34" s="2"/>
      <c r="X34" s="2"/>
      <c r="Y34" s="2">
        <v>6.49</v>
      </c>
      <c r="Z34" s="2">
        <v>118</v>
      </c>
      <c r="AA34" s="2">
        <v>69</v>
      </c>
      <c r="AB34" s="19">
        <v>48</v>
      </c>
      <c r="AC34" s="28">
        <f>Tabel1[[#This Row],[R]]+Tabel1[[#This Row],[G]]+Tabel1[[#This Row],[B]]</f>
        <v>235</v>
      </c>
    </row>
    <row r="35" spans="1:29" x14ac:dyDescent="0.25">
      <c r="A35" s="14" t="s">
        <v>122</v>
      </c>
      <c r="B35" s="2">
        <v>13</v>
      </c>
      <c r="C35" s="2">
        <v>6</v>
      </c>
      <c r="D35" s="2">
        <v>16</v>
      </c>
      <c r="E35" s="2">
        <v>20</v>
      </c>
      <c r="F35" s="2">
        <v>5</v>
      </c>
      <c r="G35" s="6">
        <v>0</v>
      </c>
      <c r="H35" s="6">
        <v>20</v>
      </c>
      <c r="I35" s="6">
        <v>0</v>
      </c>
      <c r="J35" s="6">
        <v>0</v>
      </c>
      <c r="K35" s="2">
        <v>0</v>
      </c>
      <c r="L35" s="6">
        <v>20</v>
      </c>
      <c r="M35" s="6">
        <v>0</v>
      </c>
      <c r="N35" s="6">
        <v>0</v>
      </c>
      <c r="O35" s="6">
        <v>0</v>
      </c>
      <c r="P35" s="6">
        <v>1</v>
      </c>
      <c r="Q35" s="6">
        <v>5</v>
      </c>
      <c r="R35" s="2">
        <f>Tabel1[[#This Row],[MnO2 mangalox]]+Tabel1[[#This Row],[ijzeroxide T70]]</f>
        <v>6</v>
      </c>
      <c r="S35" s="6">
        <f t="shared" si="1"/>
        <v>106</v>
      </c>
      <c r="T35" s="2"/>
      <c r="U35" s="6">
        <v>1125</v>
      </c>
      <c r="V35" s="6">
        <v>12</v>
      </c>
      <c r="W35" s="2"/>
      <c r="X35" s="2"/>
      <c r="Y35" s="2">
        <v>4.5</v>
      </c>
      <c r="Z35" s="2">
        <v>87</v>
      </c>
      <c r="AA35" s="2">
        <v>61</v>
      </c>
      <c r="AB35" s="19">
        <v>52</v>
      </c>
      <c r="AC35" s="28">
        <f>Tabel1[[#This Row],[R]]+Tabel1[[#This Row],[G]]+Tabel1[[#This Row],[B]]</f>
        <v>200</v>
      </c>
    </row>
    <row r="36" spans="1:29" x14ac:dyDescent="0.25">
      <c r="A36" s="14" t="s">
        <v>123</v>
      </c>
      <c r="B36" s="2">
        <v>13</v>
      </c>
      <c r="C36" s="2">
        <v>6</v>
      </c>
      <c r="D36" s="2">
        <v>16</v>
      </c>
      <c r="E36" s="2">
        <v>20</v>
      </c>
      <c r="F36" s="2">
        <v>5</v>
      </c>
      <c r="G36" s="6">
        <v>0</v>
      </c>
      <c r="H36" s="6">
        <v>20</v>
      </c>
      <c r="I36" s="6">
        <v>0</v>
      </c>
      <c r="J36" s="6">
        <v>0</v>
      </c>
      <c r="K36" s="2">
        <v>0</v>
      </c>
      <c r="L36" s="6">
        <v>20</v>
      </c>
      <c r="M36" s="6">
        <v>0</v>
      </c>
      <c r="N36" s="6">
        <v>0</v>
      </c>
      <c r="O36" s="6">
        <v>0</v>
      </c>
      <c r="P36" s="6">
        <v>2</v>
      </c>
      <c r="Q36" s="6">
        <v>4</v>
      </c>
      <c r="R36" s="2">
        <f>Tabel1[[#This Row],[MnO2 mangalox]]+Tabel1[[#This Row],[ijzeroxide T70]]</f>
        <v>6</v>
      </c>
      <c r="S36" s="6">
        <f t="shared" si="1"/>
        <v>106</v>
      </c>
      <c r="T36" s="2"/>
      <c r="U36" s="6">
        <v>1125</v>
      </c>
      <c r="V36" s="6">
        <v>12</v>
      </c>
      <c r="W36" s="2"/>
      <c r="X36" s="2"/>
      <c r="Y36" s="2">
        <v>2.4300000000000002</v>
      </c>
      <c r="Z36" s="2">
        <v>86</v>
      </c>
      <c r="AA36" s="2">
        <v>70</v>
      </c>
      <c r="AB36" s="19">
        <v>66</v>
      </c>
      <c r="AC36" s="28">
        <f>Tabel1[[#This Row],[R]]+Tabel1[[#This Row],[G]]+Tabel1[[#This Row],[B]]</f>
        <v>222</v>
      </c>
    </row>
    <row r="37" spans="1:29" x14ac:dyDescent="0.25">
      <c r="A37" s="14" t="s">
        <v>249</v>
      </c>
      <c r="B37" s="2">
        <v>13</v>
      </c>
      <c r="C37" s="2">
        <v>6</v>
      </c>
      <c r="D37" s="2">
        <v>16</v>
      </c>
      <c r="E37" s="2">
        <v>20</v>
      </c>
      <c r="F37" s="2">
        <v>5</v>
      </c>
      <c r="G37" s="6">
        <v>0</v>
      </c>
      <c r="H37" s="6">
        <v>20</v>
      </c>
      <c r="I37" s="6">
        <v>0</v>
      </c>
      <c r="J37" s="6">
        <v>0</v>
      </c>
      <c r="K37" s="2">
        <v>0</v>
      </c>
      <c r="L37" s="6">
        <v>20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2">
        <f>Tabel1[[#This Row],[MnO2 mangalox]]+Tabel1[[#This Row],[ijzeroxide T70]]</f>
        <v>1</v>
      </c>
      <c r="S37" s="6">
        <f t="shared" si="1"/>
        <v>101</v>
      </c>
      <c r="T37" s="2"/>
      <c r="U37" s="6">
        <v>1125</v>
      </c>
      <c r="V37" s="6">
        <v>12</v>
      </c>
      <c r="W37" s="2"/>
      <c r="X37" s="2"/>
      <c r="Y37" s="2">
        <v>6.12</v>
      </c>
      <c r="Z37" s="6">
        <v>87</v>
      </c>
      <c r="AA37" s="6">
        <v>59</v>
      </c>
      <c r="AB37" s="20">
        <v>41</v>
      </c>
      <c r="AC37" s="28">
        <f>Tabel1[[#This Row],[R]]+Tabel1[[#This Row],[G]]+Tabel1[[#This Row],[B]]</f>
        <v>187</v>
      </c>
    </row>
    <row r="38" spans="1:29" x14ac:dyDescent="0.25">
      <c r="A38" s="14" t="s">
        <v>250</v>
      </c>
      <c r="B38" s="2">
        <v>13</v>
      </c>
      <c r="C38" s="2">
        <v>6</v>
      </c>
      <c r="D38" s="2">
        <v>16</v>
      </c>
      <c r="E38" s="2">
        <v>20</v>
      </c>
      <c r="F38" s="2">
        <v>5</v>
      </c>
      <c r="G38" s="6">
        <v>0</v>
      </c>
      <c r="H38" s="6">
        <v>20</v>
      </c>
      <c r="I38" s="6">
        <v>0</v>
      </c>
      <c r="J38" s="6">
        <v>0</v>
      </c>
      <c r="K38" s="2">
        <v>0</v>
      </c>
      <c r="L38" s="6">
        <v>20</v>
      </c>
      <c r="M38" s="6">
        <v>0</v>
      </c>
      <c r="N38" s="6">
        <v>0</v>
      </c>
      <c r="O38" s="6">
        <v>0</v>
      </c>
      <c r="P38" s="6">
        <v>2</v>
      </c>
      <c r="Q38" s="6">
        <v>0</v>
      </c>
      <c r="R38" s="2">
        <f>Tabel1[[#This Row],[MnO2 mangalox]]+Tabel1[[#This Row],[ijzeroxide T70]]</f>
        <v>2</v>
      </c>
      <c r="S38" s="6">
        <f t="shared" si="1"/>
        <v>102</v>
      </c>
      <c r="T38" s="2"/>
      <c r="U38" s="6">
        <v>1125</v>
      </c>
      <c r="V38" s="6">
        <v>12</v>
      </c>
      <c r="W38" s="2"/>
      <c r="X38" s="2"/>
      <c r="Y38" s="2">
        <v>1.45</v>
      </c>
      <c r="Z38" s="2">
        <v>90</v>
      </c>
      <c r="AA38" s="2">
        <v>71</v>
      </c>
      <c r="AB38" s="19">
        <v>52</v>
      </c>
      <c r="AC38" s="28">
        <f>Tabel1[[#This Row],[R]]+Tabel1[[#This Row],[G]]+Tabel1[[#This Row],[B]]</f>
        <v>213</v>
      </c>
    </row>
    <row r="39" spans="1:29" x14ac:dyDescent="0.25">
      <c r="A39" s="14" t="s">
        <v>251</v>
      </c>
      <c r="B39" s="2">
        <v>13</v>
      </c>
      <c r="C39" s="2">
        <v>6</v>
      </c>
      <c r="D39" s="2">
        <v>16</v>
      </c>
      <c r="E39" s="2">
        <v>20</v>
      </c>
      <c r="F39" s="2">
        <v>5</v>
      </c>
      <c r="G39" s="6">
        <v>0</v>
      </c>
      <c r="H39" s="6">
        <v>20</v>
      </c>
      <c r="I39" s="6">
        <v>0</v>
      </c>
      <c r="J39" s="6">
        <v>0</v>
      </c>
      <c r="K39" s="2">
        <v>0</v>
      </c>
      <c r="L39" s="6">
        <v>20</v>
      </c>
      <c r="M39" s="6">
        <v>0</v>
      </c>
      <c r="N39" s="6">
        <v>0</v>
      </c>
      <c r="O39" s="6">
        <v>0</v>
      </c>
      <c r="P39" s="6">
        <v>3</v>
      </c>
      <c r="Q39" s="6">
        <v>0</v>
      </c>
      <c r="R39" s="2">
        <f>Tabel1[[#This Row],[MnO2 mangalox]]+Tabel1[[#This Row],[ijzeroxide T70]]</f>
        <v>3</v>
      </c>
      <c r="S39" s="6">
        <f t="shared" si="1"/>
        <v>103</v>
      </c>
      <c r="T39" s="2"/>
      <c r="U39" s="6">
        <v>1125</v>
      </c>
      <c r="V39" s="6">
        <v>12</v>
      </c>
      <c r="W39" s="2"/>
      <c r="X39" s="2"/>
      <c r="Y39" s="2">
        <v>0.82</v>
      </c>
      <c r="Z39" s="2">
        <v>87</v>
      </c>
      <c r="AA39" s="2">
        <v>83</v>
      </c>
      <c r="AB39" s="19">
        <v>77</v>
      </c>
      <c r="AC39" s="28">
        <f>Tabel1[[#This Row],[R]]+Tabel1[[#This Row],[G]]+Tabel1[[#This Row],[B]]</f>
        <v>247</v>
      </c>
    </row>
    <row r="40" spans="1:29" x14ac:dyDescent="0.25">
      <c r="A40" s="14" t="s">
        <v>252</v>
      </c>
      <c r="B40" s="2">
        <v>13</v>
      </c>
      <c r="C40" s="2">
        <v>6</v>
      </c>
      <c r="D40" s="2">
        <v>16</v>
      </c>
      <c r="E40" s="2">
        <v>20</v>
      </c>
      <c r="F40" s="2">
        <v>5</v>
      </c>
      <c r="G40" s="6">
        <v>0</v>
      </c>
      <c r="H40" s="6">
        <v>20</v>
      </c>
      <c r="I40" s="6">
        <v>0</v>
      </c>
      <c r="J40" s="6">
        <v>0</v>
      </c>
      <c r="K40" s="2">
        <v>0</v>
      </c>
      <c r="L40" s="6">
        <v>20</v>
      </c>
      <c r="M40" s="6">
        <v>0</v>
      </c>
      <c r="N40" s="6">
        <v>0</v>
      </c>
      <c r="O40" s="6">
        <v>0</v>
      </c>
      <c r="P40" s="6">
        <v>5</v>
      </c>
      <c r="Q40" s="6">
        <v>0</v>
      </c>
      <c r="R40" s="2">
        <f>Tabel1[[#This Row],[MnO2 mangalox]]+Tabel1[[#This Row],[ijzeroxide T70]]</f>
        <v>5</v>
      </c>
      <c r="S40" s="6">
        <f t="shared" si="1"/>
        <v>105</v>
      </c>
      <c r="T40" s="2"/>
      <c r="U40" s="6">
        <v>1125</v>
      </c>
      <c r="V40" s="6">
        <v>12</v>
      </c>
      <c r="W40" s="2"/>
      <c r="X40" s="2"/>
      <c r="Y40" s="2">
        <v>0.87</v>
      </c>
      <c r="Z40" s="2">
        <v>84</v>
      </c>
      <c r="AA40" s="2">
        <v>58</v>
      </c>
      <c r="AB40" s="19">
        <v>54</v>
      </c>
      <c r="AC40" s="28">
        <f>Tabel1[[#This Row],[R]]+Tabel1[[#This Row],[G]]+Tabel1[[#This Row],[B]]</f>
        <v>196</v>
      </c>
    </row>
    <row r="41" spans="1:29" x14ac:dyDescent="0.25">
      <c r="A41" s="14" t="s">
        <v>253</v>
      </c>
      <c r="B41" s="2">
        <v>13</v>
      </c>
      <c r="C41" s="2">
        <v>6</v>
      </c>
      <c r="D41" s="2">
        <v>36</v>
      </c>
      <c r="E41" s="2">
        <v>0</v>
      </c>
      <c r="F41" s="2">
        <v>5</v>
      </c>
      <c r="G41" s="6">
        <v>0</v>
      </c>
      <c r="H41" s="6">
        <v>20</v>
      </c>
      <c r="I41" s="6">
        <v>0</v>
      </c>
      <c r="J41" s="6">
        <v>0</v>
      </c>
      <c r="K41" s="2">
        <v>0</v>
      </c>
      <c r="L41" s="6">
        <v>20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2">
        <f>Tabel1[[#This Row],[MnO2 mangalox]]+Tabel1[[#This Row],[ijzeroxide T70]]</f>
        <v>0</v>
      </c>
      <c r="S41" s="6">
        <f t="shared" si="1"/>
        <v>100</v>
      </c>
      <c r="T41" s="2"/>
      <c r="U41" s="6">
        <v>1125</v>
      </c>
      <c r="V41" s="6">
        <v>12</v>
      </c>
      <c r="W41" s="2"/>
      <c r="X41" s="2"/>
      <c r="Y41" s="2"/>
      <c r="Z41" s="2">
        <v>149</v>
      </c>
      <c r="AA41" s="2">
        <v>80</v>
      </c>
      <c r="AB41" s="19">
        <v>63</v>
      </c>
      <c r="AC41" s="28">
        <f>Tabel1[[#This Row],[R]]+Tabel1[[#This Row],[G]]+Tabel1[[#This Row],[B]]</f>
        <v>292</v>
      </c>
    </row>
    <row r="42" spans="1:29" x14ac:dyDescent="0.25">
      <c r="A42" s="14" t="s">
        <v>254</v>
      </c>
      <c r="B42" s="2">
        <v>13</v>
      </c>
      <c r="C42" s="2">
        <v>6</v>
      </c>
      <c r="D42" s="2">
        <v>36</v>
      </c>
      <c r="E42" s="2">
        <v>0</v>
      </c>
      <c r="F42" s="2">
        <v>5</v>
      </c>
      <c r="G42" s="6">
        <v>0</v>
      </c>
      <c r="H42" s="6">
        <v>20</v>
      </c>
      <c r="I42" s="6">
        <v>0</v>
      </c>
      <c r="J42" s="6">
        <v>0</v>
      </c>
      <c r="K42" s="2">
        <v>0</v>
      </c>
      <c r="L42" s="6">
        <v>20</v>
      </c>
      <c r="M42" s="6">
        <v>0</v>
      </c>
      <c r="N42" s="6">
        <v>0</v>
      </c>
      <c r="O42" s="6">
        <v>0</v>
      </c>
      <c r="P42" s="6">
        <v>1</v>
      </c>
      <c r="Q42" s="6">
        <v>0</v>
      </c>
      <c r="R42" s="2">
        <f>Tabel1[[#This Row],[MnO2 mangalox]]+Tabel1[[#This Row],[ijzeroxide T70]]</f>
        <v>1</v>
      </c>
      <c r="S42" s="6">
        <f t="shared" si="1"/>
        <v>101</v>
      </c>
      <c r="T42" s="2"/>
      <c r="U42" s="6">
        <v>1125</v>
      </c>
      <c r="V42" s="6">
        <v>12</v>
      </c>
      <c r="W42" s="2"/>
      <c r="X42" s="2"/>
      <c r="Y42" s="2"/>
      <c r="Z42" s="2">
        <v>114</v>
      </c>
      <c r="AA42" s="2">
        <v>78</v>
      </c>
      <c r="AB42" s="19">
        <v>65</v>
      </c>
      <c r="AC42" s="28">
        <f>Tabel1[[#This Row],[R]]+Tabel1[[#This Row],[G]]+Tabel1[[#This Row],[B]]</f>
        <v>257</v>
      </c>
    </row>
    <row r="43" spans="1:29" x14ac:dyDescent="0.25">
      <c r="A43" s="14" t="s">
        <v>255</v>
      </c>
      <c r="B43" s="2">
        <v>13</v>
      </c>
      <c r="C43" s="2">
        <v>6</v>
      </c>
      <c r="D43" s="2">
        <v>36</v>
      </c>
      <c r="E43" s="2">
        <v>0</v>
      </c>
      <c r="F43" s="2">
        <v>5</v>
      </c>
      <c r="G43" s="6">
        <v>0</v>
      </c>
      <c r="H43" s="6">
        <v>20</v>
      </c>
      <c r="I43" s="6">
        <v>0</v>
      </c>
      <c r="J43" s="6">
        <v>0</v>
      </c>
      <c r="K43" s="2">
        <v>0</v>
      </c>
      <c r="L43" s="6">
        <v>20</v>
      </c>
      <c r="M43" s="6">
        <v>0</v>
      </c>
      <c r="N43" s="6">
        <v>0</v>
      </c>
      <c r="O43" s="6">
        <v>0</v>
      </c>
      <c r="P43" s="6">
        <v>2</v>
      </c>
      <c r="Q43" s="6">
        <v>0</v>
      </c>
      <c r="R43" s="2">
        <f>Tabel1[[#This Row],[MnO2 mangalox]]+Tabel1[[#This Row],[ijzeroxide T70]]</f>
        <v>2</v>
      </c>
      <c r="S43" s="6">
        <f t="shared" si="1"/>
        <v>102</v>
      </c>
      <c r="T43" s="2"/>
      <c r="U43" s="6">
        <v>1125</v>
      </c>
      <c r="V43" s="6">
        <v>12</v>
      </c>
      <c r="W43" s="2"/>
      <c r="X43" s="2"/>
      <c r="Y43" s="2"/>
      <c r="Z43" s="2">
        <v>95</v>
      </c>
      <c r="AA43" s="2">
        <v>71</v>
      </c>
      <c r="AB43" s="19">
        <v>65</v>
      </c>
      <c r="AC43" s="28">
        <f>Tabel1[[#This Row],[R]]+Tabel1[[#This Row],[G]]+Tabel1[[#This Row],[B]]</f>
        <v>231</v>
      </c>
    </row>
    <row r="44" spans="1:29" x14ac:dyDescent="0.25">
      <c r="A44" s="14" t="s">
        <v>256</v>
      </c>
      <c r="B44" s="2">
        <v>13</v>
      </c>
      <c r="C44" s="2">
        <v>6</v>
      </c>
      <c r="D44" s="2">
        <v>36</v>
      </c>
      <c r="E44" s="2">
        <v>0</v>
      </c>
      <c r="F44" s="2">
        <v>5</v>
      </c>
      <c r="G44" s="6">
        <v>0</v>
      </c>
      <c r="H44" s="6">
        <v>20</v>
      </c>
      <c r="I44" s="6">
        <v>0</v>
      </c>
      <c r="J44" s="6">
        <v>0</v>
      </c>
      <c r="K44" s="2">
        <v>0</v>
      </c>
      <c r="L44" s="6">
        <v>20</v>
      </c>
      <c r="M44" s="6">
        <v>0</v>
      </c>
      <c r="N44" s="6">
        <v>0</v>
      </c>
      <c r="O44" s="6">
        <v>0</v>
      </c>
      <c r="P44" s="6">
        <v>3</v>
      </c>
      <c r="Q44" s="6">
        <v>0</v>
      </c>
      <c r="R44" s="2">
        <f>Tabel1[[#This Row],[MnO2 mangalox]]+Tabel1[[#This Row],[ijzeroxide T70]]</f>
        <v>3</v>
      </c>
      <c r="S44" s="6">
        <f t="shared" si="1"/>
        <v>103</v>
      </c>
      <c r="T44" s="2"/>
      <c r="U44" s="6">
        <v>1125</v>
      </c>
      <c r="V44" s="6">
        <v>12</v>
      </c>
      <c r="W44" s="2"/>
      <c r="X44" s="2"/>
      <c r="Y44" s="2"/>
      <c r="Z44" s="2">
        <v>103</v>
      </c>
      <c r="AA44" s="2">
        <v>81</v>
      </c>
      <c r="AB44" s="19">
        <v>69</v>
      </c>
      <c r="AC44" s="28">
        <f>Tabel1[[#This Row],[R]]+Tabel1[[#This Row],[G]]+Tabel1[[#This Row],[B]]</f>
        <v>253</v>
      </c>
    </row>
    <row r="45" spans="1:29" x14ac:dyDescent="0.25">
      <c r="A45" s="14" t="s">
        <v>257</v>
      </c>
      <c r="B45" s="2">
        <v>13</v>
      </c>
      <c r="C45" s="2">
        <v>6</v>
      </c>
      <c r="D45" s="2">
        <v>36</v>
      </c>
      <c r="E45" s="2">
        <v>0</v>
      </c>
      <c r="F45" s="2">
        <v>5</v>
      </c>
      <c r="G45" s="6">
        <v>0</v>
      </c>
      <c r="H45" s="6">
        <v>20</v>
      </c>
      <c r="I45" s="6">
        <v>0</v>
      </c>
      <c r="J45" s="6">
        <v>0</v>
      </c>
      <c r="K45" s="2">
        <v>0</v>
      </c>
      <c r="L45" s="6">
        <v>20</v>
      </c>
      <c r="M45" s="6">
        <v>0</v>
      </c>
      <c r="N45" s="6">
        <v>0</v>
      </c>
      <c r="O45" s="6">
        <v>0</v>
      </c>
      <c r="P45" s="6">
        <v>4</v>
      </c>
      <c r="Q45" s="6">
        <v>0</v>
      </c>
      <c r="R45" s="2">
        <f>Tabel1[[#This Row],[MnO2 mangalox]]+Tabel1[[#This Row],[ijzeroxide T70]]</f>
        <v>4</v>
      </c>
      <c r="S45" s="6">
        <f t="shared" si="1"/>
        <v>104</v>
      </c>
      <c r="T45" s="2"/>
      <c r="U45" s="6">
        <v>1125</v>
      </c>
      <c r="V45" s="6">
        <v>12</v>
      </c>
      <c r="W45" s="2"/>
      <c r="X45" s="2"/>
      <c r="Y45" s="2">
        <v>1.23</v>
      </c>
      <c r="Z45" s="2">
        <v>89</v>
      </c>
      <c r="AA45" s="2">
        <v>72</v>
      </c>
      <c r="AB45" s="19">
        <v>65</v>
      </c>
      <c r="AC45" s="28">
        <f>Tabel1[[#This Row],[R]]+Tabel1[[#This Row],[G]]+Tabel1[[#This Row],[B]]</f>
        <v>226</v>
      </c>
    </row>
    <row r="46" spans="1:29" x14ac:dyDescent="0.25">
      <c r="A46" s="14" t="s">
        <v>258</v>
      </c>
      <c r="B46" s="2">
        <v>13</v>
      </c>
      <c r="C46" s="2">
        <v>6</v>
      </c>
      <c r="D46" s="2">
        <v>36</v>
      </c>
      <c r="E46" s="2">
        <v>0</v>
      </c>
      <c r="F46" s="2">
        <v>5</v>
      </c>
      <c r="G46" s="6">
        <v>0</v>
      </c>
      <c r="H46" s="6">
        <v>20</v>
      </c>
      <c r="I46" s="6">
        <v>0</v>
      </c>
      <c r="J46" s="6">
        <v>0</v>
      </c>
      <c r="K46" s="2">
        <v>0</v>
      </c>
      <c r="L46" s="6">
        <v>20</v>
      </c>
      <c r="M46" s="6">
        <v>0</v>
      </c>
      <c r="N46" s="6">
        <v>0</v>
      </c>
      <c r="O46" s="6">
        <v>0</v>
      </c>
      <c r="P46" s="6">
        <v>5</v>
      </c>
      <c r="Q46" s="6">
        <v>0</v>
      </c>
      <c r="R46" s="2">
        <f>Tabel1[[#This Row],[MnO2 mangalox]]+Tabel1[[#This Row],[ijzeroxide T70]]</f>
        <v>5</v>
      </c>
      <c r="S46" s="6">
        <f t="shared" si="1"/>
        <v>105</v>
      </c>
      <c r="T46" s="2"/>
      <c r="U46" s="6">
        <v>1125</v>
      </c>
      <c r="V46" s="6">
        <v>12</v>
      </c>
      <c r="W46" s="2"/>
      <c r="X46" s="2"/>
      <c r="Y46" s="2"/>
      <c r="Z46" s="2">
        <v>94</v>
      </c>
      <c r="AA46" s="2">
        <v>80</v>
      </c>
      <c r="AB46" s="19">
        <v>68</v>
      </c>
      <c r="AC46" s="28">
        <f>Tabel1[[#This Row],[R]]+Tabel1[[#This Row],[G]]+Tabel1[[#This Row],[B]]</f>
        <v>242</v>
      </c>
    </row>
    <row r="47" spans="1:29" x14ac:dyDescent="0.25">
      <c r="A47" s="14" t="s">
        <v>259</v>
      </c>
      <c r="B47" s="2">
        <v>13</v>
      </c>
      <c r="C47" s="2">
        <v>6</v>
      </c>
      <c r="D47" s="2">
        <v>36</v>
      </c>
      <c r="E47" s="2">
        <v>0</v>
      </c>
      <c r="F47" s="2">
        <v>5</v>
      </c>
      <c r="G47" s="6">
        <v>0</v>
      </c>
      <c r="H47" s="6">
        <v>20</v>
      </c>
      <c r="I47" s="6">
        <v>0</v>
      </c>
      <c r="J47" s="6">
        <v>0</v>
      </c>
      <c r="K47" s="2">
        <v>0</v>
      </c>
      <c r="L47" s="6">
        <v>20</v>
      </c>
      <c r="M47" s="6">
        <v>0</v>
      </c>
      <c r="N47" s="6">
        <v>0</v>
      </c>
      <c r="O47" s="6">
        <v>0</v>
      </c>
      <c r="P47" s="2">
        <v>1</v>
      </c>
      <c r="Q47" s="2">
        <v>1</v>
      </c>
      <c r="R47" s="2">
        <f>Tabel1[[#This Row],[MnO2 mangalox]]+Tabel1[[#This Row],[ijzeroxide T70]]</f>
        <v>2</v>
      </c>
      <c r="S47" s="6">
        <f t="shared" si="1"/>
        <v>102</v>
      </c>
      <c r="T47" s="2"/>
      <c r="U47" s="6">
        <v>1125</v>
      </c>
      <c r="V47" s="6">
        <v>12</v>
      </c>
      <c r="W47" s="2"/>
      <c r="X47" s="2"/>
      <c r="Y47" s="2"/>
      <c r="Z47" s="2">
        <v>102</v>
      </c>
      <c r="AA47" s="2">
        <v>75</v>
      </c>
      <c r="AB47" s="19">
        <v>58</v>
      </c>
      <c r="AC47" s="28">
        <f>Tabel1[[#This Row],[R]]+Tabel1[[#This Row],[G]]+Tabel1[[#This Row],[B]]</f>
        <v>235</v>
      </c>
    </row>
    <row r="48" spans="1:29" x14ac:dyDescent="0.25">
      <c r="A48" s="14" t="s">
        <v>260</v>
      </c>
      <c r="B48" s="2">
        <v>13</v>
      </c>
      <c r="C48" s="2">
        <v>6</v>
      </c>
      <c r="D48" s="2">
        <v>36</v>
      </c>
      <c r="E48" s="2">
        <v>0</v>
      </c>
      <c r="F48" s="2">
        <v>5</v>
      </c>
      <c r="G48" s="6">
        <v>0</v>
      </c>
      <c r="H48" s="6">
        <v>20</v>
      </c>
      <c r="I48" s="6">
        <v>0</v>
      </c>
      <c r="J48" s="6">
        <v>0</v>
      </c>
      <c r="K48" s="2">
        <v>0</v>
      </c>
      <c r="L48" s="6">
        <v>20</v>
      </c>
      <c r="M48" s="6">
        <v>0</v>
      </c>
      <c r="N48" s="6">
        <v>0</v>
      </c>
      <c r="O48" s="6">
        <v>0</v>
      </c>
      <c r="P48" s="2">
        <v>2</v>
      </c>
      <c r="Q48" s="2">
        <v>1</v>
      </c>
      <c r="R48" s="2">
        <f>Tabel1[[#This Row],[MnO2 mangalox]]+Tabel1[[#This Row],[ijzeroxide T70]]</f>
        <v>3</v>
      </c>
      <c r="S48" s="6">
        <f t="shared" si="1"/>
        <v>103</v>
      </c>
      <c r="T48" s="2"/>
      <c r="U48" s="6">
        <v>1125</v>
      </c>
      <c r="V48" s="6">
        <v>12</v>
      </c>
      <c r="W48" s="2"/>
      <c r="X48" s="2"/>
      <c r="Y48" s="2">
        <v>2.1</v>
      </c>
      <c r="Z48" s="2">
        <v>85</v>
      </c>
      <c r="AA48" s="2">
        <v>74</v>
      </c>
      <c r="AB48" s="19">
        <v>61</v>
      </c>
      <c r="AC48" s="28">
        <f>Tabel1[[#This Row],[R]]+Tabel1[[#This Row],[G]]+Tabel1[[#This Row],[B]]</f>
        <v>220</v>
      </c>
    </row>
    <row r="49" spans="1:29" x14ac:dyDescent="0.25">
      <c r="A49" s="14" t="s">
        <v>261</v>
      </c>
      <c r="B49" s="2">
        <v>13</v>
      </c>
      <c r="C49" s="2">
        <v>6</v>
      </c>
      <c r="D49" s="2">
        <v>36</v>
      </c>
      <c r="E49" s="2">
        <v>0</v>
      </c>
      <c r="F49" s="2">
        <v>5</v>
      </c>
      <c r="G49" s="6">
        <v>0</v>
      </c>
      <c r="H49" s="6">
        <v>20</v>
      </c>
      <c r="I49" s="6">
        <v>0</v>
      </c>
      <c r="J49" s="6">
        <v>0</v>
      </c>
      <c r="K49" s="2">
        <v>0</v>
      </c>
      <c r="L49" s="6">
        <v>20</v>
      </c>
      <c r="M49" s="6">
        <v>0</v>
      </c>
      <c r="N49" s="6">
        <v>0</v>
      </c>
      <c r="O49" s="6">
        <v>0</v>
      </c>
      <c r="P49" s="2">
        <v>3</v>
      </c>
      <c r="Q49" s="2">
        <v>1</v>
      </c>
      <c r="R49" s="2">
        <f>Tabel1[[#This Row],[MnO2 mangalox]]+Tabel1[[#This Row],[ijzeroxide T70]]</f>
        <v>4</v>
      </c>
      <c r="S49" s="6">
        <f t="shared" si="1"/>
        <v>104</v>
      </c>
      <c r="T49" s="2"/>
      <c r="U49" s="6">
        <v>1125</v>
      </c>
      <c r="V49" s="6">
        <v>12</v>
      </c>
      <c r="W49" s="2"/>
      <c r="X49" s="2"/>
      <c r="Y49" s="2">
        <v>1.24</v>
      </c>
      <c r="Z49" s="2">
        <v>88</v>
      </c>
      <c r="AA49" s="2">
        <v>69</v>
      </c>
      <c r="AB49" s="19">
        <v>55</v>
      </c>
      <c r="AC49" s="28">
        <f>Tabel1[[#This Row],[R]]+Tabel1[[#This Row],[G]]+Tabel1[[#This Row],[B]]</f>
        <v>212</v>
      </c>
    </row>
    <row r="50" spans="1:29" x14ac:dyDescent="0.25">
      <c r="A50" s="14" t="s">
        <v>262</v>
      </c>
      <c r="B50" s="2">
        <v>13</v>
      </c>
      <c r="C50" s="2">
        <v>6</v>
      </c>
      <c r="D50" s="2">
        <v>36</v>
      </c>
      <c r="E50" s="2">
        <v>0</v>
      </c>
      <c r="F50" s="2">
        <v>5</v>
      </c>
      <c r="G50" s="6">
        <v>0</v>
      </c>
      <c r="H50" s="6">
        <v>20</v>
      </c>
      <c r="I50" s="6">
        <v>0</v>
      </c>
      <c r="J50" s="6">
        <v>0</v>
      </c>
      <c r="K50" s="2">
        <v>0</v>
      </c>
      <c r="L50" s="6">
        <v>20</v>
      </c>
      <c r="M50" s="6">
        <v>0</v>
      </c>
      <c r="N50" s="6">
        <v>0</v>
      </c>
      <c r="O50" s="6">
        <v>0</v>
      </c>
      <c r="P50" s="2">
        <v>4</v>
      </c>
      <c r="Q50" s="2">
        <v>1</v>
      </c>
      <c r="R50" s="2">
        <f>Tabel1[[#This Row],[MnO2 mangalox]]+Tabel1[[#This Row],[ijzeroxide T70]]</f>
        <v>5</v>
      </c>
      <c r="S50" s="6">
        <f t="shared" si="1"/>
        <v>105</v>
      </c>
      <c r="T50" s="2"/>
      <c r="U50" s="6">
        <v>1125</v>
      </c>
      <c r="V50" s="6">
        <v>12</v>
      </c>
      <c r="W50" s="2"/>
      <c r="X50" s="2"/>
      <c r="Y50" s="2">
        <v>0.94</v>
      </c>
      <c r="Z50" s="2">
        <v>65</v>
      </c>
      <c r="AA50" s="2">
        <v>53</v>
      </c>
      <c r="AB50" s="19">
        <v>51</v>
      </c>
      <c r="AC50" s="28">
        <f>Tabel1[[#This Row],[R]]+Tabel1[[#This Row],[G]]+Tabel1[[#This Row],[B]]</f>
        <v>169</v>
      </c>
    </row>
    <row r="51" spans="1:29" x14ac:dyDescent="0.25">
      <c r="A51" s="14" t="s">
        <v>263</v>
      </c>
      <c r="B51" s="2">
        <v>13</v>
      </c>
      <c r="C51" s="2">
        <v>6</v>
      </c>
      <c r="D51" s="2">
        <v>36</v>
      </c>
      <c r="E51" s="2">
        <v>0</v>
      </c>
      <c r="F51" s="2">
        <v>5</v>
      </c>
      <c r="G51" s="6">
        <v>0</v>
      </c>
      <c r="H51" s="6">
        <v>20</v>
      </c>
      <c r="I51" s="6">
        <v>0</v>
      </c>
      <c r="J51" s="6">
        <v>0</v>
      </c>
      <c r="K51" s="2">
        <v>0</v>
      </c>
      <c r="L51" s="6">
        <v>20</v>
      </c>
      <c r="M51" s="6">
        <v>0</v>
      </c>
      <c r="N51" s="6">
        <v>0</v>
      </c>
      <c r="O51" s="6">
        <v>0</v>
      </c>
      <c r="P51" s="2">
        <v>5</v>
      </c>
      <c r="Q51" s="2">
        <v>1</v>
      </c>
      <c r="R51" s="2">
        <f>Tabel1[[#This Row],[MnO2 mangalox]]+Tabel1[[#This Row],[ijzeroxide T70]]</f>
        <v>6</v>
      </c>
      <c r="S51" s="6">
        <f t="shared" si="1"/>
        <v>106</v>
      </c>
      <c r="T51" s="2"/>
      <c r="U51" s="6">
        <v>1125</v>
      </c>
      <c r="V51" s="6">
        <v>12</v>
      </c>
      <c r="W51" s="2"/>
      <c r="X51" s="2"/>
      <c r="Y51" s="2"/>
      <c r="Z51" s="2">
        <v>70</v>
      </c>
      <c r="AA51" s="2">
        <v>61</v>
      </c>
      <c r="AB51" s="19">
        <v>58</v>
      </c>
      <c r="AC51" s="28">
        <f>Tabel1[[#This Row],[R]]+Tabel1[[#This Row],[G]]+Tabel1[[#This Row],[B]]</f>
        <v>189</v>
      </c>
    </row>
    <row r="52" spans="1:29" x14ac:dyDescent="0.25">
      <c r="A52" s="14" t="s">
        <v>194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2">
        <v>100</v>
      </c>
      <c r="J52" s="6">
        <v>0</v>
      </c>
      <c r="K52" s="2">
        <v>0</v>
      </c>
      <c r="L52" s="6">
        <v>0</v>
      </c>
      <c r="M52" s="6">
        <v>0</v>
      </c>
      <c r="N52" s="6">
        <v>0</v>
      </c>
      <c r="O52" s="6">
        <v>0</v>
      </c>
      <c r="P52" s="6">
        <v>3</v>
      </c>
      <c r="Q52" s="2">
        <v>0</v>
      </c>
      <c r="R52" s="2">
        <f>Tabel1[[#This Row],[MnO2 mangalox]]+Tabel1[[#This Row],[ijzeroxide T70]]</f>
        <v>3</v>
      </c>
      <c r="S52" s="2">
        <f t="shared" si="1"/>
        <v>103</v>
      </c>
      <c r="T52" s="11">
        <v>23.15</v>
      </c>
      <c r="U52" s="6">
        <v>1120</v>
      </c>
      <c r="V52" s="6">
        <v>12</v>
      </c>
      <c r="W52" s="6">
        <v>8.1999999999999993</v>
      </c>
      <c r="X52" s="6">
        <v>9.94</v>
      </c>
      <c r="Y52" s="6">
        <v>10.57</v>
      </c>
      <c r="Z52" s="6">
        <v>77</v>
      </c>
      <c r="AA52" s="2">
        <v>58</v>
      </c>
      <c r="AB52" s="19">
        <v>37</v>
      </c>
      <c r="AC52" s="28">
        <f>Tabel1[[#This Row],[R]]+Tabel1[[#This Row],[G]]+Tabel1[[#This Row],[B]]</f>
        <v>172</v>
      </c>
    </row>
    <row r="53" spans="1:29" x14ac:dyDescent="0.25">
      <c r="A53" s="14" t="s">
        <v>195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2">
        <v>100</v>
      </c>
      <c r="J53" s="6">
        <v>0</v>
      </c>
      <c r="K53" s="2">
        <v>0</v>
      </c>
      <c r="L53" s="6">
        <v>0</v>
      </c>
      <c r="M53" s="6">
        <v>0</v>
      </c>
      <c r="N53" s="6">
        <v>0</v>
      </c>
      <c r="O53" s="6">
        <v>0</v>
      </c>
      <c r="P53" s="6">
        <v>3</v>
      </c>
      <c r="Q53" s="2">
        <v>0</v>
      </c>
      <c r="R53" s="2">
        <f>Tabel1[[#This Row],[MnO2 mangalox]]+Tabel1[[#This Row],[ijzeroxide T70]]</f>
        <v>3</v>
      </c>
      <c r="S53" s="2">
        <f t="shared" si="1"/>
        <v>103</v>
      </c>
      <c r="T53" s="11">
        <v>23.38</v>
      </c>
      <c r="U53" s="6">
        <v>1120</v>
      </c>
      <c r="V53" s="6">
        <v>12</v>
      </c>
      <c r="W53" s="6">
        <v>8.24</v>
      </c>
      <c r="X53" s="6">
        <v>9.92</v>
      </c>
      <c r="Y53" s="6">
        <v>10.84</v>
      </c>
      <c r="Z53" s="6">
        <v>77</v>
      </c>
      <c r="AA53" s="2">
        <v>58</v>
      </c>
      <c r="AB53" s="19">
        <v>37</v>
      </c>
      <c r="AC53" s="28">
        <f>Tabel1[[#This Row],[R]]+Tabel1[[#This Row],[G]]+Tabel1[[#This Row],[B]]</f>
        <v>172</v>
      </c>
    </row>
    <row r="54" spans="1:29" x14ac:dyDescent="0.25">
      <c r="A54" s="14" t="s">
        <v>196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2">
        <v>100</v>
      </c>
      <c r="J54" s="6">
        <v>0</v>
      </c>
      <c r="K54" s="2">
        <v>0</v>
      </c>
      <c r="L54" s="6">
        <v>0</v>
      </c>
      <c r="M54" s="6">
        <v>0</v>
      </c>
      <c r="N54" s="6">
        <v>0</v>
      </c>
      <c r="O54" s="6">
        <v>0</v>
      </c>
      <c r="P54" s="6">
        <v>3</v>
      </c>
      <c r="Q54" s="2">
        <v>0</v>
      </c>
      <c r="R54" s="2">
        <f>Tabel1[[#This Row],[MnO2 mangalox]]+Tabel1[[#This Row],[ijzeroxide T70]]</f>
        <v>3</v>
      </c>
      <c r="S54" s="2">
        <f t="shared" si="1"/>
        <v>103</v>
      </c>
      <c r="T54" s="11">
        <v>23.56</v>
      </c>
      <c r="U54" s="6">
        <v>1110</v>
      </c>
      <c r="V54" s="6">
        <v>12</v>
      </c>
      <c r="W54" s="6">
        <v>8.32</v>
      </c>
      <c r="X54" s="6">
        <v>9.32</v>
      </c>
      <c r="Y54" s="6">
        <v>10.93</v>
      </c>
      <c r="Z54" s="6">
        <v>81</v>
      </c>
      <c r="AA54" s="2">
        <v>63</v>
      </c>
      <c r="AB54" s="19">
        <v>42</v>
      </c>
      <c r="AC54" s="28">
        <f>Tabel1[[#This Row],[R]]+Tabel1[[#This Row],[G]]+Tabel1[[#This Row],[B]]</f>
        <v>186</v>
      </c>
    </row>
    <row r="55" spans="1:29" x14ac:dyDescent="0.25">
      <c r="A55" s="14" t="s">
        <v>197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2">
        <v>100</v>
      </c>
      <c r="J55" s="6">
        <v>0</v>
      </c>
      <c r="K55" s="2">
        <v>0</v>
      </c>
      <c r="L55" s="6">
        <v>0</v>
      </c>
      <c r="M55" s="6">
        <v>0</v>
      </c>
      <c r="N55" s="6">
        <v>0</v>
      </c>
      <c r="O55" s="6">
        <v>0</v>
      </c>
      <c r="P55" s="6">
        <v>3</v>
      </c>
      <c r="Q55" s="2">
        <v>0</v>
      </c>
      <c r="R55" s="2">
        <f>Tabel1[[#This Row],[MnO2 mangalox]]+Tabel1[[#This Row],[ijzeroxide T70]]</f>
        <v>3</v>
      </c>
      <c r="S55" s="2">
        <f t="shared" si="1"/>
        <v>103</v>
      </c>
      <c r="T55" s="11">
        <v>23.57</v>
      </c>
      <c r="U55" s="6">
        <v>1110</v>
      </c>
      <c r="V55" s="6">
        <v>12</v>
      </c>
      <c r="W55" s="6">
        <v>8.68</v>
      </c>
      <c r="X55" s="2">
        <v>9.56</v>
      </c>
      <c r="Y55" s="6">
        <v>10.59</v>
      </c>
      <c r="Z55" s="6">
        <v>81</v>
      </c>
      <c r="AA55" s="2">
        <v>63</v>
      </c>
      <c r="AB55" s="19">
        <v>42</v>
      </c>
      <c r="AC55" s="28">
        <f>Tabel1[[#This Row],[R]]+Tabel1[[#This Row],[G]]+Tabel1[[#This Row],[B]]</f>
        <v>186</v>
      </c>
    </row>
    <row r="56" spans="1:29" x14ac:dyDescent="0.25">
      <c r="A56" s="14" t="s">
        <v>198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2">
        <v>100</v>
      </c>
      <c r="J56" s="6">
        <v>0</v>
      </c>
      <c r="K56" s="2">
        <v>0</v>
      </c>
      <c r="L56" s="6">
        <v>0</v>
      </c>
      <c r="M56" s="6">
        <v>0</v>
      </c>
      <c r="N56" s="6">
        <v>0</v>
      </c>
      <c r="O56" s="6">
        <v>0</v>
      </c>
      <c r="P56" s="6">
        <v>3</v>
      </c>
      <c r="Q56" s="2">
        <v>0</v>
      </c>
      <c r="R56" s="2">
        <f>Tabel1[[#This Row],[MnO2 mangalox]]+Tabel1[[#This Row],[ijzeroxide T70]]</f>
        <v>3</v>
      </c>
      <c r="S56" s="2">
        <f t="shared" si="1"/>
        <v>103</v>
      </c>
      <c r="T56" s="11">
        <v>23.58</v>
      </c>
      <c r="U56" s="6">
        <v>1145</v>
      </c>
      <c r="V56" s="6">
        <v>12</v>
      </c>
      <c r="W56" s="6">
        <v>7.32</v>
      </c>
      <c r="X56" s="6">
        <v>9.48</v>
      </c>
      <c r="Y56" s="6">
        <v>10.16</v>
      </c>
      <c r="Z56" s="6">
        <v>66</v>
      </c>
      <c r="AA56" s="2">
        <v>50</v>
      </c>
      <c r="AB56" s="19">
        <v>30</v>
      </c>
      <c r="AC56" s="28">
        <f>Tabel1[[#This Row],[R]]+Tabel1[[#This Row],[G]]+Tabel1[[#This Row],[B]]</f>
        <v>146</v>
      </c>
    </row>
    <row r="57" spans="1:29" x14ac:dyDescent="0.25">
      <c r="A57" s="14" t="s">
        <v>199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2">
        <v>100</v>
      </c>
      <c r="J57" s="6">
        <v>0</v>
      </c>
      <c r="K57" s="2">
        <v>0</v>
      </c>
      <c r="L57" s="6">
        <v>0</v>
      </c>
      <c r="M57" s="6">
        <v>0</v>
      </c>
      <c r="N57" s="6">
        <v>0</v>
      </c>
      <c r="O57" s="6">
        <v>0</v>
      </c>
      <c r="P57" s="6">
        <v>3</v>
      </c>
      <c r="Q57" s="2">
        <v>0</v>
      </c>
      <c r="R57" s="2">
        <f>Tabel1[[#This Row],[MnO2 mangalox]]+Tabel1[[#This Row],[ijzeroxide T70]]</f>
        <v>3</v>
      </c>
      <c r="S57" s="2">
        <f t="shared" si="1"/>
        <v>103</v>
      </c>
      <c r="T57" s="11">
        <v>22.99</v>
      </c>
      <c r="U57" s="6">
        <v>1155</v>
      </c>
      <c r="V57" s="6">
        <v>12</v>
      </c>
      <c r="W57" s="6">
        <v>8</v>
      </c>
      <c r="X57" s="6">
        <v>9.16</v>
      </c>
      <c r="Y57" s="6">
        <v>17.43</v>
      </c>
      <c r="Z57" s="6">
        <v>62</v>
      </c>
      <c r="AA57" s="2">
        <v>47</v>
      </c>
      <c r="AB57" s="19">
        <v>28</v>
      </c>
      <c r="AC57" s="28">
        <f>Tabel1[[#This Row],[R]]+Tabel1[[#This Row],[G]]+Tabel1[[#This Row],[B]]</f>
        <v>137</v>
      </c>
    </row>
    <row r="58" spans="1:29" x14ac:dyDescent="0.25">
      <c r="A58" s="14" t="s">
        <v>206</v>
      </c>
      <c r="B58" s="2">
        <v>12</v>
      </c>
      <c r="C58" s="2">
        <v>6</v>
      </c>
      <c r="D58" s="2">
        <v>14</v>
      </c>
      <c r="E58" s="2">
        <v>18</v>
      </c>
      <c r="F58" s="2">
        <v>5</v>
      </c>
      <c r="G58" s="6">
        <v>0</v>
      </c>
      <c r="H58" s="6">
        <v>0</v>
      </c>
      <c r="I58" s="2">
        <v>40</v>
      </c>
      <c r="J58" s="6">
        <v>0</v>
      </c>
      <c r="K58" s="2">
        <v>0</v>
      </c>
      <c r="L58" s="6">
        <v>15</v>
      </c>
      <c r="M58" s="6">
        <v>0</v>
      </c>
      <c r="N58" s="6">
        <v>0</v>
      </c>
      <c r="O58" s="6">
        <v>0</v>
      </c>
      <c r="P58" s="6">
        <v>3</v>
      </c>
      <c r="Q58" s="2">
        <v>0</v>
      </c>
      <c r="R58" s="2">
        <f>Tabel1[[#This Row],[MnO2 mangalox]]+Tabel1[[#This Row],[ijzeroxide T70]]</f>
        <v>3</v>
      </c>
      <c r="S58" s="2">
        <f t="shared" si="1"/>
        <v>113</v>
      </c>
      <c r="T58" s="11">
        <v>26.81</v>
      </c>
      <c r="U58" s="6">
        <v>1120</v>
      </c>
      <c r="V58" s="6">
        <v>12</v>
      </c>
      <c r="W58" s="6">
        <v>7.72</v>
      </c>
      <c r="X58" s="6">
        <v>13.36</v>
      </c>
      <c r="Y58" s="6">
        <v>3.61</v>
      </c>
      <c r="Z58" s="6">
        <v>73</v>
      </c>
      <c r="AA58" s="2">
        <v>56</v>
      </c>
      <c r="AB58" s="19">
        <v>37</v>
      </c>
      <c r="AC58" s="28">
        <f>Tabel1[[#This Row],[R]]+Tabel1[[#This Row],[G]]+Tabel1[[#This Row],[B]]</f>
        <v>166</v>
      </c>
    </row>
    <row r="59" spans="1:29" x14ac:dyDescent="0.25">
      <c r="A59" s="14" t="s">
        <v>207</v>
      </c>
      <c r="B59" s="2">
        <v>12</v>
      </c>
      <c r="C59" s="2">
        <v>6</v>
      </c>
      <c r="D59" s="2">
        <v>14</v>
      </c>
      <c r="E59" s="2">
        <v>18</v>
      </c>
      <c r="F59" s="2">
        <v>5</v>
      </c>
      <c r="G59" s="6">
        <v>0</v>
      </c>
      <c r="H59" s="6">
        <v>0</v>
      </c>
      <c r="I59" s="2">
        <v>40</v>
      </c>
      <c r="J59" s="6">
        <v>0</v>
      </c>
      <c r="K59" s="2">
        <v>0</v>
      </c>
      <c r="L59" s="6">
        <v>15</v>
      </c>
      <c r="M59" s="6">
        <v>0</v>
      </c>
      <c r="N59" s="6">
        <v>0</v>
      </c>
      <c r="O59" s="6">
        <v>0</v>
      </c>
      <c r="P59" s="6">
        <v>3</v>
      </c>
      <c r="Q59" s="2">
        <v>0</v>
      </c>
      <c r="R59" s="2">
        <f>Tabel1[[#This Row],[MnO2 mangalox]]+Tabel1[[#This Row],[ijzeroxide T70]]</f>
        <v>3</v>
      </c>
      <c r="S59" s="2">
        <f t="shared" si="1"/>
        <v>113</v>
      </c>
      <c r="T59" s="11">
        <v>27.15</v>
      </c>
      <c r="U59" s="6">
        <v>1120</v>
      </c>
      <c r="V59" s="6">
        <v>12</v>
      </c>
      <c r="W59" s="6">
        <v>10.32</v>
      </c>
      <c r="X59" s="6">
        <v>15.32</v>
      </c>
      <c r="Y59" s="6">
        <v>3.65</v>
      </c>
      <c r="Z59" s="6">
        <v>73</v>
      </c>
      <c r="AA59" s="2">
        <v>56</v>
      </c>
      <c r="AB59" s="19">
        <v>37</v>
      </c>
      <c r="AC59" s="28">
        <f>Tabel1[[#This Row],[R]]+Tabel1[[#This Row],[G]]+Tabel1[[#This Row],[B]]</f>
        <v>166</v>
      </c>
    </row>
    <row r="60" spans="1:29" x14ac:dyDescent="0.25">
      <c r="A60" s="14" t="s">
        <v>208</v>
      </c>
      <c r="B60" s="2">
        <v>12</v>
      </c>
      <c r="C60" s="2">
        <v>6</v>
      </c>
      <c r="D60" s="2">
        <v>14</v>
      </c>
      <c r="E60" s="2">
        <v>18</v>
      </c>
      <c r="F60" s="2">
        <v>5</v>
      </c>
      <c r="G60" s="6">
        <v>0</v>
      </c>
      <c r="H60" s="6">
        <v>0</v>
      </c>
      <c r="I60" s="2">
        <v>40</v>
      </c>
      <c r="J60" s="6">
        <v>0</v>
      </c>
      <c r="K60" s="2">
        <v>0</v>
      </c>
      <c r="L60" s="6">
        <v>15</v>
      </c>
      <c r="M60" s="6">
        <v>0</v>
      </c>
      <c r="N60" s="6">
        <v>0</v>
      </c>
      <c r="O60" s="6">
        <v>0</v>
      </c>
      <c r="P60" s="6">
        <v>3</v>
      </c>
      <c r="Q60" s="2">
        <v>0</v>
      </c>
      <c r="R60" s="2">
        <f>Tabel1[[#This Row],[MnO2 mangalox]]+Tabel1[[#This Row],[ijzeroxide T70]]</f>
        <v>3</v>
      </c>
      <c r="S60" s="2">
        <f t="shared" si="1"/>
        <v>113</v>
      </c>
      <c r="T60" s="11">
        <v>29.06</v>
      </c>
      <c r="U60" s="6">
        <v>1110</v>
      </c>
      <c r="V60" s="6">
        <v>12</v>
      </c>
      <c r="W60" s="6">
        <v>9.0399999999999991</v>
      </c>
      <c r="X60" s="6">
        <v>12.28</v>
      </c>
      <c r="Y60" s="6">
        <v>8.02</v>
      </c>
      <c r="Z60" s="6">
        <v>73</v>
      </c>
      <c r="AA60" s="2">
        <v>54</v>
      </c>
      <c r="AB60" s="19">
        <v>32</v>
      </c>
      <c r="AC60" s="28">
        <f>Tabel1[[#This Row],[R]]+Tabel1[[#This Row],[G]]+Tabel1[[#This Row],[B]]</f>
        <v>159</v>
      </c>
    </row>
    <row r="61" spans="1:29" x14ac:dyDescent="0.25">
      <c r="A61" s="14" t="s">
        <v>209</v>
      </c>
      <c r="B61" s="2">
        <v>12</v>
      </c>
      <c r="C61" s="2">
        <v>6</v>
      </c>
      <c r="D61" s="2">
        <v>14</v>
      </c>
      <c r="E61" s="2">
        <v>18</v>
      </c>
      <c r="F61" s="2">
        <v>5</v>
      </c>
      <c r="G61" s="6">
        <v>0</v>
      </c>
      <c r="H61" s="6">
        <v>0</v>
      </c>
      <c r="I61" s="2">
        <v>40</v>
      </c>
      <c r="J61" s="6">
        <v>0</v>
      </c>
      <c r="K61" s="2">
        <v>0</v>
      </c>
      <c r="L61" s="6">
        <v>15</v>
      </c>
      <c r="M61" s="6">
        <v>0</v>
      </c>
      <c r="N61" s="6">
        <v>0</v>
      </c>
      <c r="O61" s="6">
        <v>0</v>
      </c>
      <c r="P61" s="6">
        <v>3</v>
      </c>
      <c r="Q61" s="2">
        <v>0</v>
      </c>
      <c r="R61" s="2">
        <f>Tabel1[[#This Row],[MnO2 mangalox]]+Tabel1[[#This Row],[ijzeroxide T70]]</f>
        <v>3</v>
      </c>
      <c r="S61" s="2">
        <f t="shared" si="1"/>
        <v>113</v>
      </c>
      <c r="T61" s="11">
        <v>25.38</v>
      </c>
      <c r="U61" s="6">
        <v>1110</v>
      </c>
      <c r="V61" s="6">
        <v>12</v>
      </c>
      <c r="W61" s="6">
        <v>9</v>
      </c>
      <c r="X61" s="6">
        <v>12.6</v>
      </c>
      <c r="Y61" s="6">
        <v>7.66</v>
      </c>
      <c r="Z61" s="6">
        <v>73</v>
      </c>
      <c r="AA61" s="2">
        <v>54</v>
      </c>
      <c r="AB61" s="19">
        <v>32</v>
      </c>
      <c r="AC61" s="28">
        <f>Tabel1[[#This Row],[R]]+Tabel1[[#This Row],[G]]+Tabel1[[#This Row],[B]]</f>
        <v>159</v>
      </c>
    </row>
    <row r="62" spans="1:29" x14ac:dyDescent="0.25">
      <c r="A62" s="14" t="s">
        <v>210</v>
      </c>
      <c r="B62" s="2">
        <v>12</v>
      </c>
      <c r="C62" s="2">
        <v>6</v>
      </c>
      <c r="D62" s="2">
        <v>14</v>
      </c>
      <c r="E62" s="2">
        <v>18</v>
      </c>
      <c r="F62" s="2">
        <v>5</v>
      </c>
      <c r="G62" s="6">
        <v>0</v>
      </c>
      <c r="H62" s="6">
        <v>0</v>
      </c>
      <c r="I62" s="2">
        <v>40</v>
      </c>
      <c r="J62" s="6">
        <v>0</v>
      </c>
      <c r="K62" s="2">
        <v>0</v>
      </c>
      <c r="L62" s="6">
        <v>15</v>
      </c>
      <c r="M62" s="6">
        <v>0</v>
      </c>
      <c r="N62" s="6">
        <v>0</v>
      </c>
      <c r="O62" s="6">
        <v>0</v>
      </c>
      <c r="P62" s="6">
        <v>3</v>
      </c>
      <c r="Q62" s="2">
        <v>0</v>
      </c>
      <c r="R62" s="2">
        <f>Tabel1[[#This Row],[MnO2 mangalox]]+Tabel1[[#This Row],[ijzeroxide T70]]</f>
        <v>3</v>
      </c>
      <c r="S62" s="2">
        <f t="shared" si="1"/>
        <v>113</v>
      </c>
      <c r="T62" s="11">
        <v>27.7</v>
      </c>
      <c r="U62" s="6">
        <v>1145</v>
      </c>
      <c r="V62" s="6">
        <v>12</v>
      </c>
      <c r="W62" s="6">
        <v>9.16</v>
      </c>
      <c r="X62" s="6">
        <v>15.08</v>
      </c>
      <c r="Y62" s="6">
        <v>1.44</v>
      </c>
      <c r="Z62" s="6">
        <v>67</v>
      </c>
      <c r="AA62" s="2">
        <v>53</v>
      </c>
      <c r="AB62" s="19">
        <v>34</v>
      </c>
      <c r="AC62" s="28">
        <f>Tabel1[[#This Row],[R]]+Tabel1[[#This Row],[G]]+Tabel1[[#This Row],[B]]</f>
        <v>154</v>
      </c>
    </row>
    <row r="63" spans="1:29" x14ac:dyDescent="0.25">
      <c r="A63" s="14" t="s">
        <v>211</v>
      </c>
      <c r="B63" s="2">
        <v>12</v>
      </c>
      <c r="C63" s="2">
        <v>6</v>
      </c>
      <c r="D63" s="2">
        <v>14</v>
      </c>
      <c r="E63" s="2">
        <v>18</v>
      </c>
      <c r="F63" s="2">
        <v>5</v>
      </c>
      <c r="G63" s="6">
        <v>0</v>
      </c>
      <c r="H63" s="6">
        <v>0</v>
      </c>
      <c r="I63" s="2">
        <v>40</v>
      </c>
      <c r="J63" s="6">
        <v>0</v>
      </c>
      <c r="K63" s="2">
        <v>0</v>
      </c>
      <c r="L63" s="6">
        <v>15</v>
      </c>
      <c r="M63" s="6">
        <v>0</v>
      </c>
      <c r="N63" s="6">
        <v>0</v>
      </c>
      <c r="O63" s="6">
        <v>0</v>
      </c>
      <c r="P63" s="6">
        <v>3</v>
      </c>
      <c r="Q63" s="2">
        <v>0</v>
      </c>
      <c r="R63" s="2">
        <f>Tabel1[[#This Row],[MnO2 mangalox]]+Tabel1[[#This Row],[ijzeroxide T70]]</f>
        <v>3</v>
      </c>
      <c r="S63" s="2">
        <f t="shared" si="1"/>
        <v>113</v>
      </c>
      <c r="T63" s="11">
        <v>27.66</v>
      </c>
      <c r="U63" s="6">
        <v>1155</v>
      </c>
      <c r="V63" s="6">
        <v>12</v>
      </c>
      <c r="W63" s="6">
        <v>9.24</v>
      </c>
      <c r="X63" s="6">
        <v>13.76</v>
      </c>
      <c r="Y63" s="6">
        <v>1.47</v>
      </c>
      <c r="Z63" s="6">
        <v>76</v>
      </c>
      <c r="AA63" s="2">
        <v>62</v>
      </c>
      <c r="AB63" s="19">
        <v>42</v>
      </c>
      <c r="AC63" s="28">
        <f>Tabel1[[#This Row],[R]]+Tabel1[[#This Row],[G]]+Tabel1[[#This Row],[B]]</f>
        <v>180</v>
      </c>
    </row>
    <row r="64" spans="1:29" x14ac:dyDescent="0.25">
      <c r="A64" s="14" t="s">
        <v>200</v>
      </c>
      <c r="B64" s="2">
        <v>13</v>
      </c>
      <c r="C64" s="2">
        <v>6</v>
      </c>
      <c r="D64" s="2">
        <v>16</v>
      </c>
      <c r="E64" s="2">
        <v>20</v>
      </c>
      <c r="F64" s="2">
        <v>5</v>
      </c>
      <c r="G64" s="6">
        <v>0</v>
      </c>
      <c r="H64" s="6">
        <v>0</v>
      </c>
      <c r="I64" s="2">
        <v>20</v>
      </c>
      <c r="J64" s="6">
        <v>0</v>
      </c>
      <c r="K64" s="2">
        <v>0</v>
      </c>
      <c r="L64" s="6">
        <v>20</v>
      </c>
      <c r="M64" s="6">
        <v>0</v>
      </c>
      <c r="N64" s="6">
        <v>0</v>
      </c>
      <c r="O64" s="6">
        <v>0</v>
      </c>
      <c r="P64" s="6">
        <v>3</v>
      </c>
      <c r="Q64" s="2">
        <v>0</v>
      </c>
      <c r="R64" s="2">
        <f>Tabel1[[#This Row],[MnO2 mangalox]]+Tabel1[[#This Row],[ijzeroxide T70]]</f>
        <v>3</v>
      </c>
      <c r="S64" s="2">
        <f t="shared" si="1"/>
        <v>103</v>
      </c>
      <c r="T64" s="11">
        <v>25.06</v>
      </c>
      <c r="U64" s="6">
        <v>1120</v>
      </c>
      <c r="V64" s="6">
        <v>12</v>
      </c>
      <c r="W64" s="6">
        <v>8.36</v>
      </c>
      <c r="X64" s="6">
        <v>14.64</v>
      </c>
      <c r="Y64" s="6">
        <v>2.4900000000000002</v>
      </c>
      <c r="Z64" s="6">
        <v>86</v>
      </c>
      <c r="AA64" s="2">
        <v>70</v>
      </c>
      <c r="AB64" s="19">
        <v>54</v>
      </c>
      <c r="AC64" s="28">
        <f>Tabel1[[#This Row],[R]]+Tabel1[[#This Row],[G]]+Tabel1[[#This Row],[B]]</f>
        <v>210</v>
      </c>
    </row>
    <row r="65" spans="1:29" x14ac:dyDescent="0.25">
      <c r="A65" s="14" t="s">
        <v>201</v>
      </c>
      <c r="B65" s="2">
        <v>13</v>
      </c>
      <c r="C65" s="2">
        <v>6</v>
      </c>
      <c r="D65" s="2">
        <v>16</v>
      </c>
      <c r="E65" s="2">
        <v>20</v>
      </c>
      <c r="F65" s="2">
        <v>5</v>
      </c>
      <c r="G65" s="6">
        <v>0</v>
      </c>
      <c r="H65" s="6">
        <v>0</v>
      </c>
      <c r="I65" s="2">
        <v>20</v>
      </c>
      <c r="J65" s="6">
        <v>0</v>
      </c>
      <c r="K65" s="2">
        <v>0</v>
      </c>
      <c r="L65" s="6">
        <v>20</v>
      </c>
      <c r="M65" s="6">
        <v>0</v>
      </c>
      <c r="N65" s="6">
        <v>0</v>
      </c>
      <c r="O65" s="6">
        <v>0</v>
      </c>
      <c r="P65" s="6">
        <v>3</v>
      </c>
      <c r="Q65" s="2">
        <v>0</v>
      </c>
      <c r="R65" s="2">
        <f>Tabel1[[#This Row],[MnO2 mangalox]]+Tabel1[[#This Row],[ijzeroxide T70]]</f>
        <v>3</v>
      </c>
      <c r="S65" s="2">
        <f t="shared" si="1"/>
        <v>103</v>
      </c>
      <c r="T65" s="11">
        <v>25.41</v>
      </c>
      <c r="U65" s="6">
        <v>1120</v>
      </c>
      <c r="V65" s="6">
        <v>12</v>
      </c>
      <c r="W65" s="6">
        <v>7.72</v>
      </c>
      <c r="X65" s="6">
        <v>13.76</v>
      </c>
      <c r="Y65" s="6">
        <v>2.97</v>
      </c>
      <c r="Z65" s="6">
        <v>86</v>
      </c>
      <c r="AA65" s="2">
        <v>70</v>
      </c>
      <c r="AB65" s="19">
        <v>54</v>
      </c>
      <c r="AC65" s="28">
        <f>Tabel1[[#This Row],[R]]+Tabel1[[#This Row],[G]]+Tabel1[[#This Row],[B]]</f>
        <v>210</v>
      </c>
    </row>
    <row r="66" spans="1:29" x14ac:dyDescent="0.25">
      <c r="A66" s="14" t="s">
        <v>202</v>
      </c>
      <c r="B66" s="2">
        <v>13</v>
      </c>
      <c r="C66" s="2">
        <v>6</v>
      </c>
      <c r="D66" s="2">
        <v>16</v>
      </c>
      <c r="E66" s="2">
        <v>20</v>
      </c>
      <c r="F66" s="2">
        <v>5</v>
      </c>
      <c r="G66" s="6">
        <v>0</v>
      </c>
      <c r="H66" s="6">
        <v>0</v>
      </c>
      <c r="I66" s="2">
        <v>20</v>
      </c>
      <c r="J66" s="6">
        <v>0</v>
      </c>
      <c r="K66" s="2">
        <v>0</v>
      </c>
      <c r="L66" s="6">
        <v>20</v>
      </c>
      <c r="M66" s="6">
        <v>0</v>
      </c>
      <c r="N66" s="6">
        <v>0</v>
      </c>
      <c r="O66" s="6">
        <v>0</v>
      </c>
      <c r="P66" s="6">
        <v>3</v>
      </c>
      <c r="Q66" s="2">
        <v>0</v>
      </c>
      <c r="R66" s="2">
        <f>Tabel1[[#This Row],[MnO2 mangalox]]+Tabel1[[#This Row],[ijzeroxide T70]]</f>
        <v>3</v>
      </c>
      <c r="S66" s="2">
        <f t="shared" ref="S66:S97" si="2">SUM(B66:Q66)</f>
        <v>103</v>
      </c>
      <c r="T66" s="11">
        <v>24.87</v>
      </c>
      <c r="U66" s="6">
        <v>1110</v>
      </c>
      <c r="V66" s="6">
        <v>12</v>
      </c>
      <c r="W66" s="6">
        <v>8.08</v>
      </c>
      <c r="X66" s="6">
        <v>12.12</v>
      </c>
      <c r="Y66" s="6">
        <v>6.28</v>
      </c>
      <c r="Z66" s="6">
        <v>85</v>
      </c>
      <c r="AA66" s="2">
        <v>63</v>
      </c>
      <c r="AB66" s="19">
        <v>38</v>
      </c>
      <c r="AC66" s="28">
        <f>Tabel1[[#This Row],[R]]+Tabel1[[#This Row],[G]]+Tabel1[[#This Row],[B]]</f>
        <v>186</v>
      </c>
    </row>
    <row r="67" spans="1:29" x14ac:dyDescent="0.25">
      <c r="A67" s="14" t="s">
        <v>203</v>
      </c>
      <c r="B67" s="2">
        <v>13</v>
      </c>
      <c r="C67" s="2">
        <v>6</v>
      </c>
      <c r="D67" s="2">
        <v>16</v>
      </c>
      <c r="E67" s="2">
        <v>20</v>
      </c>
      <c r="F67" s="2">
        <v>5</v>
      </c>
      <c r="G67" s="6">
        <v>0</v>
      </c>
      <c r="H67" s="6">
        <v>0</v>
      </c>
      <c r="I67" s="2">
        <v>20</v>
      </c>
      <c r="J67" s="6">
        <v>0</v>
      </c>
      <c r="K67" s="2">
        <v>0</v>
      </c>
      <c r="L67" s="6">
        <v>20</v>
      </c>
      <c r="M67" s="6">
        <v>0</v>
      </c>
      <c r="N67" s="6">
        <v>0</v>
      </c>
      <c r="O67" s="6">
        <v>0</v>
      </c>
      <c r="P67" s="6">
        <v>3</v>
      </c>
      <c r="Q67" s="2">
        <v>0</v>
      </c>
      <c r="R67" s="2">
        <f>Tabel1[[#This Row],[MnO2 mangalox]]+Tabel1[[#This Row],[ijzeroxide T70]]</f>
        <v>3</v>
      </c>
      <c r="S67" s="2">
        <f t="shared" si="2"/>
        <v>103</v>
      </c>
      <c r="T67" s="11">
        <v>25.03</v>
      </c>
      <c r="U67" s="6">
        <v>1110</v>
      </c>
      <c r="V67" s="6">
        <v>12</v>
      </c>
      <c r="W67" s="6">
        <v>8.24</v>
      </c>
      <c r="X67" s="6">
        <v>11.76</v>
      </c>
      <c r="Y67" s="6">
        <v>6.96</v>
      </c>
      <c r="Z67" s="6">
        <v>85</v>
      </c>
      <c r="AA67" s="2">
        <v>63</v>
      </c>
      <c r="AB67" s="19">
        <v>38</v>
      </c>
      <c r="AC67" s="28">
        <f>Tabel1[[#This Row],[R]]+Tabel1[[#This Row],[G]]+Tabel1[[#This Row],[B]]</f>
        <v>186</v>
      </c>
    </row>
    <row r="68" spans="1:29" x14ac:dyDescent="0.25">
      <c r="A68" s="14" t="s">
        <v>204</v>
      </c>
      <c r="B68" s="2">
        <v>13</v>
      </c>
      <c r="C68" s="2">
        <v>6</v>
      </c>
      <c r="D68" s="2">
        <v>16</v>
      </c>
      <c r="E68" s="2">
        <v>20</v>
      </c>
      <c r="F68" s="2">
        <v>5</v>
      </c>
      <c r="G68" s="6">
        <v>0</v>
      </c>
      <c r="H68" s="6">
        <v>0</v>
      </c>
      <c r="I68" s="2">
        <v>20</v>
      </c>
      <c r="J68" s="6">
        <v>0</v>
      </c>
      <c r="K68" s="2">
        <v>0</v>
      </c>
      <c r="L68" s="6">
        <v>20</v>
      </c>
      <c r="M68" s="6">
        <v>0</v>
      </c>
      <c r="N68" s="6">
        <v>0</v>
      </c>
      <c r="O68" s="6">
        <v>0</v>
      </c>
      <c r="P68" s="6">
        <v>3</v>
      </c>
      <c r="Q68" s="2">
        <v>0</v>
      </c>
      <c r="R68" s="2">
        <f>Tabel1[[#This Row],[MnO2 mangalox]]+Tabel1[[#This Row],[ijzeroxide T70]]</f>
        <v>3</v>
      </c>
      <c r="S68" s="2">
        <f t="shared" si="2"/>
        <v>103</v>
      </c>
      <c r="T68" s="11">
        <v>24.86</v>
      </c>
      <c r="U68" s="6">
        <v>1145</v>
      </c>
      <c r="V68" s="6">
        <v>12</v>
      </c>
      <c r="W68" s="6">
        <v>8.8000000000000007</v>
      </c>
      <c r="X68" s="6">
        <v>14.88</v>
      </c>
      <c r="Y68" s="6">
        <v>1.32</v>
      </c>
      <c r="Z68" s="6">
        <v>77</v>
      </c>
      <c r="AA68" s="2">
        <v>64</v>
      </c>
      <c r="AB68" s="19">
        <v>43</v>
      </c>
      <c r="AC68" s="28">
        <f>Tabel1[[#This Row],[R]]+Tabel1[[#This Row],[G]]+Tabel1[[#This Row],[B]]</f>
        <v>184</v>
      </c>
    </row>
    <row r="69" spans="1:29" x14ac:dyDescent="0.25">
      <c r="A69" s="14" t="s">
        <v>205</v>
      </c>
      <c r="B69" s="2">
        <v>13</v>
      </c>
      <c r="C69" s="2">
        <v>6</v>
      </c>
      <c r="D69" s="2">
        <v>16</v>
      </c>
      <c r="E69" s="2">
        <v>20</v>
      </c>
      <c r="F69" s="2">
        <v>5</v>
      </c>
      <c r="G69" s="6">
        <v>0</v>
      </c>
      <c r="H69" s="6">
        <v>0</v>
      </c>
      <c r="I69" s="2">
        <v>20</v>
      </c>
      <c r="J69" s="6">
        <v>0</v>
      </c>
      <c r="K69" s="2">
        <v>0</v>
      </c>
      <c r="L69" s="6">
        <v>20</v>
      </c>
      <c r="M69" s="6">
        <v>0</v>
      </c>
      <c r="N69" s="6">
        <v>0</v>
      </c>
      <c r="O69" s="6">
        <v>0</v>
      </c>
      <c r="P69" s="6">
        <v>3</v>
      </c>
      <c r="Q69" s="2">
        <v>0</v>
      </c>
      <c r="R69" s="2">
        <f>Tabel1[[#This Row],[MnO2 mangalox]]+Tabel1[[#This Row],[ijzeroxide T70]]</f>
        <v>3</v>
      </c>
      <c r="S69" s="2">
        <f t="shared" si="2"/>
        <v>103</v>
      </c>
      <c r="T69" s="11">
        <v>24.89</v>
      </c>
      <c r="U69" s="6">
        <v>1155</v>
      </c>
      <c r="V69" s="6">
        <v>12</v>
      </c>
      <c r="W69" s="6">
        <v>8.1199999999999992</v>
      </c>
      <c r="X69" s="6">
        <v>13.04</v>
      </c>
      <c r="Y69" s="6">
        <v>1.29</v>
      </c>
      <c r="Z69" s="6">
        <v>77</v>
      </c>
      <c r="AA69" s="2">
        <v>63</v>
      </c>
      <c r="AB69" s="19">
        <v>42</v>
      </c>
      <c r="AC69" s="28">
        <f>Tabel1[[#This Row],[R]]+Tabel1[[#This Row],[G]]+Tabel1[[#This Row],[B]]</f>
        <v>182</v>
      </c>
    </row>
    <row r="70" spans="1:29" x14ac:dyDescent="0.25">
      <c r="A70" s="14" t="s">
        <v>212</v>
      </c>
      <c r="B70" s="2">
        <v>13</v>
      </c>
      <c r="C70" s="2">
        <v>6</v>
      </c>
      <c r="D70" s="2">
        <v>16</v>
      </c>
      <c r="E70" s="2">
        <v>20</v>
      </c>
      <c r="F70" s="2">
        <v>5</v>
      </c>
      <c r="G70" s="6">
        <v>0</v>
      </c>
      <c r="H70" s="6">
        <v>0</v>
      </c>
      <c r="I70" s="2">
        <v>20</v>
      </c>
      <c r="J70" s="6">
        <v>0</v>
      </c>
      <c r="K70" s="2">
        <v>0</v>
      </c>
      <c r="L70" s="6">
        <v>20</v>
      </c>
      <c r="M70" s="6">
        <v>0</v>
      </c>
      <c r="N70" s="6">
        <v>0</v>
      </c>
      <c r="O70" s="6">
        <v>0</v>
      </c>
      <c r="P70" s="6">
        <v>4</v>
      </c>
      <c r="Q70" s="2">
        <v>0</v>
      </c>
      <c r="R70" s="2">
        <f>Tabel1[[#This Row],[MnO2 mangalox]]+Tabel1[[#This Row],[ijzeroxide T70]]</f>
        <v>4</v>
      </c>
      <c r="S70" s="2">
        <f t="shared" si="2"/>
        <v>104</v>
      </c>
      <c r="T70" s="11">
        <v>26.84</v>
      </c>
      <c r="U70" s="6">
        <v>1120</v>
      </c>
      <c r="V70" s="6">
        <v>12</v>
      </c>
      <c r="W70" s="6">
        <v>9.1199999999999992</v>
      </c>
      <c r="X70" s="6">
        <v>16.32</v>
      </c>
      <c r="Y70" s="6">
        <v>1.45</v>
      </c>
      <c r="Z70" s="6">
        <v>94</v>
      </c>
      <c r="AA70" s="2">
        <v>77</v>
      </c>
      <c r="AB70" s="19">
        <v>62</v>
      </c>
      <c r="AC70" s="28">
        <f>Tabel1[[#This Row],[R]]+Tabel1[[#This Row],[G]]+Tabel1[[#This Row],[B]]</f>
        <v>233</v>
      </c>
    </row>
    <row r="71" spans="1:29" x14ac:dyDescent="0.25">
      <c r="A71" s="14" t="s">
        <v>213</v>
      </c>
      <c r="B71" s="2">
        <v>13</v>
      </c>
      <c r="C71" s="2">
        <v>6</v>
      </c>
      <c r="D71" s="2">
        <v>16</v>
      </c>
      <c r="E71" s="2">
        <v>20</v>
      </c>
      <c r="F71" s="2">
        <v>5</v>
      </c>
      <c r="G71" s="6">
        <v>0</v>
      </c>
      <c r="H71" s="6">
        <v>0</v>
      </c>
      <c r="I71" s="2">
        <v>20</v>
      </c>
      <c r="J71" s="6">
        <v>0</v>
      </c>
      <c r="K71" s="2">
        <v>0</v>
      </c>
      <c r="L71" s="6">
        <v>20</v>
      </c>
      <c r="M71" s="6">
        <v>0</v>
      </c>
      <c r="N71" s="6">
        <v>0</v>
      </c>
      <c r="O71" s="6">
        <v>0</v>
      </c>
      <c r="P71" s="6">
        <v>4</v>
      </c>
      <c r="Q71" s="2">
        <v>0</v>
      </c>
      <c r="R71" s="2">
        <f>Tabel1[[#This Row],[MnO2 mangalox]]+Tabel1[[#This Row],[ijzeroxide T70]]</f>
        <v>4</v>
      </c>
      <c r="S71" s="2">
        <f t="shared" si="2"/>
        <v>104</v>
      </c>
      <c r="T71" s="11">
        <v>26.9</v>
      </c>
      <c r="U71" s="6">
        <v>1120</v>
      </c>
      <c r="V71" s="6">
        <v>12</v>
      </c>
      <c r="W71" s="6">
        <v>6.92</v>
      </c>
      <c r="X71" s="6">
        <v>15.88</v>
      </c>
      <c r="Y71" s="6">
        <v>1.37</v>
      </c>
      <c r="Z71" s="6">
        <v>94</v>
      </c>
      <c r="AA71" s="2">
        <v>77</v>
      </c>
      <c r="AB71" s="19">
        <v>62</v>
      </c>
      <c r="AC71" s="28">
        <f>Tabel1[[#This Row],[R]]+Tabel1[[#This Row],[G]]+Tabel1[[#This Row],[B]]</f>
        <v>233</v>
      </c>
    </row>
    <row r="72" spans="1:29" x14ac:dyDescent="0.25">
      <c r="A72" s="14" t="s">
        <v>214</v>
      </c>
      <c r="B72" s="2">
        <v>13</v>
      </c>
      <c r="C72" s="2">
        <v>6</v>
      </c>
      <c r="D72" s="2">
        <v>16</v>
      </c>
      <c r="E72" s="2">
        <v>20</v>
      </c>
      <c r="F72" s="2">
        <v>5</v>
      </c>
      <c r="G72" s="6">
        <v>0</v>
      </c>
      <c r="H72" s="6">
        <v>0</v>
      </c>
      <c r="I72" s="2">
        <v>20</v>
      </c>
      <c r="J72" s="6">
        <v>0</v>
      </c>
      <c r="K72" s="2">
        <v>0</v>
      </c>
      <c r="L72" s="6">
        <v>20</v>
      </c>
      <c r="M72" s="6">
        <v>0</v>
      </c>
      <c r="N72" s="6">
        <v>0</v>
      </c>
      <c r="O72" s="6">
        <v>0</v>
      </c>
      <c r="P72" s="6">
        <v>4</v>
      </c>
      <c r="Q72" s="2">
        <v>0</v>
      </c>
      <c r="R72" s="2">
        <f>Tabel1[[#This Row],[MnO2 mangalox]]+Tabel1[[#This Row],[ijzeroxide T70]]</f>
        <v>4</v>
      </c>
      <c r="S72" s="2">
        <f t="shared" si="2"/>
        <v>104</v>
      </c>
      <c r="T72" s="11">
        <v>26.59</v>
      </c>
      <c r="U72" s="6">
        <v>1110</v>
      </c>
      <c r="V72" s="6">
        <v>12</v>
      </c>
      <c r="W72" s="6">
        <v>8.24</v>
      </c>
      <c r="X72" s="6">
        <v>13.96</v>
      </c>
      <c r="Y72" s="6">
        <v>4.4400000000000004</v>
      </c>
      <c r="Z72" s="6">
        <v>78</v>
      </c>
      <c r="AA72" s="2">
        <v>58</v>
      </c>
      <c r="AB72" s="19">
        <v>40</v>
      </c>
      <c r="AC72" s="28">
        <f>Tabel1[[#This Row],[R]]+Tabel1[[#This Row],[G]]+Tabel1[[#This Row],[B]]</f>
        <v>176</v>
      </c>
    </row>
    <row r="73" spans="1:29" x14ac:dyDescent="0.25">
      <c r="A73" s="14" t="s">
        <v>215</v>
      </c>
      <c r="B73" s="2">
        <v>13</v>
      </c>
      <c r="C73" s="2">
        <v>6</v>
      </c>
      <c r="D73" s="2">
        <v>16</v>
      </c>
      <c r="E73" s="2">
        <v>20</v>
      </c>
      <c r="F73" s="2">
        <v>5</v>
      </c>
      <c r="G73" s="6">
        <v>0</v>
      </c>
      <c r="H73" s="6">
        <v>0</v>
      </c>
      <c r="I73" s="2">
        <v>20</v>
      </c>
      <c r="J73" s="6">
        <v>0</v>
      </c>
      <c r="K73" s="2">
        <v>0</v>
      </c>
      <c r="L73" s="6">
        <v>20</v>
      </c>
      <c r="M73" s="6">
        <v>0</v>
      </c>
      <c r="N73" s="6">
        <v>0</v>
      </c>
      <c r="O73" s="6">
        <v>0</v>
      </c>
      <c r="P73" s="6">
        <v>4</v>
      </c>
      <c r="Q73" s="2">
        <v>0</v>
      </c>
      <c r="R73" s="2">
        <f>Tabel1[[#This Row],[MnO2 mangalox]]+Tabel1[[#This Row],[ijzeroxide T70]]</f>
        <v>4</v>
      </c>
      <c r="S73" s="2">
        <f t="shared" si="2"/>
        <v>104</v>
      </c>
      <c r="T73" s="11">
        <v>26.68</v>
      </c>
      <c r="U73" s="6">
        <v>1110</v>
      </c>
      <c r="V73" s="6">
        <v>12</v>
      </c>
      <c r="W73" s="6">
        <v>8.1999999999999993</v>
      </c>
      <c r="X73" s="6">
        <v>14.04</v>
      </c>
      <c r="Y73" s="6">
        <v>4.55</v>
      </c>
      <c r="Z73" s="6">
        <v>78</v>
      </c>
      <c r="AA73" s="2">
        <v>58</v>
      </c>
      <c r="AB73" s="19">
        <v>40</v>
      </c>
      <c r="AC73" s="28">
        <f>Tabel1[[#This Row],[R]]+Tabel1[[#This Row],[G]]+Tabel1[[#This Row],[B]]</f>
        <v>176</v>
      </c>
    </row>
    <row r="74" spans="1:29" x14ac:dyDescent="0.25">
      <c r="A74" s="14" t="s">
        <v>216</v>
      </c>
      <c r="B74" s="2">
        <v>13</v>
      </c>
      <c r="C74" s="2">
        <v>6</v>
      </c>
      <c r="D74" s="2">
        <v>16</v>
      </c>
      <c r="E74" s="2">
        <v>20</v>
      </c>
      <c r="F74" s="2">
        <v>5</v>
      </c>
      <c r="G74" s="6">
        <v>0</v>
      </c>
      <c r="H74" s="6">
        <v>0</v>
      </c>
      <c r="I74" s="2">
        <v>20</v>
      </c>
      <c r="J74" s="6">
        <v>0</v>
      </c>
      <c r="K74" s="2">
        <v>0</v>
      </c>
      <c r="L74" s="6">
        <v>20</v>
      </c>
      <c r="M74" s="6">
        <v>0</v>
      </c>
      <c r="N74" s="6">
        <v>0</v>
      </c>
      <c r="O74" s="6">
        <v>0</v>
      </c>
      <c r="P74" s="6">
        <v>4</v>
      </c>
      <c r="Q74" s="2">
        <v>0</v>
      </c>
      <c r="R74" s="2">
        <f>Tabel1[[#This Row],[MnO2 mangalox]]+Tabel1[[#This Row],[ijzeroxide T70]]</f>
        <v>4</v>
      </c>
      <c r="S74" s="2">
        <f t="shared" si="2"/>
        <v>104</v>
      </c>
      <c r="T74" s="11">
        <v>26.876000000000001</v>
      </c>
      <c r="U74" s="6">
        <v>1145</v>
      </c>
      <c r="V74" s="6">
        <v>12</v>
      </c>
      <c r="W74" s="6">
        <v>8.92</v>
      </c>
      <c r="X74" s="6">
        <v>15.04</v>
      </c>
      <c r="Y74" s="6">
        <v>1.1000000000000001</v>
      </c>
      <c r="Z74" s="6">
        <v>83</v>
      </c>
      <c r="AA74" s="2">
        <v>66</v>
      </c>
      <c r="AB74" s="19">
        <v>53</v>
      </c>
      <c r="AC74" s="28">
        <f>Tabel1[[#This Row],[R]]+Tabel1[[#This Row],[G]]+Tabel1[[#This Row],[B]]</f>
        <v>202</v>
      </c>
    </row>
    <row r="75" spans="1:29" x14ac:dyDescent="0.25">
      <c r="A75" s="14" t="s">
        <v>217</v>
      </c>
      <c r="B75" s="2">
        <v>13</v>
      </c>
      <c r="C75" s="2">
        <v>6</v>
      </c>
      <c r="D75" s="2">
        <v>16</v>
      </c>
      <c r="E75" s="2">
        <v>20</v>
      </c>
      <c r="F75" s="2">
        <v>5</v>
      </c>
      <c r="G75" s="6">
        <v>0</v>
      </c>
      <c r="H75" s="6">
        <v>0</v>
      </c>
      <c r="I75" s="2">
        <v>20</v>
      </c>
      <c r="J75" s="6">
        <v>0</v>
      </c>
      <c r="K75" s="2">
        <v>0</v>
      </c>
      <c r="L75" s="6">
        <v>20</v>
      </c>
      <c r="M75" s="6">
        <v>0</v>
      </c>
      <c r="N75" s="6">
        <v>0</v>
      </c>
      <c r="O75" s="6">
        <v>0</v>
      </c>
      <c r="P75" s="6">
        <v>4</v>
      </c>
      <c r="Q75" s="2">
        <v>0</v>
      </c>
      <c r="R75" s="2">
        <f>Tabel1[[#This Row],[MnO2 mangalox]]+Tabel1[[#This Row],[ijzeroxide T70]]</f>
        <v>4</v>
      </c>
      <c r="S75" s="2">
        <f t="shared" si="2"/>
        <v>104</v>
      </c>
      <c r="T75" s="11">
        <v>27.03</v>
      </c>
      <c r="U75" s="6">
        <v>1155</v>
      </c>
      <c r="V75" s="6">
        <v>12</v>
      </c>
      <c r="W75" s="6">
        <v>8.08</v>
      </c>
      <c r="X75" s="6">
        <v>7.48</v>
      </c>
      <c r="Y75" s="6">
        <v>1.31</v>
      </c>
      <c r="Z75" s="6">
        <v>84</v>
      </c>
      <c r="AA75" s="2">
        <v>72</v>
      </c>
      <c r="AB75" s="19">
        <v>58</v>
      </c>
      <c r="AC75" s="28">
        <f>Tabel1[[#This Row],[R]]+Tabel1[[#This Row],[G]]+Tabel1[[#This Row],[B]]</f>
        <v>214</v>
      </c>
    </row>
    <row r="76" spans="1:29" x14ac:dyDescent="0.25">
      <c r="A76" s="14" t="s">
        <v>154</v>
      </c>
      <c r="B76" s="2">
        <v>13</v>
      </c>
      <c r="C76" s="2">
        <v>6</v>
      </c>
      <c r="D76" s="2">
        <v>16</v>
      </c>
      <c r="E76" s="2">
        <v>20</v>
      </c>
      <c r="F76" s="2">
        <v>5</v>
      </c>
      <c r="G76" s="6">
        <v>15</v>
      </c>
      <c r="H76" s="2">
        <v>0</v>
      </c>
      <c r="I76" s="2">
        <v>0</v>
      </c>
      <c r="J76" s="2">
        <v>0</v>
      </c>
      <c r="K76" s="2">
        <v>0</v>
      </c>
      <c r="L76" s="6">
        <v>25</v>
      </c>
      <c r="M76" s="6">
        <v>0</v>
      </c>
      <c r="N76" s="6">
        <v>0</v>
      </c>
      <c r="O76" s="6">
        <v>0</v>
      </c>
      <c r="P76" s="6">
        <v>3</v>
      </c>
      <c r="Q76" s="2">
        <v>0</v>
      </c>
      <c r="R76" s="2">
        <f>Tabel1[[#This Row],[MnO2 mangalox]]+Tabel1[[#This Row],[ijzeroxide T70]]</f>
        <v>3</v>
      </c>
      <c r="S76" s="2">
        <f t="shared" si="2"/>
        <v>103</v>
      </c>
      <c r="T76" s="11">
        <v>26.12</v>
      </c>
      <c r="U76" s="2">
        <v>1130</v>
      </c>
      <c r="V76" s="2">
        <v>12</v>
      </c>
      <c r="W76" s="2">
        <v>7.3</v>
      </c>
      <c r="X76" s="2">
        <v>32.32</v>
      </c>
      <c r="Y76" s="2">
        <v>0.63</v>
      </c>
      <c r="Z76" s="2">
        <v>83</v>
      </c>
      <c r="AA76" s="2">
        <v>65</v>
      </c>
      <c r="AB76" s="19">
        <v>56</v>
      </c>
      <c r="AC76" s="28">
        <f>Tabel1[[#This Row],[R]]+Tabel1[[#This Row],[G]]+Tabel1[[#This Row],[B]]</f>
        <v>204</v>
      </c>
    </row>
    <row r="77" spans="1:29" x14ac:dyDescent="0.25">
      <c r="A77" s="14" t="s">
        <v>155</v>
      </c>
      <c r="B77" s="2">
        <v>13</v>
      </c>
      <c r="C77" s="2">
        <v>6</v>
      </c>
      <c r="D77" s="2">
        <v>16</v>
      </c>
      <c r="E77" s="2">
        <v>20</v>
      </c>
      <c r="F77" s="2">
        <v>5</v>
      </c>
      <c r="G77" s="6">
        <v>15</v>
      </c>
      <c r="H77" s="2">
        <v>0</v>
      </c>
      <c r="I77" s="2">
        <v>0</v>
      </c>
      <c r="J77" s="2">
        <v>0</v>
      </c>
      <c r="K77" s="2">
        <v>0</v>
      </c>
      <c r="L77" s="6">
        <v>25</v>
      </c>
      <c r="M77" s="6">
        <v>0</v>
      </c>
      <c r="N77" s="6">
        <v>0</v>
      </c>
      <c r="O77" s="6">
        <v>0</v>
      </c>
      <c r="P77" s="6">
        <v>3</v>
      </c>
      <c r="Q77" s="2">
        <v>0</v>
      </c>
      <c r="R77" s="2">
        <f>Tabel1[[#This Row],[MnO2 mangalox]]+Tabel1[[#This Row],[ijzeroxide T70]]</f>
        <v>3</v>
      </c>
      <c r="S77" s="2">
        <f t="shared" si="2"/>
        <v>103</v>
      </c>
      <c r="T77" s="11">
        <v>26.82</v>
      </c>
      <c r="U77" s="2">
        <v>1130</v>
      </c>
      <c r="V77" s="2">
        <v>12</v>
      </c>
      <c r="W77" s="2">
        <v>8.1999999999999993</v>
      </c>
      <c r="X77" s="2">
        <v>12.32</v>
      </c>
      <c r="Y77" s="2">
        <v>1.1399999999999999</v>
      </c>
      <c r="Z77" s="2">
        <v>83</v>
      </c>
      <c r="AA77" s="2">
        <v>65</v>
      </c>
      <c r="AB77" s="19">
        <v>56</v>
      </c>
      <c r="AC77" s="28">
        <f>Tabel1[[#This Row],[R]]+Tabel1[[#This Row],[G]]+Tabel1[[#This Row],[B]]</f>
        <v>204</v>
      </c>
    </row>
    <row r="78" spans="1:29" x14ac:dyDescent="0.25">
      <c r="A78" s="14" t="s">
        <v>156</v>
      </c>
      <c r="B78" s="2">
        <v>13</v>
      </c>
      <c r="C78" s="2">
        <v>6</v>
      </c>
      <c r="D78" s="2">
        <v>16</v>
      </c>
      <c r="E78" s="2">
        <v>20</v>
      </c>
      <c r="F78" s="2">
        <v>5</v>
      </c>
      <c r="G78" s="6">
        <v>15</v>
      </c>
      <c r="H78" s="2">
        <v>0</v>
      </c>
      <c r="I78" s="2">
        <v>0</v>
      </c>
      <c r="J78" s="2">
        <v>0</v>
      </c>
      <c r="K78" s="2">
        <v>0</v>
      </c>
      <c r="L78" s="6">
        <v>25</v>
      </c>
      <c r="M78" s="6">
        <v>0</v>
      </c>
      <c r="N78" s="6">
        <v>0</v>
      </c>
      <c r="O78" s="6">
        <v>0</v>
      </c>
      <c r="P78" s="6">
        <v>3</v>
      </c>
      <c r="Q78" s="2">
        <v>0</v>
      </c>
      <c r="R78" s="2">
        <f>Tabel1[[#This Row],[MnO2 mangalox]]+Tabel1[[#This Row],[ijzeroxide T70]]</f>
        <v>3</v>
      </c>
      <c r="S78" s="2">
        <f t="shared" si="2"/>
        <v>103</v>
      </c>
      <c r="T78" s="11">
        <v>26.34</v>
      </c>
      <c r="U78" s="2">
        <v>1120</v>
      </c>
      <c r="V78" s="2">
        <v>12</v>
      </c>
      <c r="W78" s="2">
        <v>7.1</v>
      </c>
      <c r="X78" s="2">
        <v>11.2</v>
      </c>
      <c r="Y78" s="2">
        <v>1.01</v>
      </c>
      <c r="Z78" s="2">
        <v>100</v>
      </c>
      <c r="AA78" s="2">
        <v>80</v>
      </c>
      <c r="AB78" s="19">
        <v>66</v>
      </c>
      <c r="AC78" s="28">
        <f>Tabel1[[#This Row],[R]]+Tabel1[[#This Row],[G]]+Tabel1[[#This Row],[B]]</f>
        <v>246</v>
      </c>
    </row>
    <row r="79" spans="1:29" x14ac:dyDescent="0.25">
      <c r="A79" s="14" t="s">
        <v>157</v>
      </c>
      <c r="B79" s="2">
        <v>13</v>
      </c>
      <c r="C79" s="2">
        <v>6</v>
      </c>
      <c r="D79" s="2">
        <v>16</v>
      </c>
      <c r="E79" s="2">
        <v>20</v>
      </c>
      <c r="F79" s="2">
        <v>5</v>
      </c>
      <c r="G79" s="6">
        <v>15</v>
      </c>
      <c r="H79" s="2">
        <v>0</v>
      </c>
      <c r="I79" s="2">
        <v>0</v>
      </c>
      <c r="J79" s="2">
        <v>0</v>
      </c>
      <c r="K79" s="2">
        <v>0</v>
      </c>
      <c r="L79" s="6">
        <v>25</v>
      </c>
      <c r="M79" s="6">
        <v>0</v>
      </c>
      <c r="N79" s="6">
        <v>0</v>
      </c>
      <c r="O79" s="6">
        <v>0</v>
      </c>
      <c r="P79" s="6">
        <v>3</v>
      </c>
      <c r="Q79" s="2">
        <v>0</v>
      </c>
      <c r="R79" s="2">
        <f>Tabel1[[#This Row],[MnO2 mangalox]]+Tabel1[[#This Row],[ijzeroxide T70]]</f>
        <v>3</v>
      </c>
      <c r="S79" s="2">
        <f t="shared" si="2"/>
        <v>103</v>
      </c>
      <c r="T79" s="11">
        <v>26.3</v>
      </c>
      <c r="U79" s="2">
        <v>1120</v>
      </c>
      <c r="V79" s="2">
        <v>12</v>
      </c>
      <c r="W79" s="2">
        <v>8.1999999999999993</v>
      </c>
      <c r="X79" s="2">
        <v>11.36</v>
      </c>
      <c r="Y79" s="2">
        <v>1.08</v>
      </c>
      <c r="Z79" s="2">
        <v>100</v>
      </c>
      <c r="AA79" s="2">
        <v>80</v>
      </c>
      <c r="AB79" s="19">
        <v>66</v>
      </c>
      <c r="AC79" s="28">
        <f>Tabel1[[#This Row],[R]]+Tabel1[[#This Row],[G]]+Tabel1[[#This Row],[B]]</f>
        <v>246</v>
      </c>
    </row>
    <row r="80" spans="1:29" x14ac:dyDescent="0.25">
      <c r="A80" s="14" t="s">
        <v>158</v>
      </c>
      <c r="B80" s="2">
        <v>13</v>
      </c>
      <c r="C80" s="2">
        <v>6</v>
      </c>
      <c r="D80" s="2">
        <v>16</v>
      </c>
      <c r="E80" s="2">
        <v>20</v>
      </c>
      <c r="F80" s="2">
        <v>5</v>
      </c>
      <c r="G80" s="6">
        <v>15</v>
      </c>
      <c r="H80" s="2">
        <v>0</v>
      </c>
      <c r="I80" s="2">
        <v>0</v>
      </c>
      <c r="J80" s="2">
        <v>0</v>
      </c>
      <c r="K80" s="2">
        <v>0</v>
      </c>
      <c r="L80" s="6">
        <v>25</v>
      </c>
      <c r="M80" s="6">
        <v>0</v>
      </c>
      <c r="N80" s="6">
        <v>0</v>
      </c>
      <c r="O80" s="6">
        <v>0</v>
      </c>
      <c r="P80" s="6">
        <v>3</v>
      </c>
      <c r="Q80" s="2">
        <v>0</v>
      </c>
      <c r="R80" s="2">
        <f>Tabel1[[#This Row],[MnO2 mangalox]]+Tabel1[[#This Row],[ijzeroxide T70]]</f>
        <v>3</v>
      </c>
      <c r="S80" s="2">
        <f t="shared" si="2"/>
        <v>103</v>
      </c>
      <c r="T80" s="11">
        <v>27.12</v>
      </c>
      <c r="U80" s="2">
        <v>1110</v>
      </c>
      <c r="V80" s="2">
        <v>12</v>
      </c>
      <c r="W80" s="2">
        <v>7.6</v>
      </c>
      <c r="X80" s="2">
        <v>14.64</v>
      </c>
      <c r="Y80" s="2">
        <v>6.4</v>
      </c>
      <c r="Z80" s="2">
        <v>103</v>
      </c>
      <c r="AA80" s="2">
        <v>78</v>
      </c>
      <c r="AB80" s="19">
        <v>63</v>
      </c>
      <c r="AC80" s="28">
        <f>Tabel1[[#This Row],[R]]+Tabel1[[#This Row],[G]]+Tabel1[[#This Row],[B]]</f>
        <v>244</v>
      </c>
    </row>
    <row r="81" spans="1:29" x14ac:dyDescent="0.25">
      <c r="A81" s="14" t="s">
        <v>159</v>
      </c>
      <c r="B81" s="2">
        <v>13</v>
      </c>
      <c r="C81" s="2">
        <v>6</v>
      </c>
      <c r="D81" s="2">
        <v>16</v>
      </c>
      <c r="E81" s="2">
        <v>20</v>
      </c>
      <c r="F81" s="2">
        <v>5</v>
      </c>
      <c r="G81" s="6">
        <v>15</v>
      </c>
      <c r="H81" s="2">
        <v>0</v>
      </c>
      <c r="I81" s="2">
        <v>0</v>
      </c>
      <c r="J81" s="2">
        <v>0</v>
      </c>
      <c r="K81" s="2">
        <v>0</v>
      </c>
      <c r="L81" s="6">
        <v>25</v>
      </c>
      <c r="M81" s="6">
        <v>0</v>
      </c>
      <c r="N81" s="6">
        <v>0</v>
      </c>
      <c r="O81" s="6">
        <v>0</v>
      </c>
      <c r="P81" s="6">
        <v>3</v>
      </c>
      <c r="Q81" s="2">
        <v>0</v>
      </c>
      <c r="R81" s="2">
        <f>Tabel1[[#This Row],[MnO2 mangalox]]+Tabel1[[#This Row],[ijzeroxide T70]]</f>
        <v>3</v>
      </c>
      <c r="S81" s="2">
        <f t="shared" si="2"/>
        <v>103</v>
      </c>
      <c r="T81" s="11">
        <v>27</v>
      </c>
      <c r="U81" s="2">
        <v>1110</v>
      </c>
      <c r="V81" s="2">
        <v>12</v>
      </c>
      <c r="W81" s="2">
        <v>7.9</v>
      </c>
      <c r="X81" s="2">
        <v>14.52</v>
      </c>
      <c r="Y81" s="2">
        <v>5.7</v>
      </c>
      <c r="Z81" s="2">
        <v>103</v>
      </c>
      <c r="AA81" s="2">
        <v>78</v>
      </c>
      <c r="AB81" s="19">
        <v>63</v>
      </c>
      <c r="AC81" s="28">
        <f>Tabel1[[#This Row],[R]]+Tabel1[[#This Row],[G]]+Tabel1[[#This Row],[B]]</f>
        <v>244</v>
      </c>
    </row>
    <row r="82" spans="1:29" x14ac:dyDescent="0.25">
      <c r="A82" s="14" t="s">
        <v>160</v>
      </c>
      <c r="B82" s="2">
        <v>13</v>
      </c>
      <c r="C82" s="2">
        <v>6</v>
      </c>
      <c r="D82" s="2">
        <v>16</v>
      </c>
      <c r="E82" s="2">
        <v>20</v>
      </c>
      <c r="F82" s="2">
        <v>5</v>
      </c>
      <c r="G82" s="6">
        <v>10</v>
      </c>
      <c r="H82" s="2">
        <v>0</v>
      </c>
      <c r="I82" s="2">
        <v>0</v>
      </c>
      <c r="J82" s="2">
        <v>0</v>
      </c>
      <c r="K82" s="2">
        <v>0</v>
      </c>
      <c r="L82" s="6">
        <v>30</v>
      </c>
      <c r="M82" s="6">
        <v>0</v>
      </c>
      <c r="N82" s="6">
        <v>0</v>
      </c>
      <c r="O82" s="6">
        <v>0</v>
      </c>
      <c r="P82" s="6">
        <v>3</v>
      </c>
      <c r="Q82" s="2">
        <v>0</v>
      </c>
      <c r="R82" s="2">
        <f>Tabel1[[#This Row],[MnO2 mangalox]]+Tabel1[[#This Row],[ijzeroxide T70]]</f>
        <v>3</v>
      </c>
      <c r="S82" s="2">
        <f t="shared" si="2"/>
        <v>103</v>
      </c>
      <c r="T82" s="11">
        <v>28.78</v>
      </c>
      <c r="U82" s="2">
        <v>1130</v>
      </c>
      <c r="V82" s="2">
        <v>12</v>
      </c>
      <c r="W82" s="2">
        <v>8.9600000000000009</v>
      </c>
      <c r="X82" s="2">
        <v>13.44</v>
      </c>
      <c r="Y82" s="2">
        <v>1.22</v>
      </c>
      <c r="Z82" s="2">
        <v>81</v>
      </c>
      <c r="AA82" s="2">
        <v>67</v>
      </c>
      <c r="AB82" s="19">
        <v>62</v>
      </c>
      <c r="AC82" s="28">
        <f>Tabel1[[#This Row],[R]]+Tabel1[[#This Row],[G]]+Tabel1[[#This Row],[B]]</f>
        <v>210</v>
      </c>
    </row>
    <row r="83" spans="1:29" x14ac:dyDescent="0.25">
      <c r="A83" s="14" t="s">
        <v>161</v>
      </c>
      <c r="B83" s="2">
        <v>13</v>
      </c>
      <c r="C83" s="2">
        <v>6</v>
      </c>
      <c r="D83" s="2">
        <v>16</v>
      </c>
      <c r="E83" s="2">
        <v>20</v>
      </c>
      <c r="F83" s="2">
        <v>5</v>
      </c>
      <c r="G83" s="6">
        <v>10</v>
      </c>
      <c r="H83" s="2">
        <v>0</v>
      </c>
      <c r="I83" s="2">
        <v>0</v>
      </c>
      <c r="J83" s="2">
        <v>0</v>
      </c>
      <c r="K83" s="2">
        <v>0</v>
      </c>
      <c r="L83" s="6">
        <v>30</v>
      </c>
      <c r="M83" s="6">
        <v>0</v>
      </c>
      <c r="N83" s="6">
        <v>0</v>
      </c>
      <c r="O83" s="6">
        <v>0</v>
      </c>
      <c r="P83" s="6">
        <v>3</v>
      </c>
      <c r="Q83" s="2">
        <v>0</v>
      </c>
      <c r="R83" s="2">
        <f>Tabel1[[#This Row],[MnO2 mangalox]]+Tabel1[[#This Row],[ijzeroxide T70]]</f>
        <v>3</v>
      </c>
      <c r="S83" s="2">
        <f t="shared" si="2"/>
        <v>103</v>
      </c>
      <c r="T83" s="11">
        <v>29.55</v>
      </c>
      <c r="U83" s="2">
        <v>1130</v>
      </c>
      <c r="V83" s="2">
        <v>12</v>
      </c>
      <c r="W83" s="2">
        <v>10.68</v>
      </c>
      <c r="X83" s="2">
        <v>13.4</v>
      </c>
      <c r="Y83" s="2">
        <v>1.1000000000000001</v>
      </c>
      <c r="Z83" s="2">
        <v>81</v>
      </c>
      <c r="AA83" s="2">
        <v>67</v>
      </c>
      <c r="AB83" s="19">
        <v>62</v>
      </c>
      <c r="AC83" s="28">
        <f>Tabel1[[#This Row],[R]]+Tabel1[[#This Row],[G]]+Tabel1[[#This Row],[B]]</f>
        <v>210</v>
      </c>
    </row>
    <row r="84" spans="1:29" x14ac:dyDescent="0.25">
      <c r="A84" s="14" t="s">
        <v>162</v>
      </c>
      <c r="B84" s="2">
        <v>13</v>
      </c>
      <c r="C84" s="2">
        <v>6</v>
      </c>
      <c r="D84" s="2">
        <v>16</v>
      </c>
      <c r="E84" s="2">
        <v>20</v>
      </c>
      <c r="F84" s="2">
        <v>5</v>
      </c>
      <c r="G84" s="6">
        <v>10</v>
      </c>
      <c r="H84" s="2">
        <v>0</v>
      </c>
      <c r="I84" s="2">
        <v>0</v>
      </c>
      <c r="J84" s="2">
        <v>0</v>
      </c>
      <c r="K84" s="2">
        <v>0</v>
      </c>
      <c r="L84" s="6">
        <v>30</v>
      </c>
      <c r="M84" s="6">
        <v>0</v>
      </c>
      <c r="N84" s="6">
        <v>0</v>
      </c>
      <c r="O84" s="6">
        <v>0</v>
      </c>
      <c r="P84" s="6">
        <v>3</v>
      </c>
      <c r="Q84" s="2">
        <v>0</v>
      </c>
      <c r="R84" s="2">
        <f>Tabel1[[#This Row],[MnO2 mangalox]]+Tabel1[[#This Row],[ijzeroxide T70]]</f>
        <v>3</v>
      </c>
      <c r="S84" s="2">
        <f t="shared" si="2"/>
        <v>103</v>
      </c>
      <c r="T84" s="11">
        <v>29.43</v>
      </c>
      <c r="U84" s="2">
        <v>1120</v>
      </c>
      <c r="V84" s="2">
        <v>12</v>
      </c>
      <c r="W84" s="2">
        <v>9.08</v>
      </c>
      <c r="X84" s="2">
        <v>15.52</v>
      </c>
      <c r="Y84" s="2">
        <v>1.02</v>
      </c>
      <c r="Z84" s="2">
        <v>92</v>
      </c>
      <c r="AA84" s="2">
        <v>74</v>
      </c>
      <c r="AB84" s="19">
        <v>58</v>
      </c>
      <c r="AC84" s="28">
        <f>Tabel1[[#This Row],[R]]+Tabel1[[#This Row],[G]]+Tabel1[[#This Row],[B]]</f>
        <v>224</v>
      </c>
    </row>
    <row r="85" spans="1:29" x14ac:dyDescent="0.25">
      <c r="A85" s="14" t="s">
        <v>163</v>
      </c>
      <c r="B85" s="2">
        <v>13</v>
      </c>
      <c r="C85" s="2">
        <v>6</v>
      </c>
      <c r="D85" s="2">
        <v>16</v>
      </c>
      <c r="E85" s="2">
        <v>20</v>
      </c>
      <c r="F85" s="2">
        <v>5</v>
      </c>
      <c r="G85" s="6">
        <v>10</v>
      </c>
      <c r="H85" s="2">
        <v>0</v>
      </c>
      <c r="I85" s="2">
        <v>0</v>
      </c>
      <c r="J85" s="2">
        <v>0</v>
      </c>
      <c r="K85" s="2">
        <v>0</v>
      </c>
      <c r="L85" s="6">
        <v>30</v>
      </c>
      <c r="M85" s="6">
        <v>0</v>
      </c>
      <c r="N85" s="6">
        <v>0</v>
      </c>
      <c r="O85" s="6">
        <v>0</v>
      </c>
      <c r="P85" s="6">
        <v>3</v>
      </c>
      <c r="Q85" s="2">
        <v>0</v>
      </c>
      <c r="R85" s="2">
        <f>Tabel1[[#This Row],[MnO2 mangalox]]+Tabel1[[#This Row],[ijzeroxide T70]]</f>
        <v>3</v>
      </c>
      <c r="S85" s="2">
        <f t="shared" si="2"/>
        <v>103</v>
      </c>
      <c r="T85" s="11">
        <v>29.76</v>
      </c>
      <c r="U85" s="2">
        <v>1120</v>
      </c>
      <c r="V85" s="2">
        <v>12</v>
      </c>
      <c r="W85" s="2">
        <v>9.8000000000000007</v>
      </c>
      <c r="X85" s="2">
        <v>13.96</v>
      </c>
      <c r="Y85" s="2">
        <v>1.1100000000000001</v>
      </c>
      <c r="Z85" s="2">
        <v>92</v>
      </c>
      <c r="AA85" s="2">
        <v>74</v>
      </c>
      <c r="AB85" s="19">
        <v>58</v>
      </c>
      <c r="AC85" s="28">
        <f>Tabel1[[#This Row],[R]]+Tabel1[[#This Row],[G]]+Tabel1[[#This Row],[B]]</f>
        <v>224</v>
      </c>
    </row>
    <row r="86" spans="1:29" x14ac:dyDescent="0.25">
      <c r="A86" s="14" t="s">
        <v>164</v>
      </c>
      <c r="B86" s="2">
        <v>13</v>
      </c>
      <c r="C86" s="2">
        <v>6</v>
      </c>
      <c r="D86" s="2">
        <v>16</v>
      </c>
      <c r="E86" s="2">
        <v>20</v>
      </c>
      <c r="F86" s="2">
        <v>5</v>
      </c>
      <c r="G86" s="6">
        <v>10</v>
      </c>
      <c r="H86" s="2">
        <v>0</v>
      </c>
      <c r="I86" s="2">
        <v>0</v>
      </c>
      <c r="J86" s="2">
        <v>0</v>
      </c>
      <c r="K86" s="2">
        <v>0</v>
      </c>
      <c r="L86" s="6">
        <v>30</v>
      </c>
      <c r="M86" s="6">
        <v>0</v>
      </c>
      <c r="N86" s="6">
        <v>0</v>
      </c>
      <c r="O86" s="6">
        <v>0</v>
      </c>
      <c r="P86" s="6">
        <v>3</v>
      </c>
      <c r="Q86" s="2">
        <v>0</v>
      </c>
      <c r="R86" s="2">
        <f>Tabel1[[#This Row],[MnO2 mangalox]]+Tabel1[[#This Row],[ijzeroxide T70]]</f>
        <v>3</v>
      </c>
      <c r="S86" s="2">
        <f t="shared" si="2"/>
        <v>103</v>
      </c>
      <c r="T86" s="11">
        <v>30.05</v>
      </c>
      <c r="U86" s="2">
        <v>1110</v>
      </c>
      <c r="V86" s="2">
        <v>12</v>
      </c>
      <c r="W86" s="2">
        <v>9.4</v>
      </c>
      <c r="X86" s="2">
        <v>16.12</v>
      </c>
      <c r="Y86" s="2">
        <v>1.4</v>
      </c>
      <c r="Z86" s="2">
        <v>77</v>
      </c>
      <c r="AA86" s="2">
        <v>58</v>
      </c>
      <c r="AB86" s="19">
        <v>44</v>
      </c>
      <c r="AC86" s="28">
        <f>Tabel1[[#This Row],[R]]+Tabel1[[#This Row],[G]]+Tabel1[[#This Row],[B]]</f>
        <v>179</v>
      </c>
    </row>
    <row r="87" spans="1:29" x14ac:dyDescent="0.25">
      <c r="A87" s="14" t="s">
        <v>165</v>
      </c>
      <c r="B87" s="2">
        <v>13</v>
      </c>
      <c r="C87" s="2">
        <v>6</v>
      </c>
      <c r="D87" s="2">
        <v>16</v>
      </c>
      <c r="E87" s="2">
        <v>20</v>
      </c>
      <c r="F87" s="2">
        <v>5</v>
      </c>
      <c r="G87" s="6">
        <v>10</v>
      </c>
      <c r="H87" s="2">
        <v>0</v>
      </c>
      <c r="I87" s="2">
        <v>0</v>
      </c>
      <c r="J87" s="2">
        <v>0</v>
      </c>
      <c r="K87" s="2">
        <v>0</v>
      </c>
      <c r="L87" s="6">
        <v>30</v>
      </c>
      <c r="M87" s="6">
        <v>0</v>
      </c>
      <c r="N87" s="6">
        <v>0</v>
      </c>
      <c r="O87" s="6">
        <v>0</v>
      </c>
      <c r="P87" s="6">
        <v>3</v>
      </c>
      <c r="Q87" s="2">
        <v>0</v>
      </c>
      <c r="R87" s="2">
        <f>Tabel1[[#This Row],[MnO2 mangalox]]+Tabel1[[#This Row],[ijzeroxide T70]]</f>
        <v>3</v>
      </c>
      <c r="S87" s="2">
        <f t="shared" si="2"/>
        <v>103</v>
      </c>
      <c r="T87" s="11">
        <v>29.64</v>
      </c>
      <c r="U87" s="2">
        <v>1110</v>
      </c>
      <c r="V87" s="2">
        <v>12</v>
      </c>
      <c r="W87" s="2">
        <v>10.24</v>
      </c>
      <c r="X87" s="2">
        <v>16.079999999999998</v>
      </c>
      <c r="Y87" s="2">
        <v>1.5</v>
      </c>
      <c r="Z87" s="2">
        <v>77</v>
      </c>
      <c r="AA87" s="2">
        <v>58</v>
      </c>
      <c r="AB87" s="19">
        <v>44</v>
      </c>
      <c r="AC87" s="28">
        <f>Tabel1[[#This Row],[R]]+Tabel1[[#This Row],[G]]+Tabel1[[#This Row],[B]]</f>
        <v>179</v>
      </c>
    </row>
    <row r="88" spans="1:29" x14ac:dyDescent="0.25">
      <c r="A88" s="14" t="s">
        <v>225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6">
        <v>0</v>
      </c>
      <c r="H88" s="6">
        <v>0</v>
      </c>
      <c r="I88" s="2">
        <v>0</v>
      </c>
      <c r="J88" s="6">
        <v>0</v>
      </c>
      <c r="K88" s="2">
        <v>100</v>
      </c>
      <c r="L88" s="6">
        <v>0</v>
      </c>
      <c r="M88" s="6">
        <v>0</v>
      </c>
      <c r="N88" s="6">
        <v>0</v>
      </c>
      <c r="O88" s="6">
        <v>0</v>
      </c>
      <c r="P88" s="6">
        <v>3</v>
      </c>
      <c r="Q88" s="2">
        <v>0</v>
      </c>
      <c r="R88" s="2">
        <f>Tabel1[[#This Row],[MnO2 mangalox]]+Tabel1[[#This Row],[ijzeroxide T70]]</f>
        <v>3</v>
      </c>
      <c r="S88" s="2">
        <f t="shared" si="2"/>
        <v>103</v>
      </c>
      <c r="T88" s="11">
        <v>40</v>
      </c>
      <c r="U88" s="6">
        <v>1120</v>
      </c>
      <c r="V88" s="6">
        <v>12</v>
      </c>
      <c r="W88" s="6">
        <v>12.16</v>
      </c>
      <c r="X88" s="6">
        <v>18.12</v>
      </c>
      <c r="Y88" s="6">
        <v>0.82</v>
      </c>
      <c r="Z88" s="6">
        <v>80</v>
      </c>
      <c r="AA88" s="6">
        <v>58</v>
      </c>
      <c r="AB88" s="20">
        <v>43</v>
      </c>
      <c r="AC88" s="28">
        <f>Tabel1[[#This Row],[R]]+Tabel1[[#This Row],[G]]+Tabel1[[#This Row],[B]]</f>
        <v>181</v>
      </c>
    </row>
    <row r="89" spans="1:29" x14ac:dyDescent="0.25">
      <c r="A89" s="14" t="s">
        <v>226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6">
        <v>0</v>
      </c>
      <c r="H89" s="6">
        <v>0</v>
      </c>
      <c r="I89" s="2">
        <v>0</v>
      </c>
      <c r="J89" s="6">
        <v>0</v>
      </c>
      <c r="K89" s="2">
        <v>100</v>
      </c>
      <c r="L89" s="6">
        <v>0</v>
      </c>
      <c r="M89" s="6">
        <v>0</v>
      </c>
      <c r="N89" s="6">
        <v>0</v>
      </c>
      <c r="O89" s="6">
        <v>0</v>
      </c>
      <c r="P89" s="6">
        <v>3</v>
      </c>
      <c r="Q89" s="2">
        <v>0</v>
      </c>
      <c r="R89" s="2">
        <f>Tabel1[[#This Row],[MnO2 mangalox]]+Tabel1[[#This Row],[ijzeroxide T70]]</f>
        <v>3</v>
      </c>
      <c r="S89" s="2">
        <f t="shared" si="2"/>
        <v>103</v>
      </c>
      <c r="T89" s="11">
        <v>40.159999999999997</v>
      </c>
      <c r="U89" s="6">
        <v>1120</v>
      </c>
      <c r="V89" s="6">
        <v>12</v>
      </c>
      <c r="W89" s="6">
        <v>11.32</v>
      </c>
      <c r="X89" s="6">
        <v>16.96</v>
      </c>
      <c r="Y89" s="6">
        <v>0</v>
      </c>
      <c r="Z89" s="6">
        <v>80</v>
      </c>
      <c r="AA89" s="6">
        <v>58</v>
      </c>
      <c r="AB89" s="20">
        <v>43</v>
      </c>
      <c r="AC89" s="28">
        <f>Tabel1[[#This Row],[R]]+Tabel1[[#This Row],[G]]+Tabel1[[#This Row],[B]]</f>
        <v>181</v>
      </c>
    </row>
    <row r="90" spans="1:29" x14ac:dyDescent="0.25">
      <c r="A90" s="14" t="s">
        <v>227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6">
        <v>0</v>
      </c>
      <c r="H90" s="6">
        <v>0</v>
      </c>
      <c r="I90" s="2">
        <v>0</v>
      </c>
      <c r="J90" s="6">
        <v>0</v>
      </c>
      <c r="K90" s="2">
        <v>100</v>
      </c>
      <c r="L90" s="6">
        <v>0</v>
      </c>
      <c r="M90" s="6">
        <v>0</v>
      </c>
      <c r="N90" s="6">
        <v>0</v>
      </c>
      <c r="O90" s="6">
        <v>0</v>
      </c>
      <c r="P90" s="6">
        <v>3</v>
      </c>
      <c r="Q90" s="2">
        <v>0</v>
      </c>
      <c r="R90" s="2">
        <f>Tabel1[[#This Row],[MnO2 mangalox]]+Tabel1[[#This Row],[ijzeroxide T70]]</f>
        <v>3</v>
      </c>
      <c r="S90" s="2">
        <f t="shared" si="2"/>
        <v>103</v>
      </c>
      <c r="T90" s="11">
        <v>41.32</v>
      </c>
      <c r="U90" s="6">
        <v>1130</v>
      </c>
      <c r="V90" s="6">
        <v>12</v>
      </c>
      <c r="W90" s="6">
        <v>11.68</v>
      </c>
      <c r="X90" s="6">
        <v>17.2</v>
      </c>
      <c r="Y90" s="6">
        <v>0</v>
      </c>
      <c r="Z90" s="6">
        <v>82</v>
      </c>
      <c r="AA90" s="6">
        <v>57</v>
      </c>
      <c r="AB90" s="20">
        <v>36</v>
      </c>
      <c r="AC90" s="28">
        <f>Tabel1[[#This Row],[R]]+Tabel1[[#This Row],[G]]+Tabel1[[#This Row],[B]]</f>
        <v>175</v>
      </c>
    </row>
    <row r="91" spans="1:29" x14ac:dyDescent="0.25">
      <c r="A91" s="14" t="s">
        <v>228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6">
        <v>0</v>
      </c>
      <c r="H91" s="6">
        <v>0</v>
      </c>
      <c r="I91" s="2">
        <v>0</v>
      </c>
      <c r="J91" s="6">
        <v>0</v>
      </c>
      <c r="K91" s="2">
        <v>100</v>
      </c>
      <c r="L91" s="6">
        <v>0</v>
      </c>
      <c r="M91" s="6">
        <v>0</v>
      </c>
      <c r="N91" s="6">
        <v>0</v>
      </c>
      <c r="O91" s="6">
        <v>0</v>
      </c>
      <c r="P91" s="6">
        <v>3</v>
      </c>
      <c r="Q91" s="2">
        <v>0</v>
      </c>
      <c r="R91" s="2">
        <f>Tabel1[[#This Row],[MnO2 mangalox]]+Tabel1[[#This Row],[ijzeroxide T70]]</f>
        <v>3</v>
      </c>
      <c r="S91" s="2">
        <f t="shared" si="2"/>
        <v>103</v>
      </c>
      <c r="T91" s="11">
        <v>40.799999999999997</v>
      </c>
      <c r="U91" s="6">
        <v>1130</v>
      </c>
      <c r="V91" s="6">
        <v>12</v>
      </c>
      <c r="W91" s="6">
        <v>11.52</v>
      </c>
      <c r="X91" s="6">
        <v>17.04</v>
      </c>
      <c r="Y91" s="6">
        <v>0</v>
      </c>
      <c r="Z91" s="6">
        <v>82</v>
      </c>
      <c r="AA91" s="6">
        <v>57</v>
      </c>
      <c r="AB91" s="20">
        <v>36</v>
      </c>
      <c r="AC91" s="28">
        <f>Tabel1[[#This Row],[R]]+Tabel1[[#This Row],[G]]+Tabel1[[#This Row],[B]]</f>
        <v>175</v>
      </c>
    </row>
    <row r="92" spans="1:29" x14ac:dyDescent="0.25">
      <c r="A92" s="14" t="s">
        <v>229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6">
        <v>0</v>
      </c>
      <c r="H92" s="6">
        <v>0</v>
      </c>
      <c r="I92" s="2">
        <v>0</v>
      </c>
      <c r="J92" s="6">
        <v>0</v>
      </c>
      <c r="K92" s="2">
        <v>100</v>
      </c>
      <c r="L92" s="6">
        <v>0</v>
      </c>
      <c r="M92" s="6">
        <v>0</v>
      </c>
      <c r="N92" s="6">
        <v>0</v>
      </c>
      <c r="O92" s="6">
        <v>0</v>
      </c>
      <c r="P92" s="6">
        <v>3</v>
      </c>
      <c r="Q92" s="2">
        <v>0</v>
      </c>
      <c r="R92" s="2">
        <f>Tabel1[[#This Row],[MnO2 mangalox]]+Tabel1[[#This Row],[ijzeroxide T70]]</f>
        <v>3</v>
      </c>
      <c r="S92" s="2">
        <f t="shared" si="2"/>
        <v>103</v>
      </c>
      <c r="T92" s="11">
        <v>39.06</v>
      </c>
      <c r="U92" s="6">
        <v>1120</v>
      </c>
      <c r="V92" s="6">
        <v>12</v>
      </c>
      <c r="W92" s="6">
        <v>13.56</v>
      </c>
      <c r="X92" s="6">
        <v>19.88</v>
      </c>
      <c r="Y92" s="6">
        <v>0.84</v>
      </c>
      <c r="Z92" s="6">
        <v>75</v>
      </c>
      <c r="AA92" s="6">
        <v>41</v>
      </c>
      <c r="AB92" s="20">
        <v>19</v>
      </c>
      <c r="AC92" s="28">
        <f>Tabel1[[#This Row],[R]]+Tabel1[[#This Row],[G]]+Tabel1[[#This Row],[B]]</f>
        <v>135</v>
      </c>
    </row>
    <row r="93" spans="1:29" x14ac:dyDescent="0.25">
      <c r="A93" s="14" t="s">
        <v>230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6">
        <v>0</v>
      </c>
      <c r="H93" s="6">
        <v>0</v>
      </c>
      <c r="I93" s="2">
        <v>0</v>
      </c>
      <c r="J93" s="6">
        <v>0</v>
      </c>
      <c r="K93" s="2">
        <v>100</v>
      </c>
      <c r="L93" s="6">
        <v>0</v>
      </c>
      <c r="M93" s="6">
        <v>0</v>
      </c>
      <c r="N93" s="6">
        <v>0</v>
      </c>
      <c r="O93" s="6">
        <v>0</v>
      </c>
      <c r="P93" s="6">
        <v>3</v>
      </c>
      <c r="Q93" s="2">
        <v>0</v>
      </c>
      <c r="R93" s="2">
        <f>Tabel1[[#This Row],[MnO2 mangalox]]+Tabel1[[#This Row],[ijzeroxide T70]]</f>
        <v>3</v>
      </c>
      <c r="S93" s="2">
        <f t="shared" si="2"/>
        <v>103</v>
      </c>
      <c r="T93" s="11">
        <v>39.840000000000003</v>
      </c>
      <c r="U93" s="6">
        <v>1120</v>
      </c>
      <c r="V93" s="6">
        <v>12</v>
      </c>
      <c r="W93" s="6">
        <v>11.36</v>
      </c>
      <c r="X93" s="6">
        <v>17.559999999999999</v>
      </c>
      <c r="Y93" s="6">
        <v>0</v>
      </c>
      <c r="Z93" s="6">
        <v>75</v>
      </c>
      <c r="AA93" s="6">
        <v>41</v>
      </c>
      <c r="AB93" s="20">
        <v>19</v>
      </c>
      <c r="AC93" s="28">
        <f>Tabel1[[#This Row],[R]]+Tabel1[[#This Row],[G]]+Tabel1[[#This Row],[B]]</f>
        <v>135</v>
      </c>
    </row>
    <row r="94" spans="1:29" x14ac:dyDescent="0.25">
      <c r="A94" s="14" t="s">
        <v>232</v>
      </c>
      <c r="B94" s="2">
        <v>14</v>
      </c>
      <c r="C94" s="2">
        <v>6</v>
      </c>
      <c r="D94" s="2">
        <v>36</v>
      </c>
      <c r="E94" s="2">
        <v>0</v>
      </c>
      <c r="F94" s="2">
        <v>4</v>
      </c>
      <c r="G94" s="6">
        <v>0</v>
      </c>
      <c r="H94" s="6">
        <v>0</v>
      </c>
      <c r="I94" s="2">
        <v>0</v>
      </c>
      <c r="J94" s="6">
        <v>0</v>
      </c>
      <c r="K94" s="2">
        <v>30</v>
      </c>
      <c r="L94" s="6">
        <v>10</v>
      </c>
      <c r="M94" s="6">
        <v>0</v>
      </c>
      <c r="N94" s="6">
        <v>0</v>
      </c>
      <c r="O94" s="6">
        <v>0</v>
      </c>
      <c r="P94" s="6">
        <v>3</v>
      </c>
      <c r="Q94" s="2">
        <v>0</v>
      </c>
      <c r="R94" s="2">
        <f>Tabel1[[#This Row],[MnO2 mangalox]]+Tabel1[[#This Row],[ijzeroxide T70]]</f>
        <v>3</v>
      </c>
      <c r="S94" s="2">
        <f t="shared" si="2"/>
        <v>103</v>
      </c>
      <c r="T94" s="11">
        <v>28.95</v>
      </c>
      <c r="U94" s="6">
        <v>1120</v>
      </c>
      <c r="V94" s="6">
        <v>12</v>
      </c>
      <c r="W94" s="6">
        <v>10.9</v>
      </c>
      <c r="X94" s="6">
        <v>15.2</v>
      </c>
      <c r="Y94" s="6">
        <v>2.08</v>
      </c>
      <c r="Z94" s="6">
        <v>100</v>
      </c>
      <c r="AA94" s="6">
        <v>77</v>
      </c>
      <c r="AB94" s="20">
        <v>67</v>
      </c>
      <c r="AC94" s="28">
        <f>Tabel1[[#This Row],[R]]+Tabel1[[#This Row],[G]]+Tabel1[[#This Row],[B]]</f>
        <v>244</v>
      </c>
    </row>
    <row r="95" spans="1:29" x14ac:dyDescent="0.25">
      <c r="A95" s="14" t="s">
        <v>233</v>
      </c>
      <c r="B95" s="2">
        <v>14</v>
      </c>
      <c r="C95" s="2">
        <v>6</v>
      </c>
      <c r="D95" s="2">
        <v>36</v>
      </c>
      <c r="E95" s="2">
        <v>0</v>
      </c>
      <c r="F95" s="2">
        <v>4</v>
      </c>
      <c r="G95" s="6">
        <v>0</v>
      </c>
      <c r="H95" s="6">
        <v>0</v>
      </c>
      <c r="I95" s="2">
        <v>0</v>
      </c>
      <c r="J95" s="6">
        <v>0</v>
      </c>
      <c r="K95" s="2">
        <v>30</v>
      </c>
      <c r="L95" s="6">
        <v>10</v>
      </c>
      <c r="M95" s="6">
        <v>0</v>
      </c>
      <c r="N95" s="6">
        <v>0</v>
      </c>
      <c r="O95" s="6">
        <v>0</v>
      </c>
      <c r="P95" s="6">
        <v>3</v>
      </c>
      <c r="Q95" s="2">
        <v>0</v>
      </c>
      <c r="R95" s="2">
        <f>Tabel1[[#This Row],[MnO2 mangalox]]+Tabel1[[#This Row],[ijzeroxide T70]]</f>
        <v>3</v>
      </c>
      <c r="S95" s="2">
        <f t="shared" si="2"/>
        <v>103</v>
      </c>
      <c r="T95" s="11">
        <v>28.86</v>
      </c>
      <c r="U95" s="6">
        <v>1120</v>
      </c>
      <c r="V95" s="6">
        <v>12</v>
      </c>
      <c r="W95" s="6">
        <v>9.76</v>
      </c>
      <c r="X95" s="6">
        <v>15.88</v>
      </c>
      <c r="Y95" s="6">
        <v>2.82</v>
      </c>
      <c r="Z95" s="6">
        <v>100</v>
      </c>
      <c r="AA95" s="6">
        <v>77</v>
      </c>
      <c r="AB95" s="20">
        <v>67</v>
      </c>
      <c r="AC95" s="28">
        <f>Tabel1[[#This Row],[R]]+Tabel1[[#This Row],[G]]+Tabel1[[#This Row],[B]]</f>
        <v>244</v>
      </c>
    </row>
    <row r="96" spans="1:29" x14ac:dyDescent="0.25">
      <c r="A96" s="14" t="s">
        <v>234</v>
      </c>
      <c r="B96" s="2">
        <v>14</v>
      </c>
      <c r="C96" s="2">
        <v>6</v>
      </c>
      <c r="D96" s="2">
        <v>36</v>
      </c>
      <c r="E96" s="2">
        <v>0</v>
      </c>
      <c r="F96" s="2">
        <v>4</v>
      </c>
      <c r="G96" s="6">
        <v>0</v>
      </c>
      <c r="H96" s="6">
        <v>0</v>
      </c>
      <c r="I96" s="2">
        <v>0</v>
      </c>
      <c r="J96" s="6">
        <v>0</v>
      </c>
      <c r="K96" s="2">
        <v>30</v>
      </c>
      <c r="L96" s="6">
        <v>10</v>
      </c>
      <c r="M96" s="6">
        <v>0</v>
      </c>
      <c r="N96" s="6">
        <v>0</v>
      </c>
      <c r="O96" s="6">
        <v>0</v>
      </c>
      <c r="P96" s="6">
        <v>3</v>
      </c>
      <c r="Q96" s="2">
        <v>0</v>
      </c>
      <c r="R96" s="2">
        <f>Tabel1[[#This Row],[MnO2 mangalox]]+Tabel1[[#This Row],[ijzeroxide T70]]</f>
        <v>3</v>
      </c>
      <c r="S96" s="2">
        <f t="shared" si="2"/>
        <v>103</v>
      </c>
      <c r="T96" s="11">
        <v>29.05</v>
      </c>
      <c r="U96" s="6">
        <v>1130</v>
      </c>
      <c r="V96" s="6">
        <v>12</v>
      </c>
      <c r="W96" s="6">
        <v>8.76</v>
      </c>
      <c r="X96" s="6">
        <v>15.96</v>
      </c>
      <c r="Y96" s="6">
        <v>1.42</v>
      </c>
      <c r="Z96" s="6">
        <v>106</v>
      </c>
      <c r="AA96" s="6">
        <v>84</v>
      </c>
      <c r="AB96" s="20">
        <v>74</v>
      </c>
      <c r="AC96" s="28">
        <f>Tabel1[[#This Row],[R]]+Tabel1[[#This Row],[G]]+Tabel1[[#This Row],[B]]</f>
        <v>264</v>
      </c>
    </row>
    <row r="97" spans="1:29" x14ac:dyDescent="0.25">
      <c r="A97" s="14" t="s">
        <v>235</v>
      </c>
      <c r="B97" s="2">
        <v>14</v>
      </c>
      <c r="C97" s="2">
        <v>6</v>
      </c>
      <c r="D97" s="2">
        <v>36</v>
      </c>
      <c r="E97" s="2">
        <v>0</v>
      </c>
      <c r="F97" s="2">
        <v>4</v>
      </c>
      <c r="G97" s="6">
        <v>0</v>
      </c>
      <c r="H97" s="6">
        <v>0</v>
      </c>
      <c r="I97" s="2">
        <v>0</v>
      </c>
      <c r="J97" s="6">
        <v>0</v>
      </c>
      <c r="K97" s="2">
        <v>30</v>
      </c>
      <c r="L97" s="6">
        <v>10</v>
      </c>
      <c r="M97" s="6">
        <v>0</v>
      </c>
      <c r="N97" s="6">
        <v>0</v>
      </c>
      <c r="O97" s="6">
        <v>0</v>
      </c>
      <c r="P97" s="6">
        <v>3</v>
      </c>
      <c r="Q97" s="2">
        <v>0</v>
      </c>
      <c r="R97" s="2">
        <f>Tabel1[[#This Row],[MnO2 mangalox]]+Tabel1[[#This Row],[ijzeroxide T70]]</f>
        <v>3</v>
      </c>
      <c r="S97" s="2">
        <f t="shared" si="2"/>
        <v>103</v>
      </c>
      <c r="T97" s="11">
        <v>29.8</v>
      </c>
      <c r="U97" s="6">
        <v>1130</v>
      </c>
      <c r="V97" s="6">
        <v>12</v>
      </c>
      <c r="W97" s="6">
        <v>10.34</v>
      </c>
      <c r="X97" s="6">
        <v>16.36</v>
      </c>
      <c r="Y97" s="6">
        <v>1.4</v>
      </c>
      <c r="Z97" s="6">
        <v>106</v>
      </c>
      <c r="AA97" s="6">
        <v>84</v>
      </c>
      <c r="AB97" s="20">
        <v>74</v>
      </c>
      <c r="AC97" s="28">
        <f>Tabel1[[#This Row],[R]]+Tabel1[[#This Row],[G]]+Tabel1[[#This Row],[B]]</f>
        <v>264</v>
      </c>
    </row>
    <row r="98" spans="1:29" x14ac:dyDescent="0.25">
      <c r="A98" s="14" t="s">
        <v>236</v>
      </c>
      <c r="B98" s="2">
        <v>14</v>
      </c>
      <c r="C98" s="2">
        <v>6</v>
      </c>
      <c r="D98" s="2">
        <v>36</v>
      </c>
      <c r="E98" s="2">
        <v>0</v>
      </c>
      <c r="F98" s="2">
        <v>4</v>
      </c>
      <c r="G98" s="6">
        <v>0</v>
      </c>
      <c r="H98" s="6">
        <v>0</v>
      </c>
      <c r="I98" s="2">
        <v>0</v>
      </c>
      <c r="J98" s="6">
        <v>0</v>
      </c>
      <c r="K98" s="2">
        <v>30</v>
      </c>
      <c r="L98" s="6">
        <v>10</v>
      </c>
      <c r="M98" s="6">
        <v>0</v>
      </c>
      <c r="N98" s="6">
        <v>0</v>
      </c>
      <c r="O98" s="6">
        <v>0</v>
      </c>
      <c r="P98" s="6">
        <v>3</v>
      </c>
      <c r="Q98" s="2">
        <v>0</v>
      </c>
      <c r="R98" s="2">
        <f>Tabel1[[#This Row],[MnO2 mangalox]]+Tabel1[[#This Row],[ijzeroxide T70]]</f>
        <v>3</v>
      </c>
      <c r="S98" s="2">
        <f t="shared" ref="S98:S107" si="3">SUM(B98:Q98)</f>
        <v>103</v>
      </c>
      <c r="T98" s="11">
        <v>29.14</v>
      </c>
      <c r="U98" s="6">
        <v>1140</v>
      </c>
      <c r="V98" s="6">
        <v>12</v>
      </c>
      <c r="W98" s="6">
        <v>9.8800000000000008</v>
      </c>
      <c r="X98" s="6">
        <v>13.76</v>
      </c>
      <c r="Y98" s="6">
        <v>2.14</v>
      </c>
      <c r="Z98" s="6">
        <v>89</v>
      </c>
      <c r="AA98" s="6">
        <v>74</v>
      </c>
      <c r="AB98" s="20">
        <v>75</v>
      </c>
      <c r="AC98" s="28">
        <f>Tabel1[[#This Row],[R]]+Tabel1[[#This Row],[G]]+Tabel1[[#This Row],[B]]</f>
        <v>238</v>
      </c>
    </row>
    <row r="99" spans="1:29" x14ac:dyDescent="0.25">
      <c r="A99" s="14" t="s">
        <v>237</v>
      </c>
      <c r="B99" s="2">
        <v>14</v>
      </c>
      <c r="C99" s="2">
        <v>6</v>
      </c>
      <c r="D99" s="2">
        <v>36</v>
      </c>
      <c r="E99" s="2">
        <v>0</v>
      </c>
      <c r="F99" s="2">
        <v>4</v>
      </c>
      <c r="G99" s="6">
        <v>0</v>
      </c>
      <c r="H99" s="6">
        <v>0</v>
      </c>
      <c r="I99" s="2">
        <v>0</v>
      </c>
      <c r="J99" s="6">
        <v>0</v>
      </c>
      <c r="K99" s="2">
        <v>30</v>
      </c>
      <c r="L99" s="6">
        <v>10</v>
      </c>
      <c r="M99" s="6">
        <v>0</v>
      </c>
      <c r="N99" s="6">
        <v>0</v>
      </c>
      <c r="O99" s="6">
        <v>0</v>
      </c>
      <c r="P99" s="6">
        <v>3</v>
      </c>
      <c r="Q99" s="2">
        <v>0</v>
      </c>
      <c r="R99" s="2">
        <f>Tabel1[[#This Row],[MnO2 mangalox]]+Tabel1[[#This Row],[ijzeroxide T70]]</f>
        <v>3</v>
      </c>
      <c r="S99" s="2">
        <f t="shared" si="3"/>
        <v>103</v>
      </c>
      <c r="T99" s="11">
        <v>29.14</v>
      </c>
      <c r="U99" s="6">
        <v>1155</v>
      </c>
      <c r="V99" s="6">
        <v>12</v>
      </c>
      <c r="W99" s="6">
        <v>10.16</v>
      </c>
      <c r="X99" s="6">
        <v>14.52</v>
      </c>
      <c r="Y99" s="6">
        <v>2.13</v>
      </c>
      <c r="Z99" s="2"/>
      <c r="AA99" s="2"/>
      <c r="AB99" s="19"/>
      <c r="AC99" s="28"/>
    </row>
    <row r="100" spans="1:29" x14ac:dyDescent="0.25">
      <c r="A100" s="14" t="s">
        <v>238</v>
      </c>
      <c r="B100" s="2">
        <v>14</v>
      </c>
      <c r="C100" s="2">
        <v>6</v>
      </c>
      <c r="D100" s="2">
        <v>36</v>
      </c>
      <c r="E100" s="2">
        <v>0</v>
      </c>
      <c r="F100" s="2">
        <v>4</v>
      </c>
      <c r="G100" s="6">
        <v>0</v>
      </c>
      <c r="H100" s="6">
        <v>0</v>
      </c>
      <c r="I100" s="2">
        <v>0</v>
      </c>
      <c r="J100" s="6">
        <v>0</v>
      </c>
      <c r="K100" s="2">
        <v>30</v>
      </c>
      <c r="L100" s="6">
        <v>10</v>
      </c>
      <c r="M100" s="6">
        <v>0</v>
      </c>
      <c r="N100" s="6">
        <v>0</v>
      </c>
      <c r="O100" s="6">
        <v>0</v>
      </c>
      <c r="P100" s="6">
        <v>3</v>
      </c>
      <c r="Q100" s="2">
        <v>0</v>
      </c>
      <c r="R100" s="2">
        <f>Tabel1[[#This Row],[MnO2 mangalox]]+Tabel1[[#This Row],[ijzeroxide T70]]</f>
        <v>3</v>
      </c>
      <c r="S100" s="2">
        <f t="shared" si="3"/>
        <v>103</v>
      </c>
      <c r="T100" s="11">
        <v>29.73</v>
      </c>
      <c r="U100" s="6">
        <v>1110</v>
      </c>
      <c r="V100" s="6">
        <v>12</v>
      </c>
      <c r="W100" s="6">
        <v>10.96</v>
      </c>
      <c r="X100" s="6">
        <v>15.68</v>
      </c>
      <c r="Y100" s="6">
        <v>2.78</v>
      </c>
      <c r="Z100" s="2"/>
      <c r="AA100" s="2"/>
      <c r="AB100" s="19"/>
      <c r="AC100" s="28"/>
    </row>
    <row r="101" spans="1:29" x14ac:dyDescent="0.25">
      <c r="A101" s="14" t="s">
        <v>239</v>
      </c>
      <c r="B101" s="2">
        <v>14</v>
      </c>
      <c r="C101" s="2">
        <v>6</v>
      </c>
      <c r="D101" s="2">
        <v>36</v>
      </c>
      <c r="E101" s="2">
        <v>0</v>
      </c>
      <c r="F101" s="2">
        <v>4</v>
      </c>
      <c r="G101" s="6">
        <v>0</v>
      </c>
      <c r="H101" s="6">
        <v>0</v>
      </c>
      <c r="I101" s="2">
        <v>0</v>
      </c>
      <c r="J101" s="6">
        <v>0</v>
      </c>
      <c r="K101" s="2">
        <v>30</v>
      </c>
      <c r="L101" s="6">
        <v>10</v>
      </c>
      <c r="M101" s="6">
        <v>0</v>
      </c>
      <c r="N101" s="6">
        <v>0</v>
      </c>
      <c r="O101" s="6">
        <v>0</v>
      </c>
      <c r="P101" s="6">
        <v>3</v>
      </c>
      <c r="Q101" s="2">
        <v>0</v>
      </c>
      <c r="R101" s="2">
        <f>Tabel1[[#This Row],[MnO2 mangalox]]+Tabel1[[#This Row],[ijzeroxide T70]]</f>
        <v>3</v>
      </c>
      <c r="S101" s="2">
        <f t="shared" si="3"/>
        <v>103</v>
      </c>
      <c r="T101" s="11">
        <v>29.73</v>
      </c>
      <c r="U101" s="6">
        <v>1110</v>
      </c>
      <c r="V101" s="6">
        <v>12</v>
      </c>
      <c r="W101" s="6">
        <v>10.76</v>
      </c>
      <c r="X101" s="6">
        <v>17.04</v>
      </c>
      <c r="Y101" s="6">
        <v>2.84</v>
      </c>
      <c r="Z101" s="2"/>
      <c r="AA101" s="2"/>
      <c r="AB101" s="19"/>
      <c r="AC101" s="28"/>
    </row>
    <row r="102" spans="1:29" x14ac:dyDescent="0.25">
      <c r="A102" s="14" t="s">
        <v>219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6">
        <v>0</v>
      </c>
      <c r="H102" s="6">
        <v>0</v>
      </c>
      <c r="I102" s="2">
        <v>0</v>
      </c>
      <c r="J102" s="6">
        <v>100</v>
      </c>
      <c r="K102" s="2">
        <v>0</v>
      </c>
      <c r="L102" s="6">
        <v>0</v>
      </c>
      <c r="M102" s="6">
        <v>0</v>
      </c>
      <c r="N102" s="6">
        <v>0</v>
      </c>
      <c r="O102" s="6">
        <v>0</v>
      </c>
      <c r="P102" s="6">
        <v>3</v>
      </c>
      <c r="Q102" s="2">
        <v>0</v>
      </c>
      <c r="R102" s="2">
        <f>Tabel1[[#This Row],[MnO2 mangalox]]+Tabel1[[#This Row],[ijzeroxide T70]]</f>
        <v>3</v>
      </c>
      <c r="S102" s="2">
        <f t="shared" si="3"/>
        <v>103</v>
      </c>
      <c r="T102" s="11">
        <v>39.53</v>
      </c>
      <c r="U102" s="6">
        <v>1155</v>
      </c>
      <c r="V102" s="6">
        <v>12</v>
      </c>
      <c r="W102" s="6">
        <v>10.08</v>
      </c>
      <c r="X102" s="6">
        <v>15.48</v>
      </c>
      <c r="Y102" s="6">
        <v>0.83</v>
      </c>
      <c r="Z102" s="6">
        <v>81</v>
      </c>
      <c r="AA102" s="6">
        <v>62</v>
      </c>
      <c r="AB102" s="20">
        <v>50</v>
      </c>
      <c r="AC102" s="28">
        <f>Tabel1[[#This Row],[R]]+Tabel1[[#This Row],[G]]+Tabel1[[#This Row],[B]]</f>
        <v>193</v>
      </c>
    </row>
    <row r="103" spans="1:29" x14ac:dyDescent="0.25">
      <c r="A103" s="14" t="s">
        <v>220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6">
        <v>0</v>
      </c>
      <c r="H103" s="6">
        <v>0</v>
      </c>
      <c r="I103" s="2">
        <v>0</v>
      </c>
      <c r="J103" s="6">
        <v>100</v>
      </c>
      <c r="K103" s="2">
        <v>0</v>
      </c>
      <c r="L103" s="6">
        <v>0</v>
      </c>
      <c r="M103" s="6">
        <v>0</v>
      </c>
      <c r="N103" s="6">
        <v>0</v>
      </c>
      <c r="O103" s="6">
        <v>0</v>
      </c>
      <c r="P103" s="6">
        <v>3</v>
      </c>
      <c r="Q103" s="2">
        <v>0</v>
      </c>
      <c r="R103" s="2">
        <f>Tabel1[[#This Row],[MnO2 mangalox]]+Tabel1[[#This Row],[ijzeroxide T70]]</f>
        <v>3</v>
      </c>
      <c r="S103" s="2">
        <f t="shared" si="3"/>
        <v>103</v>
      </c>
      <c r="T103" s="11">
        <v>39.200000000000003</v>
      </c>
      <c r="U103" s="6">
        <v>1155</v>
      </c>
      <c r="V103" s="6">
        <v>12</v>
      </c>
      <c r="W103" s="6">
        <v>11.32</v>
      </c>
      <c r="X103" s="6">
        <v>16.28</v>
      </c>
      <c r="Y103" s="6">
        <v>0.86</v>
      </c>
      <c r="Z103" s="6">
        <v>81</v>
      </c>
      <c r="AA103" s="6">
        <v>62</v>
      </c>
      <c r="AB103" s="20">
        <v>50</v>
      </c>
      <c r="AC103" s="28">
        <f>Tabel1[[#This Row],[R]]+Tabel1[[#This Row],[G]]+Tabel1[[#This Row],[B]]</f>
        <v>193</v>
      </c>
    </row>
    <row r="104" spans="1:29" x14ac:dyDescent="0.25">
      <c r="A104" s="14" t="s">
        <v>221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6">
        <v>0</v>
      </c>
      <c r="H104" s="6">
        <v>0</v>
      </c>
      <c r="I104" s="2">
        <v>0</v>
      </c>
      <c r="J104" s="6">
        <v>100</v>
      </c>
      <c r="K104" s="2">
        <v>0</v>
      </c>
      <c r="L104" s="6">
        <v>0</v>
      </c>
      <c r="M104" s="6">
        <v>0</v>
      </c>
      <c r="N104" s="6">
        <v>0</v>
      </c>
      <c r="O104" s="6">
        <v>0</v>
      </c>
      <c r="P104" s="6">
        <v>3</v>
      </c>
      <c r="Q104" s="2">
        <v>0</v>
      </c>
      <c r="R104" s="2">
        <f>Tabel1[[#This Row],[MnO2 mangalox]]+Tabel1[[#This Row],[ijzeroxide T70]]</f>
        <v>3</v>
      </c>
      <c r="S104" s="2">
        <f t="shared" si="3"/>
        <v>103</v>
      </c>
      <c r="T104" s="11">
        <v>39.840000000000003</v>
      </c>
      <c r="U104" s="6">
        <v>1130</v>
      </c>
      <c r="V104" s="6">
        <v>12</v>
      </c>
      <c r="W104" s="6">
        <v>11.56</v>
      </c>
      <c r="X104" s="6">
        <v>19.559999999999999</v>
      </c>
      <c r="Y104" s="6">
        <v>0.84</v>
      </c>
      <c r="Z104" s="6">
        <v>95</v>
      </c>
      <c r="AA104" s="6">
        <v>75</v>
      </c>
      <c r="AB104" s="20">
        <v>61</v>
      </c>
      <c r="AC104" s="28">
        <f>Tabel1[[#This Row],[R]]+Tabel1[[#This Row],[G]]+Tabel1[[#This Row],[B]]</f>
        <v>231</v>
      </c>
    </row>
    <row r="105" spans="1:29" x14ac:dyDescent="0.25">
      <c r="A105" s="14" t="s">
        <v>222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6">
        <v>0</v>
      </c>
      <c r="H105" s="6">
        <v>0</v>
      </c>
      <c r="I105" s="2">
        <v>0</v>
      </c>
      <c r="J105" s="6">
        <v>100</v>
      </c>
      <c r="K105" s="2">
        <v>0</v>
      </c>
      <c r="L105" s="6">
        <v>0</v>
      </c>
      <c r="M105" s="6">
        <v>0</v>
      </c>
      <c r="N105" s="6">
        <v>0</v>
      </c>
      <c r="O105" s="6">
        <v>0</v>
      </c>
      <c r="P105" s="6">
        <v>3</v>
      </c>
      <c r="Q105" s="2">
        <v>0</v>
      </c>
      <c r="R105" s="2">
        <f>Tabel1[[#This Row],[MnO2 mangalox]]+Tabel1[[#This Row],[ijzeroxide T70]]</f>
        <v>3</v>
      </c>
      <c r="S105" s="2">
        <f t="shared" si="3"/>
        <v>103</v>
      </c>
      <c r="T105" s="11">
        <v>40.94</v>
      </c>
      <c r="U105" s="6">
        <v>1130</v>
      </c>
      <c r="V105" s="6">
        <v>12</v>
      </c>
      <c r="W105" s="6">
        <v>11.9</v>
      </c>
      <c r="X105" s="6">
        <v>19.32</v>
      </c>
      <c r="Y105" s="6">
        <v>0.85</v>
      </c>
      <c r="Z105" s="6">
        <v>95</v>
      </c>
      <c r="AA105" s="6">
        <v>75</v>
      </c>
      <c r="AB105" s="20">
        <v>61</v>
      </c>
      <c r="AC105" s="28">
        <f>Tabel1[[#This Row],[R]]+Tabel1[[#This Row],[G]]+Tabel1[[#This Row],[B]]</f>
        <v>231</v>
      </c>
    </row>
    <row r="106" spans="1:29" x14ac:dyDescent="0.25">
      <c r="A106" s="14" t="s">
        <v>223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6">
        <v>0</v>
      </c>
      <c r="H106" s="6">
        <v>0</v>
      </c>
      <c r="I106" s="2">
        <v>0</v>
      </c>
      <c r="J106" s="6">
        <v>100</v>
      </c>
      <c r="K106" s="2">
        <v>0</v>
      </c>
      <c r="L106" s="6">
        <v>0</v>
      </c>
      <c r="M106" s="6">
        <v>0</v>
      </c>
      <c r="N106" s="6">
        <v>0</v>
      </c>
      <c r="O106" s="6">
        <v>0</v>
      </c>
      <c r="P106" s="6">
        <v>3</v>
      </c>
      <c r="Q106" s="2">
        <v>0</v>
      </c>
      <c r="R106" s="2">
        <f>Tabel1[[#This Row],[MnO2 mangalox]]+Tabel1[[#This Row],[ijzeroxide T70]]</f>
        <v>3</v>
      </c>
      <c r="S106" s="2">
        <f t="shared" si="3"/>
        <v>103</v>
      </c>
      <c r="T106" s="11">
        <v>41.86</v>
      </c>
      <c r="U106" s="6">
        <v>1120</v>
      </c>
      <c r="V106" s="6">
        <v>12</v>
      </c>
      <c r="W106" s="6">
        <v>10.199999999999999</v>
      </c>
      <c r="X106" s="6">
        <v>19.64</v>
      </c>
      <c r="Y106" s="6">
        <v>0</v>
      </c>
      <c r="Z106" s="6">
        <v>88</v>
      </c>
      <c r="AA106" s="6">
        <v>66</v>
      </c>
      <c r="AB106" s="20">
        <v>45</v>
      </c>
      <c r="AC106" s="28">
        <f>Tabel1[[#This Row],[R]]+Tabel1[[#This Row],[G]]+Tabel1[[#This Row],[B]]</f>
        <v>199</v>
      </c>
    </row>
    <row r="107" spans="1:29" x14ac:dyDescent="0.25">
      <c r="A107" s="15" t="s">
        <v>224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3">
        <v>0</v>
      </c>
      <c r="H107" s="13">
        <v>0</v>
      </c>
      <c r="I107" s="16">
        <v>0</v>
      </c>
      <c r="J107" s="13">
        <v>100</v>
      </c>
      <c r="K107" s="16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3</v>
      </c>
      <c r="Q107" s="16">
        <v>0</v>
      </c>
      <c r="R107" s="2">
        <f>Tabel1[[#This Row],[MnO2 mangalox]]+Tabel1[[#This Row],[ijzeroxide T70]]</f>
        <v>3</v>
      </c>
      <c r="S107" s="16">
        <f t="shared" si="3"/>
        <v>103</v>
      </c>
      <c r="T107" s="17">
        <v>39.840000000000003</v>
      </c>
      <c r="U107" s="13">
        <v>1120</v>
      </c>
      <c r="V107" s="13">
        <v>12</v>
      </c>
      <c r="W107" s="13">
        <v>11.84</v>
      </c>
      <c r="X107" s="13">
        <v>17.84</v>
      </c>
      <c r="Y107" s="13">
        <v>0</v>
      </c>
      <c r="Z107" s="13">
        <v>88</v>
      </c>
      <c r="AA107" s="13">
        <v>66</v>
      </c>
      <c r="AB107" s="29">
        <v>45</v>
      </c>
      <c r="AC107" s="28">
        <f>Tabel1[[#This Row],[R]]+Tabel1[[#This Row],[G]]+Tabel1[[#This Row],[B]]</f>
        <v>199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sqref="A1:D47"/>
    </sheetView>
  </sheetViews>
  <sheetFormatPr defaultRowHeight="15" x14ac:dyDescent="0.25"/>
  <cols>
    <col min="1" max="1" width="13.140625" bestFit="1" customWidth="1"/>
    <col min="2" max="3" width="11.28515625" bestFit="1" customWidth="1"/>
    <col min="4" max="4" width="13.5703125" bestFit="1" customWidth="1"/>
  </cols>
  <sheetData>
    <row r="1" spans="1:4" x14ac:dyDescent="0.25">
      <c r="A1" s="2" t="s">
        <v>286</v>
      </c>
      <c r="B1" s="2" t="s">
        <v>13</v>
      </c>
      <c r="C1" s="2" t="s">
        <v>14</v>
      </c>
      <c r="D1" s="2" t="s">
        <v>15</v>
      </c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Blad3</vt:lpstr>
      <vt:lpstr>Blad2</vt:lpstr>
      <vt:lpstr>Blad4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2018-04-10T13:52:44Z</dcterms:modified>
</cp:coreProperties>
</file>