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ba\Bootcamp\23-Project-3\DataSets\AQS\"/>
    </mc:Choice>
  </mc:AlternateContent>
  <xr:revisionPtr revIDLastSave="0" documentId="13_ncr:1_{6E05B662-A96F-4130-9D9D-BDC4CDC718D1}" xr6:coauthVersionLast="47" xr6:coauthVersionMax="47" xr10:uidLastSave="{00000000-0000-0000-0000-000000000000}"/>
  <bookViews>
    <workbookView xWindow="2535" yWindow="0" windowWidth="45000" windowHeight="14685" xr2:uid="{9B132C83-F8CA-4A10-9899-1ED8849EFA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1" i="1" l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P2" i="1"/>
  <c r="N2" i="1"/>
  <c r="J2" i="1"/>
  <c r="H2" i="1"/>
  <c r="F2" i="1"/>
</calcChain>
</file>

<file path=xl/sharedStrings.xml><?xml version="1.0" encoding="utf-8"?>
<sst xmlns="http://schemas.openxmlformats.org/spreadsheetml/2006/main" count="61" uniqueCount="33">
  <si>
    <t>CBSA</t>
  </si>
  <si>
    <t>CBSA Code</t>
  </si>
  <si>
    <t>Year</t>
  </si>
  <si>
    <t>Days with AQI</t>
  </si>
  <si>
    <t>Good Days</t>
  </si>
  <si>
    <t>Moderate Days</t>
  </si>
  <si>
    <t>Unhealthy for Sensitive Groups Days</t>
  </si>
  <si>
    <t>Unhealthy Days</t>
  </si>
  <si>
    <t>Very Unhealthy Days</t>
  </si>
  <si>
    <t>Hazardous Days</t>
  </si>
  <si>
    <t>Max AQI</t>
  </si>
  <si>
    <t>90th Percentile AQI</t>
  </si>
  <si>
    <t>Median AQI</t>
  </si>
  <si>
    <t>Days CO</t>
  </si>
  <si>
    <t>Days NO2</t>
  </si>
  <si>
    <t>Days Ozone</t>
  </si>
  <si>
    <t>Days SO2</t>
  </si>
  <si>
    <t>Days PM2.5</t>
  </si>
  <si>
    <t>Days PM10</t>
  </si>
  <si>
    <t>Cheyenne, WY</t>
  </si>
  <si>
    <t>El Paso, TX</t>
  </si>
  <si>
    <t>Los Angeles-Long Beach-Anaheim, CA</t>
  </si>
  <si>
    <t>New York-Newark-Jersey City, NY-NJ-PA</t>
  </si>
  <si>
    <t>Raleigh, NC</t>
  </si>
  <si>
    <t>Seattle-Tacoma-Bellevue, WA</t>
  </si>
  <si>
    <t>Good  %</t>
  </si>
  <si>
    <t>Moderate %</t>
  </si>
  <si>
    <t>Unhealthy %</t>
  </si>
  <si>
    <t>Unhealthy All %</t>
  </si>
  <si>
    <t>Very Unhealthy %</t>
  </si>
  <si>
    <t>Hazardous %</t>
  </si>
  <si>
    <t>Days CO %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</si>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</sst>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B943A-8F76-4025-9E61-A7B9AD8852C4}">
  <dimension ref="A1:AE31"/>
  <sheetViews>
    <sheetView tabSelected="1" workbookViewId="0">
      <selection activeCell="AE3" sqref="AE3:AE31"/>
    </sheetView>
  </sheetViews>
  <sheetFormatPr defaultRowHeight="15" x14ac:dyDescent="0.25"/>
  <cols>
    <col min="1" max="1" width="30.5703125" customWidth="1"/>
    <col min="4" max="4" width="12.85546875" customWidth="1"/>
    <col min="5" max="6" width="14.5703125" customWidth="1"/>
    <col min="7" max="8" width="17.140625" customWidth="1"/>
    <col min="9" max="9" width="27.140625" customWidth="1"/>
    <col min="10" max="10" width="21.7109375" customWidth="1"/>
    <col min="11" max="11" width="14" customWidth="1"/>
    <col min="12" max="12" width="17.85546875" customWidth="1"/>
    <col min="13" max="13" width="27.7109375" customWidth="1"/>
    <col min="17" max="17" width="13.5703125" customWidth="1"/>
    <col min="18" max="18" width="12" customWidth="1"/>
    <col min="19" max="19" width="14.140625" customWidth="1"/>
    <col min="20" max="21" width="13.14062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5</v>
      </c>
      <c r="H1" t="s">
        <v>26</v>
      </c>
      <c r="I1" t="s">
        <v>6</v>
      </c>
      <c r="J1" t="s">
        <v>27</v>
      </c>
      <c r="K1" t="s">
        <v>7</v>
      </c>
      <c r="L1" t="s">
        <v>28</v>
      </c>
      <c r="M1" t="s">
        <v>8</v>
      </c>
      <c r="N1" t="s">
        <v>29</v>
      </c>
      <c r="O1" t="s">
        <v>9</v>
      </c>
      <c r="P1" t="s">
        <v>30</v>
      </c>
      <c r="Q1" t="s">
        <v>10</v>
      </c>
      <c r="R1" t="s">
        <v>11</v>
      </c>
      <c r="S1" t="s">
        <v>12</v>
      </c>
      <c r="T1" t="s">
        <v>13</v>
      </c>
      <c r="U1" t="s">
        <v>31</v>
      </c>
      <c r="V1" t="s">
        <v>14</v>
      </c>
      <c r="W1" t="s">
        <v>32</v>
      </c>
      <c r="X1" t="s">
        <v>15</v>
      </c>
      <c r="Y1" t="s">
        <v>32</v>
      </c>
      <c r="Z1" t="s">
        <v>16</v>
      </c>
      <c r="AA1" t="s">
        <v>32</v>
      </c>
      <c r="AB1" t="s">
        <v>17</v>
      </c>
      <c r="AC1" t="s">
        <v>32</v>
      </c>
      <c r="AD1" t="s">
        <v>18</v>
      </c>
      <c r="AE1" t="s">
        <v>32</v>
      </c>
    </row>
    <row r="2" spans="1:31" x14ac:dyDescent="0.25">
      <c r="A2" t="s">
        <v>19</v>
      </c>
      <c r="B2">
        <v>16940</v>
      </c>
      <c r="C2">
        <v>2016</v>
      </c>
      <c r="D2">
        <v>366</v>
      </c>
      <c r="E2">
        <v>315</v>
      </c>
      <c r="F2">
        <f>(E2/D2)</f>
        <v>0.86065573770491799</v>
      </c>
      <c r="G2">
        <v>51</v>
      </c>
      <c r="H2">
        <f>(G2/D2)</f>
        <v>0.13934426229508196</v>
      </c>
      <c r="I2">
        <v>0</v>
      </c>
      <c r="J2">
        <f>(I2/D2)</f>
        <v>0</v>
      </c>
      <c r="K2">
        <v>0</v>
      </c>
      <c r="L2">
        <f>(K2/D2)</f>
        <v>0</v>
      </c>
      <c r="M2">
        <v>0</v>
      </c>
      <c r="N2">
        <f>(M2/D2)</f>
        <v>0</v>
      </c>
      <c r="O2">
        <v>0</v>
      </c>
      <c r="P2">
        <f>(O2/D2)</f>
        <v>0</v>
      </c>
      <c r="Q2">
        <v>87</v>
      </c>
      <c r="R2">
        <v>54</v>
      </c>
      <c r="S2">
        <v>43</v>
      </c>
      <c r="T2">
        <v>0</v>
      </c>
      <c r="U2">
        <f>(T2/D2)</f>
        <v>0</v>
      </c>
      <c r="V2">
        <v>5</v>
      </c>
      <c r="W2">
        <f>(V2/D2)</f>
        <v>1.3661202185792349E-2</v>
      </c>
      <c r="X2">
        <v>339</v>
      </c>
      <c r="Y2">
        <f>(X2/D2)</f>
        <v>0.92622950819672134</v>
      </c>
      <c r="Z2">
        <v>2</v>
      </c>
      <c r="AA2">
        <f>(Z2/D2)</f>
        <v>5.4644808743169399E-3</v>
      </c>
      <c r="AB2">
        <v>20</v>
      </c>
      <c r="AC2">
        <f>(AB2/D2)</f>
        <v>5.4644808743169397E-2</v>
      </c>
      <c r="AD2">
        <v>0</v>
      </c>
      <c r="AE2">
        <f>(AD2/D2)</f>
        <v>0</v>
      </c>
    </row>
    <row r="3" spans="1:31" x14ac:dyDescent="0.25">
      <c r="A3" t="s">
        <v>19</v>
      </c>
      <c r="B3">
        <v>16940</v>
      </c>
      <c r="C3">
        <v>2017</v>
      </c>
      <c r="D3">
        <v>365</v>
      </c>
      <c r="E3">
        <v>281</v>
      </c>
      <c r="F3">
        <f t="shared" ref="F3:F31" si="0">(E3/D3)</f>
        <v>0.76986301369863008</v>
      </c>
      <c r="G3">
        <v>81</v>
      </c>
      <c r="H3">
        <f t="shared" ref="H3:H31" si="1">(G3/D3)</f>
        <v>0.22191780821917809</v>
      </c>
      <c r="I3">
        <v>1</v>
      </c>
      <c r="J3">
        <f t="shared" ref="J3:J31" si="2">(I3/D3)</f>
        <v>2.7397260273972603E-3</v>
      </c>
      <c r="K3">
        <v>2</v>
      </c>
      <c r="L3">
        <f>(K3/D3)</f>
        <v>5.4794520547945206E-3</v>
      </c>
      <c r="M3">
        <v>0</v>
      </c>
      <c r="N3">
        <f t="shared" ref="N3:N31" si="3">(M3/D3)</f>
        <v>0</v>
      </c>
      <c r="O3">
        <v>0</v>
      </c>
      <c r="P3">
        <f t="shared" ref="P3:P31" si="4">(O3/D3)</f>
        <v>0</v>
      </c>
      <c r="Q3">
        <v>160</v>
      </c>
      <c r="R3">
        <v>64</v>
      </c>
      <c r="S3">
        <v>44</v>
      </c>
      <c r="T3">
        <v>0</v>
      </c>
      <c r="U3">
        <f t="shared" ref="U3:U31" si="5">(T3/D3)</f>
        <v>0</v>
      </c>
      <c r="V3">
        <v>8</v>
      </c>
      <c r="W3">
        <f t="shared" ref="W3:W31" si="6">(V3/D3)</f>
        <v>2.1917808219178082E-2</v>
      </c>
      <c r="X3">
        <v>329</v>
      </c>
      <c r="Y3">
        <f t="shared" ref="Y3:Y31" si="7">(X3/D3)</f>
        <v>0.90136986301369859</v>
      </c>
      <c r="Z3">
        <v>0</v>
      </c>
      <c r="AA3">
        <f t="shared" ref="AA3:AA31" si="8">(Z3/D3)</f>
        <v>0</v>
      </c>
      <c r="AB3">
        <v>24</v>
      </c>
      <c r="AC3">
        <f t="shared" ref="AC3:AC32" si="9">(AB3/D3)</f>
        <v>6.575342465753424E-2</v>
      </c>
      <c r="AD3">
        <v>4</v>
      </c>
      <c r="AE3">
        <f t="shared" ref="AE3:AE31" si="10">(AD3/D3)</f>
        <v>1.0958904109589041E-2</v>
      </c>
    </row>
    <row r="4" spans="1:31" x14ac:dyDescent="0.25">
      <c r="A4" t="s">
        <v>19</v>
      </c>
      <c r="B4">
        <v>16940</v>
      </c>
      <c r="C4">
        <v>2018</v>
      </c>
      <c r="D4">
        <v>365</v>
      </c>
      <c r="E4">
        <v>295</v>
      </c>
      <c r="F4">
        <f t="shared" si="0"/>
        <v>0.80821917808219179</v>
      </c>
      <c r="G4">
        <v>69</v>
      </c>
      <c r="H4">
        <f t="shared" si="1"/>
        <v>0.18904109589041096</v>
      </c>
      <c r="I4">
        <v>1</v>
      </c>
      <c r="J4">
        <f t="shared" si="2"/>
        <v>2.7397260273972603E-3</v>
      </c>
      <c r="K4">
        <v>0</v>
      </c>
      <c r="L4">
        <f t="shared" ref="L4:L31" si="11">(K4/D4)</f>
        <v>0</v>
      </c>
      <c r="M4">
        <v>0</v>
      </c>
      <c r="N4">
        <f t="shared" si="3"/>
        <v>0</v>
      </c>
      <c r="O4">
        <v>0</v>
      </c>
      <c r="P4">
        <f t="shared" si="4"/>
        <v>0</v>
      </c>
      <c r="Q4">
        <v>109</v>
      </c>
      <c r="R4">
        <v>61</v>
      </c>
      <c r="S4">
        <v>43</v>
      </c>
      <c r="T4">
        <v>0</v>
      </c>
      <c r="U4">
        <f t="shared" si="5"/>
        <v>0</v>
      </c>
      <c r="V4">
        <v>7</v>
      </c>
      <c r="W4">
        <f t="shared" si="6"/>
        <v>1.9178082191780823E-2</v>
      </c>
      <c r="X4">
        <v>332</v>
      </c>
      <c r="Y4">
        <f t="shared" si="7"/>
        <v>0.90958904109589045</v>
      </c>
      <c r="Z4">
        <v>0</v>
      </c>
      <c r="AA4">
        <f t="shared" si="8"/>
        <v>0</v>
      </c>
      <c r="AB4">
        <v>22</v>
      </c>
      <c r="AC4">
        <f t="shared" si="9"/>
        <v>6.0273972602739728E-2</v>
      </c>
      <c r="AD4">
        <v>4</v>
      </c>
      <c r="AE4">
        <f t="shared" si="10"/>
        <v>1.0958904109589041E-2</v>
      </c>
    </row>
    <row r="5" spans="1:31" x14ac:dyDescent="0.25">
      <c r="A5" t="s">
        <v>19</v>
      </c>
      <c r="B5">
        <v>16940</v>
      </c>
      <c r="C5">
        <v>2019</v>
      </c>
      <c r="D5">
        <v>365</v>
      </c>
      <c r="E5">
        <v>305</v>
      </c>
      <c r="F5">
        <f t="shared" si="0"/>
        <v>0.83561643835616439</v>
      </c>
      <c r="G5">
        <v>60</v>
      </c>
      <c r="H5">
        <f t="shared" si="1"/>
        <v>0.16438356164383561</v>
      </c>
      <c r="I5">
        <v>0</v>
      </c>
      <c r="J5">
        <f t="shared" si="2"/>
        <v>0</v>
      </c>
      <c r="K5">
        <v>0</v>
      </c>
      <c r="L5">
        <f t="shared" si="11"/>
        <v>0</v>
      </c>
      <c r="M5">
        <v>0</v>
      </c>
      <c r="N5">
        <f t="shared" si="3"/>
        <v>0</v>
      </c>
      <c r="O5">
        <v>0</v>
      </c>
      <c r="P5">
        <f t="shared" si="4"/>
        <v>0</v>
      </c>
      <c r="Q5">
        <v>74</v>
      </c>
      <c r="R5">
        <v>58</v>
      </c>
      <c r="S5">
        <v>43</v>
      </c>
      <c r="T5">
        <v>0</v>
      </c>
      <c r="U5">
        <f t="shared" si="5"/>
        <v>0</v>
      </c>
      <c r="V5">
        <v>4</v>
      </c>
      <c r="W5">
        <f t="shared" si="6"/>
        <v>1.0958904109589041E-2</v>
      </c>
      <c r="X5">
        <v>334</v>
      </c>
      <c r="Y5">
        <f t="shared" si="7"/>
        <v>0.91506849315068495</v>
      </c>
      <c r="Z5">
        <v>0</v>
      </c>
      <c r="AA5">
        <f t="shared" si="8"/>
        <v>0</v>
      </c>
      <c r="AB5">
        <v>11</v>
      </c>
      <c r="AC5">
        <f t="shared" si="9"/>
        <v>3.0136986301369864E-2</v>
      </c>
      <c r="AD5">
        <v>16</v>
      </c>
      <c r="AE5">
        <f t="shared" si="10"/>
        <v>4.3835616438356165E-2</v>
      </c>
    </row>
    <row r="6" spans="1:31" x14ac:dyDescent="0.25">
      <c r="A6" t="s">
        <v>19</v>
      </c>
      <c r="B6">
        <v>16940</v>
      </c>
      <c r="C6">
        <v>2020</v>
      </c>
      <c r="D6">
        <v>366</v>
      </c>
      <c r="E6">
        <v>322</v>
      </c>
      <c r="F6">
        <f t="shared" si="0"/>
        <v>0.8797814207650273</v>
      </c>
      <c r="G6">
        <v>39</v>
      </c>
      <c r="H6">
        <f t="shared" si="1"/>
        <v>0.10655737704918032</v>
      </c>
      <c r="I6">
        <v>3</v>
      </c>
      <c r="J6">
        <f t="shared" si="2"/>
        <v>8.1967213114754103E-3</v>
      </c>
      <c r="K6">
        <v>2</v>
      </c>
      <c r="L6">
        <f t="shared" si="11"/>
        <v>5.4644808743169399E-3</v>
      </c>
      <c r="M6">
        <v>0</v>
      </c>
      <c r="N6">
        <f t="shared" si="3"/>
        <v>0</v>
      </c>
      <c r="O6">
        <v>0</v>
      </c>
      <c r="P6">
        <f t="shared" si="4"/>
        <v>0</v>
      </c>
      <c r="Q6">
        <v>157</v>
      </c>
      <c r="R6">
        <v>54</v>
      </c>
      <c r="S6">
        <v>39</v>
      </c>
      <c r="T6">
        <v>0</v>
      </c>
      <c r="U6">
        <f t="shared" si="5"/>
        <v>0</v>
      </c>
      <c r="V6">
        <v>4</v>
      </c>
      <c r="W6">
        <f t="shared" si="6"/>
        <v>1.092896174863388E-2</v>
      </c>
      <c r="X6">
        <v>297</v>
      </c>
      <c r="Y6">
        <f t="shared" si="7"/>
        <v>0.81147540983606559</v>
      </c>
      <c r="Z6">
        <v>0</v>
      </c>
      <c r="AA6">
        <f t="shared" si="8"/>
        <v>0</v>
      </c>
      <c r="AB6">
        <v>38</v>
      </c>
      <c r="AC6">
        <f t="shared" si="9"/>
        <v>0.10382513661202186</v>
      </c>
      <c r="AD6">
        <v>27</v>
      </c>
      <c r="AE6">
        <f t="shared" si="10"/>
        <v>7.3770491803278687E-2</v>
      </c>
    </row>
    <row r="7" spans="1:31" x14ac:dyDescent="0.25">
      <c r="A7" t="s">
        <v>20</v>
      </c>
      <c r="B7">
        <v>21340</v>
      </c>
      <c r="C7">
        <v>2016</v>
      </c>
      <c r="D7">
        <v>366</v>
      </c>
      <c r="E7">
        <v>198</v>
      </c>
      <c r="F7">
        <f t="shared" si="0"/>
        <v>0.54098360655737709</v>
      </c>
      <c r="G7">
        <v>162</v>
      </c>
      <c r="H7">
        <f t="shared" si="1"/>
        <v>0.44262295081967212</v>
      </c>
      <c r="I7">
        <v>6</v>
      </c>
      <c r="J7">
        <f t="shared" si="2"/>
        <v>1.6393442622950821E-2</v>
      </c>
      <c r="K7">
        <v>0</v>
      </c>
      <c r="L7">
        <f t="shared" si="11"/>
        <v>0</v>
      </c>
      <c r="M7">
        <v>0</v>
      </c>
      <c r="N7">
        <f t="shared" si="3"/>
        <v>0</v>
      </c>
      <c r="O7">
        <v>0</v>
      </c>
      <c r="P7">
        <f t="shared" si="4"/>
        <v>0</v>
      </c>
      <c r="Q7">
        <v>147</v>
      </c>
      <c r="R7">
        <v>74</v>
      </c>
      <c r="S7">
        <v>49</v>
      </c>
      <c r="T7">
        <v>0</v>
      </c>
      <c r="U7">
        <f t="shared" si="5"/>
        <v>0</v>
      </c>
      <c r="V7">
        <v>31</v>
      </c>
      <c r="W7">
        <f t="shared" si="6"/>
        <v>8.4699453551912565E-2</v>
      </c>
      <c r="X7">
        <v>195</v>
      </c>
      <c r="Y7">
        <f t="shared" si="7"/>
        <v>0.53278688524590168</v>
      </c>
      <c r="Z7">
        <v>0</v>
      </c>
      <c r="AA7">
        <f t="shared" si="8"/>
        <v>0</v>
      </c>
      <c r="AB7">
        <v>139</v>
      </c>
      <c r="AC7">
        <f t="shared" si="9"/>
        <v>0.3797814207650273</v>
      </c>
      <c r="AD7">
        <v>1</v>
      </c>
      <c r="AE7">
        <f t="shared" si="10"/>
        <v>2.7322404371584699E-3</v>
      </c>
    </row>
    <row r="8" spans="1:31" x14ac:dyDescent="0.25">
      <c r="A8" t="s">
        <v>20</v>
      </c>
      <c r="B8">
        <v>21340</v>
      </c>
      <c r="C8">
        <v>2017</v>
      </c>
      <c r="D8">
        <v>365</v>
      </c>
      <c r="E8">
        <v>170</v>
      </c>
      <c r="F8">
        <f t="shared" si="0"/>
        <v>0.46575342465753422</v>
      </c>
      <c r="G8">
        <v>172</v>
      </c>
      <c r="H8">
        <f t="shared" si="1"/>
        <v>0.47123287671232877</v>
      </c>
      <c r="I8">
        <v>21</v>
      </c>
      <c r="J8">
        <f t="shared" si="2"/>
        <v>5.7534246575342465E-2</v>
      </c>
      <c r="K8">
        <v>2</v>
      </c>
      <c r="L8">
        <f t="shared" si="11"/>
        <v>5.4794520547945206E-3</v>
      </c>
      <c r="M8">
        <v>0</v>
      </c>
      <c r="N8">
        <f t="shared" si="3"/>
        <v>0</v>
      </c>
      <c r="O8">
        <v>0</v>
      </c>
      <c r="P8">
        <f t="shared" si="4"/>
        <v>0</v>
      </c>
      <c r="Q8">
        <v>159</v>
      </c>
      <c r="R8">
        <v>90</v>
      </c>
      <c r="S8">
        <v>51</v>
      </c>
      <c r="T8">
        <v>0</v>
      </c>
      <c r="U8">
        <f t="shared" si="5"/>
        <v>0</v>
      </c>
      <c r="V8">
        <v>27</v>
      </c>
      <c r="W8">
        <f t="shared" si="6"/>
        <v>7.3972602739726029E-2</v>
      </c>
      <c r="X8">
        <v>207</v>
      </c>
      <c r="Y8">
        <f t="shared" si="7"/>
        <v>0.56712328767123288</v>
      </c>
      <c r="Z8">
        <v>0</v>
      </c>
      <c r="AA8">
        <f t="shared" si="8"/>
        <v>0</v>
      </c>
      <c r="AB8">
        <v>129</v>
      </c>
      <c r="AC8">
        <f t="shared" si="9"/>
        <v>0.35342465753424657</v>
      </c>
      <c r="AD8">
        <v>2</v>
      </c>
      <c r="AE8">
        <f t="shared" si="10"/>
        <v>5.4794520547945206E-3</v>
      </c>
    </row>
    <row r="9" spans="1:31" x14ac:dyDescent="0.25">
      <c r="A9" t="s">
        <v>20</v>
      </c>
      <c r="B9">
        <v>21340</v>
      </c>
      <c r="C9">
        <v>2018</v>
      </c>
      <c r="D9">
        <v>365</v>
      </c>
      <c r="E9">
        <v>133</v>
      </c>
      <c r="F9">
        <f t="shared" si="0"/>
        <v>0.36438356164383562</v>
      </c>
      <c r="G9">
        <v>215</v>
      </c>
      <c r="H9">
        <f t="shared" si="1"/>
        <v>0.58904109589041098</v>
      </c>
      <c r="I9">
        <v>15</v>
      </c>
      <c r="J9">
        <f t="shared" si="2"/>
        <v>4.1095890410958902E-2</v>
      </c>
      <c r="K9">
        <v>2</v>
      </c>
      <c r="L9">
        <f t="shared" si="11"/>
        <v>5.4794520547945206E-3</v>
      </c>
      <c r="M9">
        <v>0</v>
      </c>
      <c r="N9">
        <f t="shared" si="3"/>
        <v>0</v>
      </c>
      <c r="O9">
        <v>0</v>
      </c>
      <c r="P9">
        <f t="shared" si="4"/>
        <v>0</v>
      </c>
      <c r="Q9">
        <v>164</v>
      </c>
      <c r="R9">
        <v>84</v>
      </c>
      <c r="S9">
        <v>55</v>
      </c>
      <c r="T9">
        <v>0</v>
      </c>
      <c r="U9">
        <f t="shared" si="5"/>
        <v>0</v>
      </c>
      <c r="V9">
        <v>26</v>
      </c>
      <c r="W9">
        <f t="shared" si="6"/>
        <v>7.1232876712328766E-2</v>
      </c>
      <c r="X9">
        <v>190</v>
      </c>
      <c r="Y9">
        <f t="shared" si="7"/>
        <v>0.52054794520547942</v>
      </c>
      <c r="Z9">
        <v>0</v>
      </c>
      <c r="AA9">
        <f t="shared" si="8"/>
        <v>0</v>
      </c>
      <c r="AB9">
        <v>147</v>
      </c>
      <c r="AC9">
        <f t="shared" si="9"/>
        <v>0.40273972602739727</v>
      </c>
      <c r="AD9">
        <v>2</v>
      </c>
      <c r="AE9">
        <f t="shared" si="10"/>
        <v>5.4794520547945206E-3</v>
      </c>
    </row>
    <row r="10" spans="1:31" x14ac:dyDescent="0.25">
      <c r="A10" t="s">
        <v>20</v>
      </c>
      <c r="B10">
        <v>21340</v>
      </c>
      <c r="C10">
        <v>2019</v>
      </c>
      <c r="D10">
        <v>365</v>
      </c>
      <c r="E10">
        <v>147</v>
      </c>
      <c r="F10">
        <f t="shared" si="0"/>
        <v>0.40273972602739727</v>
      </c>
      <c r="G10">
        <v>205</v>
      </c>
      <c r="H10">
        <f t="shared" si="1"/>
        <v>0.56164383561643838</v>
      </c>
      <c r="I10">
        <v>11</v>
      </c>
      <c r="J10">
        <f t="shared" si="2"/>
        <v>3.0136986301369864E-2</v>
      </c>
      <c r="K10">
        <v>2</v>
      </c>
      <c r="L10">
        <f t="shared" si="11"/>
        <v>5.4794520547945206E-3</v>
      </c>
      <c r="M10">
        <v>0</v>
      </c>
      <c r="N10">
        <f t="shared" si="3"/>
        <v>0</v>
      </c>
      <c r="O10">
        <v>0</v>
      </c>
      <c r="P10">
        <f t="shared" si="4"/>
        <v>0</v>
      </c>
      <c r="Q10">
        <v>157</v>
      </c>
      <c r="R10">
        <v>84</v>
      </c>
      <c r="S10">
        <v>53</v>
      </c>
      <c r="T10">
        <v>0</v>
      </c>
      <c r="U10">
        <f t="shared" si="5"/>
        <v>0</v>
      </c>
      <c r="V10">
        <v>21</v>
      </c>
      <c r="W10">
        <f t="shared" si="6"/>
        <v>5.7534246575342465E-2</v>
      </c>
      <c r="X10">
        <v>204</v>
      </c>
      <c r="Y10">
        <f t="shared" si="7"/>
        <v>0.55890410958904113</v>
      </c>
      <c r="Z10">
        <v>0</v>
      </c>
      <c r="AA10">
        <f t="shared" si="8"/>
        <v>0</v>
      </c>
      <c r="AB10">
        <v>137</v>
      </c>
      <c r="AC10">
        <f t="shared" si="9"/>
        <v>0.37534246575342467</v>
      </c>
      <c r="AD10">
        <v>3</v>
      </c>
      <c r="AE10">
        <f t="shared" si="10"/>
        <v>8.21917808219178E-3</v>
      </c>
    </row>
    <row r="11" spans="1:31" x14ac:dyDescent="0.25">
      <c r="A11" t="s">
        <v>20</v>
      </c>
      <c r="B11">
        <v>21340</v>
      </c>
      <c r="C11">
        <v>2020</v>
      </c>
      <c r="D11">
        <v>366</v>
      </c>
      <c r="E11">
        <v>151</v>
      </c>
      <c r="F11">
        <f t="shared" si="0"/>
        <v>0.41256830601092898</v>
      </c>
      <c r="G11">
        <v>197</v>
      </c>
      <c r="H11">
        <f t="shared" si="1"/>
        <v>0.53825136612021862</v>
      </c>
      <c r="I11">
        <v>17</v>
      </c>
      <c r="J11">
        <f t="shared" si="2"/>
        <v>4.6448087431693992E-2</v>
      </c>
      <c r="K11">
        <v>1</v>
      </c>
      <c r="L11">
        <f t="shared" si="11"/>
        <v>2.7322404371584699E-3</v>
      </c>
      <c r="M11">
        <v>0</v>
      </c>
      <c r="N11">
        <f t="shared" si="3"/>
        <v>0</v>
      </c>
      <c r="O11">
        <v>0</v>
      </c>
      <c r="P11">
        <f t="shared" si="4"/>
        <v>0</v>
      </c>
      <c r="Q11">
        <v>192</v>
      </c>
      <c r="R11">
        <v>84</v>
      </c>
      <c r="S11">
        <v>54</v>
      </c>
      <c r="T11">
        <v>0</v>
      </c>
      <c r="U11">
        <f t="shared" si="5"/>
        <v>0</v>
      </c>
      <c r="V11">
        <v>24</v>
      </c>
      <c r="W11">
        <f t="shared" si="6"/>
        <v>6.5573770491803282E-2</v>
      </c>
      <c r="X11">
        <v>207</v>
      </c>
      <c r="Y11">
        <f t="shared" si="7"/>
        <v>0.56557377049180324</v>
      </c>
      <c r="Z11">
        <v>0</v>
      </c>
      <c r="AA11">
        <f t="shared" si="8"/>
        <v>0</v>
      </c>
      <c r="AB11">
        <v>127</v>
      </c>
      <c r="AC11">
        <f t="shared" si="9"/>
        <v>0.34699453551912568</v>
      </c>
      <c r="AD11">
        <v>8</v>
      </c>
      <c r="AE11">
        <f t="shared" si="10"/>
        <v>2.185792349726776E-2</v>
      </c>
    </row>
    <row r="12" spans="1:31" x14ac:dyDescent="0.25">
      <c r="A12" t="s">
        <v>21</v>
      </c>
      <c r="B12">
        <v>31080</v>
      </c>
      <c r="C12">
        <v>2016</v>
      </c>
      <c r="D12">
        <v>366</v>
      </c>
      <c r="E12">
        <v>32</v>
      </c>
      <c r="F12">
        <f t="shared" si="0"/>
        <v>8.7431693989071038E-2</v>
      </c>
      <c r="G12">
        <v>226</v>
      </c>
      <c r="H12">
        <f t="shared" si="1"/>
        <v>0.61748633879781423</v>
      </c>
      <c r="I12">
        <v>83</v>
      </c>
      <c r="J12">
        <f t="shared" si="2"/>
        <v>0.22677595628415301</v>
      </c>
      <c r="K12">
        <v>21</v>
      </c>
      <c r="L12">
        <f t="shared" si="11"/>
        <v>5.737704918032787E-2</v>
      </c>
      <c r="M12">
        <v>4</v>
      </c>
      <c r="N12">
        <f t="shared" si="3"/>
        <v>1.092896174863388E-2</v>
      </c>
      <c r="O12">
        <v>0</v>
      </c>
      <c r="P12">
        <f t="shared" si="4"/>
        <v>0</v>
      </c>
      <c r="Q12">
        <v>210</v>
      </c>
      <c r="R12">
        <v>134</v>
      </c>
      <c r="S12">
        <v>75</v>
      </c>
      <c r="T12">
        <v>0</v>
      </c>
      <c r="U12">
        <f t="shared" si="5"/>
        <v>0</v>
      </c>
      <c r="V12">
        <v>30</v>
      </c>
      <c r="W12">
        <f t="shared" si="6"/>
        <v>8.1967213114754092E-2</v>
      </c>
      <c r="X12">
        <v>181</v>
      </c>
      <c r="Y12">
        <f t="shared" si="7"/>
        <v>0.49453551912568305</v>
      </c>
      <c r="Z12">
        <v>0</v>
      </c>
      <c r="AA12">
        <f t="shared" si="8"/>
        <v>0</v>
      </c>
      <c r="AB12">
        <v>153</v>
      </c>
      <c r="AC12">
        <f t="shared" si="9"/>
        <v>0.41803278688524592</v>
      </c>
      <c r="AD12">
        <v>2</v>
      </c>
      <c r="AE12">
        <f t="shared" si="10"/>
        <v>5.4644808743169399E-3</v>
      </c>
    </row>
    <row r="13" spans="1:31" x14ac:dyDescent="0.25">
      <c r="A13" t="s">
        <v>21</v>
      </c>
      <c r="B13">
        <v>31080</v>
      </c>
      <c r="C13">
        <v>2017</v>
      </c>
      <c r="D13">
        <v>365</v>
      </c>
      <c r="E13">
        <v>38</v>
      </c>
      <c r="F13">
        <f t="shared" si="0"/>
        <v>0.10410958904109589</v>
      </c>
      <c r="G13">
        <v>205</v>
      </c>
      <c r="H13">
        <f t="shared" si="1"/>
        <v>0.56164383561643838</v>
      </c>
      <c r="I13">
        <v>76</v>
      </c>
      <c r="J13">
        <f t="shared" si="2"/>
        <v>0.20821917808219179</v>
      </c>
      <c r="K13">
        <v>38</v>
      </c>
      <c r="L13">
        <f t="shared" si="11"/>
        <v>0.10410958904109589</v>
      </c>
      <c r="M13">
        <v>8</v>
      </c>
      <c r="N13">
        <f t="shared" si="3"/>
        <v>2.1917808219178082E-2</v>
      </c>
      <c r="O13">
        <v>0</v>
      </c>
      <c r="P13">
        <f t="shared" si="4"/>
        <v>0</v>
      </c>
      <c r="Q13">
        <v>224</v>
      </c>
      <c r="R13">
        <v>156</v>
      </c>
      <c r="S13">
        <v>79</v>
      </c>
      <c r="T13">
        <v>0</v>
      </c>
      <c r="U13">
        <f t="shared" si="5"/>
        <v>0</v>
      </c>
      <c r="V13">
        <v>28</v>
      </c>
      <c r="W13">
        <f t="shared" si="6"/>
        <v>7.6712328767123292E-2</v>
      </c>
      <c r="X13">
        <v>177</v>
      </c>
      <c r="Y13">
        <f t="shared" si="7"/>
        <v>0.48493150684931507</v>
      </c>
      <c r="Z13">
        <v>0</v>
      </c>
      <c r="AA13">
        <f t="shared" si="8"/>
        <v>0</v>
      </c>
      <c r="AB13">
        <v>158</v>
      </c>
      <c r="AC13">
        <f t="shared" si="9"/>
        <v>0.43287671232876712</v>
      </c>
      <c r="AD13">
        <v>2</v>
      </c>
      <c r="AE13">
        <f t="shared" si="10"/>
        <v>5.4794520547945206E-3</v>
      </c>
    </row>
    <row r="14" spans="1:31" x14ac:dyDescent="0.25">
      <c r="A14" t="s">
        <v>21</v>
      </c>
      <c r="B14">
        <v>31080</v>
      </c>
      <c r="C14">
        <v>2018</v>
      </c>
      <c r="D14">
        <v>365</v>
      </c>
      <c r="E14">
        <v>35</v>
      </c>
      <c r="F14">
        <f t="shared" si="0"/>
        <v>9.5890410958904104E-2</v>
      </c>
      <c r="G14">
        <v>220</v>
      </c>
      <c r="H14">
        <f t="shared" si="1"/>
        <v>0.60273972602739723</v>
      </c>
      <c r="I14">
        <v>90</v>
      </c>
      <c r="J14">
        <f t="shared" si="2"/>
        <v>0.24657534246575341</v>
      </c>
      <c r="K14">
        <v>19</v>
      </c>
      <c r="L14">
        <f t="shared" si="11"/>
        <v>5.2054794520547946E-2</v>
      </c>
      <c r="M14">
        <v>1</v>
      </c>
      <c r="N14">
        <f t="shared" si="3"/>
        <v>2.7397260273972603E-3</v>
      </c>
      <c r="O14">
        <v>0</v>
      </c>
      <c r="P14">
        <f t="shared" si="4"/>
        <v>0</v>
      </c>
      <c r="Q14">
        <v>201</v>
      </c>
      <c r="R14">
        <v>133</v>
      </c>
      <c r="S14">
        <v>78</v>
      </c>
      <c r="T14">
        <v>0</v>
      </c>
      <c r="U14">
        <f t="shared" si="5"/>
        <v>0</v>
      </c>
      <c r="V14">
        <v>31</v>
      </c>
      <c r="W14">
        <f t="shared" si="6"/>
        <v>8.4931506849315067E-2</v>
      </c>
      <c r="X14">
        <v>178</v>
      </c>
      <c r="Y14">
        <f t="shared" si="7"/>
        <v>0.48767123287671232</v>
      </c>
      <c r="Z14">
        <v>0</v>
      </c>
      <c r="AA14">
        <f t="shared" si="8"/>
        <v>0</v>
      </c>
      <c r="AB14">
        <v>153</v>
      </c>
      <c r="AC14">
        <f t="shared" si="9"/>
        <v>0.41917808219178082</v>
      </c>
      <c r="AD14">
        <v>3</v>
      </c>
      <c r="AE14">
        <f t="shared" si="10"/>
        <v>8.21917808219178E-3</v>
      </c>
    </row>
    <row r="15" spans="1:31" x14ac:dyDescent="0.25">
      <c r="A15" t="s">
        <v>21</v>
      </c>
      <c r="B15">
        <v>31080</v>
      </c>
      <c r="C15">
        <v>2019</v>
      </c>
      <c r="D15">
        <v>365</v>
      </c>
      <c r="E15">
        <v>66</v>
      </c>
      <c r="F15">
        <f t="shared" si="0"/>
        <v>0.18082191780821918</v>
      </c>
      <c r="G15">
        <v>208</v>
      </c>
      <c r="H15">
        <f t="shared" si="1"/>
        <v>0.56986301369863013</v>
      </c>
      <c r="I15">
        <v>62</v>
      </c>
      <c r="J15">
        <f t="shared" si="2"/>
        <v>0.16986301369863013</v>
      </c>
      <c r="K15">
        <v>28</v>
      </c>
      <c r="L15">
        <f t="shared" si="11"/>
        <v>7.6712328767123292E-2</v>
      </c>
      <c r="M15">
        <v>1</v>
      </c>
      <c r="N15">
        <f t="shared" si="3"/>
        <v>2.7397260273972603E-3</v>
      </c>
      <c r="O15">
        <v>0</v>
      </c>
      <c r="P15">
        <f t="shared" si="4"/>
        <v>0</v>
      </c>
      <c r="Q15">
        <v>201</v>
      </c>
      <c r="R15">
        <v>140</v>
      </c>
      <c r="S15">
        <v>72</v>
      </c>
      <c r="T15">
        <v>0</v>
      </c>
      <c r="U15">
        <f t="shared" si="5"/>
        <v>0</v>
      </c>
      <c r="V15">
        <v>33</v>
      </c>
      <c r="W15">
        <f t="shared" si="6"/>
        <v>9.0410958904109592E-2</v>
      </c>
      <c r="X15">
        <v>205</v>
      </c>
      <c r="Y15">
        <f t="shared" si="7"/>
        <v>0.56164383561643838</v>
      </c>
      <c r="Z15">
        <v>0</v>
      </c>
      <c r="AA15">
        <f t="shared" si="8"/>
        <v>0</v>
      </c>
      <c r="AB15">
        <v>118</v>
      </c>
      <c r="AC15">
        <f t="shared" si="9"/>
        <v>0.32328767123287672</v>
      </c>
      <c r="AD15">
        <v>9</v>
      </c>
      <c r="AE15">
        <f t="shared" si="10"/>
        <v>2.4657534246575342E-2</v>
      </c>
    </row>
    <row r="16" spans="1:31" x14ac:dyDescent="0.25">
      <c r="A16" t="s">
        <v>21</v>
      </c>
      <c r="B16">
        <v>31080</v>
      </c>
      <c r="C16">
        <v>2020</v>
      </c>
      <c r="D16">
        <v>366</v>
      </c>
      <c r="E16">
        <v>60</v>
      </c>
      <c r="F16">
        <f t="shared" si="0"/>
        <v>0.16393442622950818</v>
      </c>
      <c r="G16">
        <v>165</v>
      </c>
      <c r="H16">
        <f t="shared" si="1"/>
        <v>0.45081967213114754</v>
      </c>
      <c r="I16">
        <v>78</v>
      </c>
      <c r="J16">
        <f t="shared" si="2"/>
        <v>0.21311475409836064</v>
      </c>
      <c r="K16">
        <v>47</v>
      </c>
      <c r="L16">
        <f t="shared" si="11"/>
        <v>0.12841530054644809</v>
      </c>
      <c r="M16">
        <v>16</v>
      </c>
      <c r="N16">
        <f t="shared" si="3"/>
        <v>4.3715846994535519E-2</v>
      </c>
      <c r="O16">
        <v>0</v>
      </c>
      <c r="P16">
        <f t="shared" si="4"/>
        <v>0</v>
      </c>
      <c r="Q16">
        <v>235</v>
      </c>
      <c r="R16">
        <v>166</v>
      </c>
      <c r="S16">
        <v>84</v>
      </c>
      <c r="T16">
        <v>0</v>
      </c>
      <c r="U16">
        <f t="shared" si="5"/>
        <v>0</v>
      </c>
      <c r="V16">
        <v>23</v>
      </c>
      <c r="W16">
        <f t="shared" si="6"/>
        <v>6.2841530054644809E-2</v>
      </c>
      <c r="X16">
        <v>211</v>
      </c>
      <c r="Y16">
        <f t="shared" si="7"/>
        <v>0.57650273224043713</v>
      </c>
      <c r="Z16">
        <v>0</v>
      </c>
      <c r="AA16">
        <f t="shared" si="8"/>
        <v>0</v>
      </c>
      <c r="AB16">
        <v>127</v>
      </c>
      <c r="AC16">
        <f t="shared" si="9"/>
        <v>0.34699453551912568</v>
      </c>
      <c r="AD16">
        <v>5</v>
      </c>
      <c r="AE16">
        <f t="shared" si="10"/>
        <v>1.3661202185792349E-2</v>
      </c>
    </row>
    <row r="17" spans="1:31" x14ac:dyDescent="0.25">
      <c r="A17" t="s">
        <v>22</v>
      </c>
      <c r="B17">
        <v>35620</v>
      </c>
      <c r="C17">
        <v>2016</v>
      </c>
      <c r="D17">
        <v>366</v>
      </c>
      <c r="E17">
        <v>155</v>
      </c>
      <c r="F17">
        <f t="shared" si="0"/>
        <v>0.42349726775956287</v>
      </c>
      <c r="G17">
        <v>181</v>
      </c>
      <c r="H17">
        <f t="shared" si="1"/>
        <v>0.49453551912568305</v>
      </c>
      <c r="I17">
        <v>28</v>
      </c>
      <c r="J17">
        <f t="shared" si="2"/>
        <v>7.650273224043716E-2</v>
      </c>
      <c r="K17">
        <v>2</v>
      </c>
      <c r="L17">
        <f t="shared" si="11"/>
        <v>5.4644808743169399E-3</v>
      </c>
      <c r="M17">
        <v>0</v>
      </c>
      <c r="N17">
        <f t="shared" si="3"/>
        <v>0</v>
      </c>
      <c r="O17">
        <v>0</v>
      </c>
      <c r="P17">
        <f t="shared" si="4"/>
        <v>0</v>
      </c>
      <c r="Q17">
        <v>161</v>
      </c>
      <c r="R17">
        <v>97</v>
      </c>
      <c r="S17">
        <v>53</v>
      </c>
      <c r="T17">
        <v>0</v>
      </c>
      <c r="U17">
        <f t="shared" si="5"/>
        <v>0</v>
      </c>
      <c r="V17">
        <v>43</v>
      </c>
      <c r="W17">
        <f t="shared" si="6"/>
        <v>0.11748633879781421</v>
      </c>
      <c r="X17">
        <v>162</v>
      </c>
      <c r="Y17">
        <f t="shared" si="7"/>
        <v>0.44262295081967212</v>
      </c>
      <c r="Z17">
        <v>0</v>
      </c>
      <c r="AA17">
        <f t="shared" si="8"/>
        <v>0</v>
      </c>
      <c r="AB17">
        <v>160</v>
      </c>
      <c r="AC17">
        <f t="shared" si="9"/>
        <v>0.43715846994535518</v>
      </c>
      <c r="AD17">
        <v>1</v>
      </c>
      <c r="AE17">
        <f t="shared" si="10"/>
        <v>2.7322404371584699E-3</v>
      </c>
    </row>
    <row r="18" spans="1:31" x14ac:dyDescent="0.25">
      <c r="A18" t="s">
        <v>22</v>
      </c>
      <c r="B18">
        <v>35620</v>
      </c>
      <c r="C18">
        <v>2017</v>
      </c>
      <c r="D18">
        <v>365</v>
      </c>
      <c r="E18">
        <v>154</v>
      </c>
      <c r="F18">
        <f t="shared" si="0"/>
        <v>0.42191780821917807</v>
      </c>
      <c r="G18">
        <v>192</v>
      </c>
      <c r="H18">
        <f t="shared" si="1"/>
        <v>0.52602739726027392</v>
      </c>
      <c r="I18">
        <v>17</v>
      </c>
      <c r="J18">
        <f t="shared" si="2"/>
        <v>4.6575342465753428E-2</v>
      </c>
      <c r="K18">
        <v>2</v>
      </c>
      <c r="L18">
        <f t="shared" si="11"/>
        <v>5.4794520547945206E-3</v>
      </c>
      <c r="M18">
        <v>0</v>
      </c>
      <c r="N18">
        <f t="shared" si="3"/>
        <v>0</v>
      </c>
      <c r="O18">
        <v>0</v>
      </c>
      <c r="P18">
        <f t="shared" si="4"/>
        <v>0</v>
      </c>
      <c r="Q18">
        <v>159</v>
      </c>
      <c r="R18">
        <v>82</v>
      </c>
      <c r="S18">
        <v>52</v>
      </c>
      <c r="T18">
        <v>0</v>
      </c>
      <c r="U18">
        <f t="shared" si="5"/>
        <v>0</v>
      </c>
      <c r="V18">
        <v>53</v>
      </c>
      <c r="W18">
        <f t="shared" si="6"/>
        <v>0.14520547945205478</v>
      </c>
      <c r="X18">
        <v>120</v>
      </c>
      <c r="Y18">
        <f t="shared" si="7"/>
        <v>0.32876712328767121</v>
      </c>
      <c r="Z18">
        <v>0</v>
      </c>
      <c r="AA18">
        <f t="shared" si="8"/>
        <v>0</v>
      </c>
      <c r="AB18">
        <v>192</v>
      </c>
      <c r="AC18">
        <f t="shared" si="9"/>
        <v>0.52602739726027392</v>
      </c>
      <c r="AD18">
        <v>0</v>
      </c>
      <c r="AE18">
        <f t="shared" si="10"/>
        <v>0</v>
      </c>
    </row>
    <row r="19" spans="1:31" x14ac:dyDescent="0.25">
      <c r="A19" t="s">
        <v>22</v>
      </c>
      <c r="B19">
        <v>35620</v>
      </c>
      <c r="C19">
        <v>2018</v>
      </c>
      <c r="D19">
        <v>365</v>
      </c>
      <c r="E19">
        <v>156</v>
      </c>
      <c r="F19">
        <f t="shared" si="0"/>
        <v>0.42739726027397262</v>
      </c>
      <c r="G19">
        <v>182</v>
      </c>
      <c r="H19">
        <f t="shared" si="1"/>
        <v>0.49863013698630138</v>
      </c>
      <c r="I19">
        <v>24</v>
      </c>
      <c r="J19">
        <f t="shared" si="2"/>
        <v>6.575342465753424E-2</v>
      </c>
      <c r="K19">
        <v>2</v>
      </c>
      <c r="L19">
        <f t="shared" si="11"/>
        <v>5.4794520547945206E-3</v>
      </c>
      <c r="M19">
        <v>1</v>
      </c>
      <c r="N19">
        <f t="shared" si="3"/>
        <v>2.7397260273972603E-3</v>
      </c>
      <c r="O19">
        <v>0</v>
      </c>
      <c r="P19">
        <f t="shared" si="4"/>
        <v>0</v>
      </c>
      <c r="Q19">
        <v>210</v>
      </c>
      <c r="R19">
        <v>93</v>
      </c>
      <c r="S19">
        <v>53</v>
      </c>
      <c r="T19">
        <v>0</v>
      </c>
      <c r="U19">
        <f t="shared" si="5"/>
        <v>0</v>
      </c>
      <c r="V19">
        <v>43</v>
      </c>
      <c r="W19">
        <f t="shared" si="6"/>
        <v>0.11780821917808219</v>
      </c>
      <c r="X19">
        <v>130</v>
      </c>
      <c r="Y19">
        <f t="shared" si="7"/>
        <v>0.35616438356164382</v>
      </c>
      <c r="Z19">
        <v>1</v>
      </c>
      <c r="AA19">
        <f t="shared" si="8"/>
        <v>2.7397260273972603E-3</v>
      </c>
      <c r="AB19">
        <v>191</v>
      </c>
      <c r="AC19">
        <f t="shared" si="9"/>
        <v>0.52328767123287667</v>
      </c>
      <c r="AD19">
        <v>0</v>
      </c>
      <c r="AE19">
        <f t="shared" si="10"/>
        <v>0</v>
      </c>
    </row>
    <row r="20" spans="1:31" x14ac:dyDescent="0.25">
      <c r="A20" t="s">
        <v>22</v>
      </c>
      <c r="B20">
        <v>35620</v>
      </c>
      <c r="C20">
        <v>2019</v>
      </c>
      <c r="D20">
        <v>365</v>
      </c>
      <c r="E20">
        <v>169</v>
      </c>
      <c r="F20">
        <f t="shared" si="0"/>
        <v>0.46301369863013697</v>
      </c>
      <c r="G20">
        <v>180</v>
      </c>
      <c r="H20">
        <f t="shared" si="1"/>
        <v>0.49315068493150682</v>
      </c>
      <c r="I20">
        <v>16</v>
      </c>
      <c r="J20">
        <f t="shared" si="2"/>
        <v>4.3835616438356165E-2</v>
      </c>
      <c r="K20">
        <v>0</v>
      </c>
      <c r="L20">
        <f t="shared" si="11"/>
        <v>0</v>
      </c>
      <c r="M20">
        <v>0</v>
      </c>
      <c r="N20">
        <f t="shared" si="3"/>
        <v>0</v>
      </c>
      <c r="O20">
        <v>0</v>
      </c>
      <c r="P20">
        <f t="shared" si="4"/>
        <v>0</v>
      </c>
      <c r="Q20">
        <v>150</v>
      </c>
      <c r="R20">
        <v>87</v>
      </c>
      <c r="S20">
        <v>51</v>
      </c>
      <c r="T20">
        <v>0</v>
      </c>
      <c r="U20">
        <f t="shared" si="5"/>
        <v>0</v>
      </c>
      <c r="V20">
        <v>64</v>
      </c>
      <c r="W20">
        <f t="shared" si="6"/>
        <v>0.17534246575342466</v>
      </c>
      <c r="X20">
        <v>143</v>
      </c>
      <c r="Y20">
        <f t="shared" si="7"/>
        <v>0.39178082191780822</v>
      </c>
      <c r="Z20">
        <v>0</v>
      </c>
      <c r="AA20">
        <f t="shared" si="8"/>
        <v>0</v>
      </c>
      <c r="AB20">
        <v>158</v>
      </c>
      <c r="AC20">
        <f t="shared" si="9"/>
        <v>0.43287671232876712</v>
      </c>
      <c r="AD20">
        <v>0</v>
      </c>
      <c r="AE20">
        <f t="shared" si="10"/>
        <v>0</v>
      </c>
    </row>
    <row r="21" spans="1:31" x14ac:dyDescent="0.25">
      <c r="A21" t="s">
        <v>22</v>
      </c>
      <c r="B21">
        <v>35620</v>
      </c>
      <c r="C21">
        <v>2020</v>
      </c>
      <c r="D21">
        <v>366</v>
      </c>
      <c r="E21">
        <v>221</v>
      </c>
      <c r="F21">
        <f t="shared" si="0"/>
        <v>0.60382513661202186</v>
      </c>
      <c r="G21">
        <v>134</v>
      </c>
      <c r="H21">
        <f t="shared" si="1"/>
        <v>0.36612021857923499</v>
      </c>
      <c r="I21">
        <v>11</v>
      </c>
      <c r="J21">
        <f t="shared" si="2"/>
        <v>3.0054644808743168E-2</v>
      </c>
      <c r="K21">
        <v>0</v>
      </c>
      <c r="L21">
        <f t="shared" si="11"/>
        <v>0</v>
      </c>
      <c r="M21">
        <v>0</v>
      </c>
      <c r="N21">
        <f t="shared" si="3"/>
        <v>0</v>
      </c>
      <c r="O21">
        <v>0</v>
      </c>
      <c r="P21">
        <f t="shared" si="4"/>
        <v>0</v>
      </c>
      <c r="Q21">
        <v>140</v>
      </c>
      <c r="R21">
        <v>80</v>
      </c>
      <c r="S21">
        <v>47</v>
      </c>
      <c r="T21">
        <v>0</v>
      </c>
      <c r="U21">
        <f t="shared" si="5"/>
        <v>0</v>
      </c>
      <c r="V21">
        <v>39</v>
      </c>
      <c r="W21">
        <f t="shared" si="6"/>
        <v>0.10655737704918032</v>
      </c>
      <c r="X21">
        <v>161</v>
      </c>
      <c r="Y21">
        <f t="shared" si="7"/>
        <v>0.43989071038251365</v>
      </c>
      <c r="Z21">
        <v>1</v>
      </c>
      <c r="AA21">
        <f t="shared" si="8"/>
        <v>2.7322404371584699E-3</v>
      </c>
      <c r="AB21">
        <v>165</v>
      </c>
      <c r="AC21">
        <f t="shared" si="9"/>
        <v>0.45081967213114754</v>
      </c>
      <c r="AD21">
        <v>0</v>
      </c>
      <c r="AE21">
        <f t="shared" si="10"/>
        <v>0</v>
      </c>
    </row>
    <row r="22" spans="1:31" x14ac:dyDescent="0.25">
      <c r="A22" t="s">
        <v>23</v>
      </c>
      <c r="B22">
        <v>39580</v>
      </c>
      <c r="C22">
        <v>2016</v>
      </c>
      <c r="D22">
        <v>366</v>
      </c>
      <c r="E22">
        <v>231</v>
      </c>
      <c r="F22">
        <f t="shared" si="0"/>
        <v>0.63114754098360659</v>
      </c>
      <c r="G22">
        <v>132</v>
      </c>
      <c r="H22">
        <f t="shared" si="1"/>
        <v>0.36065573770491804</v>
      </c>
      <c r="I22">
        <v>3</v>
      </c>
      <c r="J22">
        <f t="shared" si="2"/>
        <v>8.1967213114754103E-3</v>
      </c>
      <c r="K22">
        <v>0</v>
      </c>
      <c r="L22">
        <f t="shared" si="11"/>
        <v>0</v>
      </c>
      <c r="M22">
        <v>0</v>
      </c>
      <c r="N22">
        <f t="shared" si="3"/>
        <v>0</v>
      </c>
      <c r="O22">
        <v>0</v>
      </c>
      <c r="P22">
        <f t="shared" si="4"/>
        <v>0</v>
      </c>
      <c r="Q22">
        <v>135</v>
      </c>
      <c r="R22">
        <v>66</v>
      </c>
      <c r="S22">
        <v>46</v>
      </c>
      <c r="T22">
        <v>0</v>
      </c>
      <c r="U22">
        <f t="shared" si="5"/>
        <v>0</v>
      </c>
      <c r="V22">
        <v>0</v>
      </c>
      <c r="W22">
        <f t="shared" si="6"/>
        <v>0</v>
      </c>
      <c r="X22">
        <v>175</v>
      </c>
      <c r="Y22">
        <f t="shared" si="7"/>
        <v>0.47814207650273222</v>
      </c>
      <c r="Z22">
        <v>0</v>
      </c>
      <c r="AA22">
        <f t="shared" si="8"/>
        <v>0</v>
      </c>
      <c r="AB22">
        <v>191</v>
      </c>
      <c r="AC22">
        <f t="shared" si="9"/>
        <v>0.52185792349726778</v>
      </c>
      <c r="AD22">
        <v>0</v>
      </c>
      <c r="AE22">
        <f t="shared" si="10"/>
        <v>0</v>
      </c>
    </row>
    <row r="23" spans="1:31" x14ac:dyDescent="0.25">
      <c r="A23" t="s">
        <v>23</v>
      </c>
      <c r="B23">
        <v>39580</v>
      </c>
      <c r="C23">
        <v>2017</v>
      </c>
      <c r="D23">
        <v>365</v>
      </c>
      <c r="E23">
        <v>242</v>
      </c>
      <c r="F23">
        <f t="shared" si="0"/>
        <v>0.66301369863013704</v>
      </c>
      <c r="G23">
        <v>123</v>
      </c>
      <c r="H23">
        <f t="shared" si="1"/>
        <v>0.33698630136986302</v>
      </c>
      <c r="I23">
        <v>0</v>
      </c>
      <c r="J23">
        <f t="shared" si="2"/>
        <v>0</v>
      </c>
      <c r="K23">
        <v>0</v>
      </c>
      <c r="L23">
        <f t="shared" si="11"/>
        <v>0</v>
      </c>
      <c r="M23">
        <v>0</v>
      </c>
      <c r="N23">
        <f t="shared" si="3"/>
        <v>0</v>
      </c>
      <c r="O23">
        <v>0</v>
      </c>
      <c r="P23">
        <f t="shared" si="4"/>
        <v>0</v>
      </c>
      <c r="Q23">
        <v>100</v>
      </c>
      <c r="R23">
        <v>61</v>
      </c>
      <c r="S23">
        <v>45</v>
      </c>
      <c r="T23">
        <v>0</v>
      </c>
      <c r="U23">
        <f t="shared" si="5"/>
        <v>0</v>
      </c>
      <c r="V23">
        <v>4</v>
      </c>
      <c r="W23">
        <f t="shared" si="6"/>
        <v>1.0958904109589041E-2</v>
      </c>
      <c r="X23">
        <v>162</v>
      </c>
      <c r="Y23">
        <f t="shared" si="7"/>
        <v>0.44383561643835617</v>
      </c>
      <c r="Z23">
        <v>0</v>
      </c>
      <c r="AA23">
        <f t="shared" si="8"/>
        <v>0</v>
      </c>
      <c r="AB23">
        <v>199</v>
      </c>
      <c r="AC23">
        <f t="shared" si="9"/>
        <v>0.54520547945205478</v>
      </c>
      <c r="AD23">
        <v>0</v>
      </c>
      <c r="AE23">
        <f t="shared" si="10"/>
        <v>0</v>
      </c>
    </row>
    <row r="24" spans="1:31" x14ac:dyDescent="0.25">
      <c r="A24" t="s">
        <v>23</v>
      </c>
      <c r="B24">
        <v>39580</v>
      </c>
      <c r="C24">
        <v>2018</v>
      </c>
      <c r="D24">
        <v>361</v>
      </c>
      <c r="E24">
        <v>240</v>
      </c>
      <c r="F24">
        <f t="shared" si="0"/>
        <v>0.66481994459833793</v>
      </c>
      <c r="G24">
        <v>121</v>
      </c>
      <c r="H24">
        <f t="shared" si="1"/>
        <v>0.33518005540166207</v>
      </c>
      <c r="I24">
        <v>0</v>
      </c>
      <c r="J24">
        <f t="shared" si="2"/>
        <v>0</v>
      </c>
      <c r="K24">
        <v>0</v>
      </c>
      <c r="L24">
        <f t="shared" si="11"/>
        <v>0</v>
      </c>
      <c r="M24">
        <v>0</v>
      </c>
      <c r="N24">
        <f t="shared" si="3"/>
        <v>0</v>
      </c>
      <c r="O24">
        <v>0</v>
      </c>
      <c r="P24">
        <f t="shared" si="4"/>
        <v>0</v>
      </c>
      <c r="Q24">
        <v>90</v>
      </c>
      <c r="R24">
        <v>63</v>
      </c>
      <c r="S24">
        <v>45</v>
      </c>
      <c r="T24">
        <v>1</v>
      </c>
      <c r="U24">
        <f t="shared" si="5"/>
        <v>2.7700831024930748E-3</v>
      </c>
      <c r="V24">
        <v>0</v>
      </c>
      <c r="W24">
        <f t="shared" si="6"/>
        <v>0</v>
      </c>
      <c r="X24">
        <v>149</v>
      </c>
      <c r="Y24">
        <f t="shared" si="7"/>
        <v>0.41274238227146814</v>
      </c>
      <c r="Z24">
        <v>0</v>
      </c>
      <c r="AA24">
        <f t="shared" si="8"/>
        <v>0</v>
      </c>
      <c r="AB24">
        <v>211</v>
      </c>
      <c r="AC24">
        <f t="shared" si="9"/>
        <v>0.58448753462603875</v>
      </c>
      <c r="AD24">
        <v>0</v>
      </c>
      <c r="AE24">
        <f t="shared" si="10"/>
        <v>0</v>
      </c>
    </row>
    <row r="25" spans="1:31" x14ac:dyDescent="0.25">
      <c r="A25" t="s">
        <v>23</v>
      </c>
      <c r="B25">
        <v>39580</v>
      </c>
      <c r="C25">
        <v>2019</v>
      </c>
      <c r="D25">
        <v>365</v>
      </c>
      <c r="E25">
        <v>239</v>
      </c>
      <c r="F25">
        <f t="shared" si="0"/>
        <v>0.65479452054794518</v>
      </c>
      <c r="G25">
        <v>126</v>
      </c>
      <c r="H25">
        <f t="shared" si="1"/>
        <v>0.34520547945205482</v>
      </c>
      <c r="I25">
        <v>0</v>
      </c>
      <c r="J25">
        <f t="shared" si="2"/>
        <v>0</v>
      </c>
      <c r="K25">
        <v>0</v>
      </c>
      <c r="L25">
        <f t="shared" si="11"/>
        <v>0</v>
      </c>
      <c r="M25">
        <v>0</v>
      </c>
      <c r="N25">
        <f t="shared" si="3"/>
        <v>0</v>
      </c>
      <c r="O25">
        <v>0</v>
      </c>
      <c r="P25">
        <f t="shared" si="4"/>
        <v>0</v>
      </c>
      <c r="Q25">
        <v>93</v>
      </c>
      <c r="R25">
        <v>61</v>
      </c>
      <c r="S25">
        <v>46</v>
      </c>
      <c r="T25">
        <v>1</v>
      </c>
      <c r="U25">
        <f t="shared" si="5"/>
        <v>2.7397260273972603E-3</v>
      </c>
      <c r="V25">
        <v>1</v>
      </c>
      <c r="W25">
        <f t="shared" si="6"/>
        <v>2.7397260273972603E-3</v>
      </c>
      <c r="X25">
        <v>171</v>
      </c>
      <c r="Y25">
        <f t="shared" si="7"/>
        <v>0.46849315068493153</v>
      </c>
      <c r="Z25">
        <v>0</v>
      </c>
      <c r="AA25">
        <f t="shared" si="8"/>
        <v>0</v>
      </c>
      <c r="AB25">
        <v>192</v>
      </c>
      <c r="AC25">
        <f t="shared" si="9"/>
        <v>0.52602739726027392</v>
      </c>
      <c r="AD25">
        <v>0</v>
      </c>
      <c r="AE25">
        <f t="shared" si="10"/>
        <v>0</v>
      </c>
    </row>
    <row r="26" spans="1:31" x14ac:dyDescent="0.25">
      <c r="A26" t="s">
        <v>23</v>
      </c>
      <c r="B26">
        <v>39580</v>
      </c>
      <c r="C26">
        <v>2020</v>
      </c>
      <c r="D26">
        <v>365</v>
      </c>
      <c r="E26">
        <v>283</v>
      </c>
      <c r="F26">
        <f t="shared" si="0"/>
        <v>0.77534246575342469</v>
      </c>
      <c r="G26">
        <v>81</v>
      </c>
      <c r="H26">
        <f t="shared" si="1"/>
        <v>0.22191780821917809</v>
      </c>
      <c r="I26">
        <v>1</v>
      </c>
      <c r="J26">
        <f t="shared" si="2"/>
        <v>2.7397260273972603E-3</v>
      </c>
      <c r="K26">
        <v>0</v>
      </c>
      <c r="L26">
        <f t="shared" si="11"/>
        <v>0</v>
      </c>
      <c r="M26">
        <v>0</v>
      </c>
      <c r="N26">
        <f t="shared" si="3"/>
        <v>0</v>
      </c>
      <c r="O26">
        <v>0</v>
      </c>
      <c r="P26">
        <f t="shared" si="4"/>
        <v>0</v>
      </c>
      <c r="Q26">
        <v>101</v>
      </c>
      <c r="R26">
        <v>56</v>
      </c>
      <c r="S26">
        <v>40</v>
      </c>
      <c r="T26">
        <v>1</v>
      </c>
      <c r="U26">
        <f t="shared" si="5"/>
        <v>2.7397260273972603E-3</v>
      </c>
      <c r="V26">
        <v>2</v>
      </c>
      <c r="W26">
        <f t="shared" si="6"/>
        <v>5.4794520547945206E-3</v>
      </c>
      <c r="X26">
        <v>171</v>
      </c>
      <c r="Y26">
        <f t="shared" si="7"/>
        <v>0.46849315068493153</v>
      </c>
      <c r="Z26">
        <v>0</v>
      </c>
      <c r="AA26">
        <f t="shared" si="8"/>
        <v>0</v>
      </c>
      <c r="AB26">
        <v>191</v>
      </c>
      <c r="AC26">
        <f t="shared" si="9"/>
        <v>0.52328767123287667</v>
      </c>
      <c r="AD26">
        <v>0</v>
      </c>
      <c r="AE26">
        <f t="shared" si="10"/>
        <v>0</v>
      </c>
    </row>
    <row r="27" spans="1:31" x14ac:dyDescent="0.25">
      <c r="A27" t="s">
        <v>24</v>
      </c>
      <c r="B27">
        <v>42660</v>
      </c>
      <c r="C27">
        <v>2016</v>
      </c>
      <c r="D27">
        <v>366</v>
      </c>
      <c r="E27">
        <v>279</v>
      </c>
      <c r="F27">
        <f t="shared" si="0"/>
        <v>0.76229508196721307</v>
      </c>
      <c r="G27">
        <v>84</v>
      </c>
      <c r="H27">
        <f t="shared" si="1"/>
        <v>0.22950819672131148</v>
      </c>
      <c r="I27">
        <v>2</v>
      </c>
      <c r="J27">
        <f t="shared" si="2"/>
        <v>5.4644808743169399E-3</v>
      </c>
      <c r="K27">
        <v>1</v>
      </c>
      <c r="L27">
        <f t="shared" si="11"/>
        <v>2.7322404371584699E-3</v>
      </c>
      <c r="M27">
        <v>0</v>
      </c>
      <c r="N27">
        <f t="shared" si="3"/>
        <v>0</v>
      </c>
      <c r="O27">
        <v>0</v>
      </c>
      <c r="P27">
        <f t="shared" si="4"/>
        <v>0</v>
      </c>
      <c r="Q27">
        <v>155</v>
      </c>
      <c r="R27">
        <v>63</v>
      </c>
      <c r="S27">
        <v>42</v>
      </c>
      <c r="T27">
        <v>0</v>
      </c>
      <c r="U27">
        <f t="shared" si="5"/>
        <v>0</v>
      </c>
      <c r="V27">
        <v>65</v>
      </c>
      <c r="W27">
        <f t="shared" si="6"/>
        <v>0.17759562841530055</v>
      </c>
      <c r="X27">
        <v>171</v>
      </c>
      <c r="Y27">
        <f t="shared" si="7"/>
        <v>0.46721311475409838</v>
      </c>
      <c r="Z27">
        <v>0</v>
      </c>
      <c r="AA27">
        <f t="shared" si="8"/>
        <v>0</v>
      </c>
      <c r="AB27">
        <v>130</v>
      </c>
      <c r="AC27">
        <f t="shared" si="9"/>
        <v>0.3551912568306011</v>
      </c>
      <c r="AD27">
        <v>0</v>
      </c>
      <c r="AE27">
        <f t="shared" si="10"/>
        <v>0</v>
      </c>
    </row>
    <row r="28" spans="1:31" x14ac:dyDescent="0.25">
      <c r="A28" t="s">
        <v>24</v>
      </c>
      <c r="B28">
        <v>42660</v>
      </c>
      <c r="C28">
        <v>2017</v>
      </c>
      <c r="D28">
        <v>365</v>
      </c>
      <c r="E28">
        <v>222</v>
      </c>
      <c r="F28">
        <f t="shared" si="0"/>
        <v>0.60821917808219184</v>
      </c>
      <c r="G28">
        <v>119</v>
      </c>
      <c r="H28">
        <f t="shared" si="1"/>
        <v>0.32602739726027397</v>
      </c>
      <c r="I28">
        <v>13</v>
      </c>
      <c r="J28">
        <f t="shared" si="2"/>
        <v>3.5616438356164383E-2</v>
      </c>
      <c r="K28">
        <v>10</v>
      </c>
      <c r="L28">
        <f t="shared" si="11"/>
        <v>2.7397260273972601E-2</v>
      </c>
      <c r="M28">
        <v>1</v>
      </c>
      <c r="N28">
        <f t="shared" si="3"/>
        <v>2.7397260273972603E-3</v>
      </c>
      <c r="O28">
        <v>0</v>
      </c>
      <c r="P28">
        <f t="shared" si="4"/>
        <v>0</v>
      </c>
      <c r="Q28">
        <v>202</v>
      </c>
      <c r="R28">
        <v>89</v>
      </c>
      <c r="S28">
        <v>47</v>
      </c>
      <c r="T28">
        <v>0</v>
      </c>
      <c r="U28">
        <f t="shared" si="5"/>
        <v>0</v>
      </c>
      <c r="V28">
        <v>24</v>
      </c>
      <c r="W28">
        <f t="shared" si="6"/>
        <v>6.575342465753424E-2</v>
      </c>
      <c r="X28">
        <v>179</v>
      </c>
      <c r="Y28">
        <f t="shared" si="7"/>
        <v>0.49041095890410957</v>
      </c>
      <c r="Z28">
        <v>0</v>
      </c>
      <c r="AA28">
        <f t="shared" si="8"/>
        <v>0</v>
      </c>
      <c r="AB28">
        <v>162</v>
      </c>
      <c r="AC28">
        <f t="shared" si="9"/>
        <v>0.44383561643835617</v>
      </c>
      <c r="AD28">
        <v>0</v>
      </c>
      <c r="AE28">
        <f t="shared" si="10"/>
        <v>0</v>
      </c>
    </row>
    <row r="29" spans="1:31" x14ac:dyDescent="0.25">
      <c r="A29" t="s">
        <v>24</v>
      </c>
      <c r="B29">
        <v>42660</v>
      </c>
      <c r="C29">
        <v>2018</v>
      </c>
      <c r="D29">
        <v>365</v>
      </c>
      <c r="E29">
        <v>239</v>
      </c>
      <c r="F29">
        <f t="shared" si="0"/>
        <v>0.65479452054794518</v>
      </c>
      <c r="G29">
        <v>110</v>
      </c>
      <c r="H29">
        <f t="shared" si="1"/>
        <v>0.30136986301369861</v>
      </c>
      <c r="I29">
        <v>9</v>
      </c>
      <c r="J29">
        <f t="shared" si="2"/>
        <v>2.4657534246575342E-2</v>
      </c>
      <c r="K29">
        <v>7</v>
      </c>
      <c r="L29">
        <f t="shared" si="11"/>
        <v>1.9178082191780823E-2</v>
      </c>
      <c r="M29">
        <v>0</v>
      </c>
      <c r="N29">
        <f t="shared" si="3"/>
        <v>0</v>
      </c>
      <c r="O29">
        <v>0</v>
      </c>
      <c r="P29">
        <f t="shared" si="4"/>
        <v>0</v>
      </c>
      <c r="Q29">
        <v>192</v>
      </c>
      <c r="R29">
        <v>83</v>
      </c>
      <c r="S29">
        <v>44</v>
      </c>
      <c r="T29">
        <v>0</v>
      </c>
      <c r="U29">
        <f t="shared" si="5"/>
        <v>0</v>
      </c>
      <c r="V29">
        <v>35</v>
      </c>
      <c r="W29">
        <f t="shared" si="6"/>
        <v>9.5890410958904104E-2</v>
      </c>
      <c r="X29">
        <v>193</v>
      </c>
      <c r="Y29">
        <f t="shared" si="7"/>
        <v>0.52876712328767128</v>
      </c>
      <c r="Z29">
        <v>0</v>
      </c>
      <c r="AA29">
        <f t="shared" si="8"/>
        <v>0</v>
      </c>
      <c r="AB29">
        <v>137</v>
      </c>
      <c r="AC29">
        <f t="shared" si="9"/>
        <v>0.37534246575342467</v>
      </c>
      <c r="AD29">
        <v>0</v>
      </c>
      <c r="AE29">
        <f t="shared" si="10"/>
        <v>0</v>
      </c>
    </row>
    <row r="30" spans="1:31" x14ac:dyDescent="0.25">
      <c r="A30" t="s">
        <v>24</v>
      </c>
      <c r="B30">
        <v>42660</v>
      </c>
      <c r="C30">
        <v>2019</v>
      </c>
      <c r="D30">
        <v>365</v>
      </c>
      <c r="E30">
        <v>236</v>
      </c>
      <c r="F30">
        <f t="shared" si="0"/>
        <v>0.64657534246575343</v>
      </c>
      <c r="G30">
        <v>127</v>
      </c>
      <c r="H30">
        <f t="shared" si="1"/>
        <v>0.34794520547945207</v>
      </c>
      <c r="I30">
        <v>2</v>
      </c>
      <c r="J30">
        <f t="shared" si="2"/>
        <v>5.4794520547945206E-3</v>
      </c>
      <c r="K30">
        <v>0</v>
      </c>
      <c r="L30">
        <f t="shared" si="11"/>
        <v>0</v>
      </c>
      <c r="M30">
        <v>0</v>
      </c>
      <c r="N30">
        <f t="shared" si="3"/>
        <v>0</v>
      </c>
      <c r="O30">
        <v>0</v>
      </c>
      <c r="P30">
        <f t="shared" si="4"/>
        <v>0</v>
      </c>
      <c r="Q30">
        <v>142</v>
      </c>
      <c r="R30">
        <v>73</v>
      </c>
      <c r="S30">
        <v>45</v>
      </c>
      <c r="T30">
        <v>0</v>
      </c>
      <c r="U30">
        <f t="shared" si="5"/>
        <v>0</v>
      </c>
      <c r="V30">
        <v>31</v>
      </c>
      <c r="W30">
        <f t="shared" si="6"/>
        <v>8.4931506849315067E-2</v>
      </c>
      <c r="X30">
        <v>158</v>
      </c>
      <c r="Y30">
        <f t="shared" si="7"/>
        <v>0.43287671232876712</v>
      </c>
      <c r="Z30">
        <v>0</v>
      </c>
      <c r="AA30">
        <f t="shared" si="8"/>
        <v>0</v>
      </c>
      <c r="AB30">
        <v>176</v>
      </c>
      <c r="AC30">
        <f t="shared" si="9"/>
        <v>0.48219178082191783</v>
      </c>
      <c r="AD30">
        <v>0</v>
      </c>
      <c r="AE30">
        <f t="shared" si="10"/>
        <v>0</v>
      </c>
    </row>
    <row r="31" spans="1:31" x14ac:dyDescent="0.25">
      <c r="A31" t="s">
        <v>24</v>
      </c>
      <c r="B31">
        <v>42660</v>
      </c>
      <c r="C31">
        <v>2020</v>
      </c>
      <c r="D31">
        <v>366</v>
      </c>
      <c r="E31">
        <v>267</v>
      </c>
      <c r="F31">
        <f t="shared" si="0"/>
        <v>0.72950819672131151</v>
      </c>
      <c r="G31">
        <v>85</v>
      </c>
      <c r="H31">
        <f t="shared" si="1"/>
        <v>0.23224043715846995</v>
      </c>
      <c r="I31">
        <v>5</v>
      </c>
      <c r="J31">
        <f t="shared" si="2"/>
        <v>1.3661202185792349E-2</v>
      </c>
      <c r="K31">
        <v>4</v>
      </c>
      <c r="L31">
        <f t="shared" si="11"/>
        <v>1.092896174863388E-2</v>
      </c>
      <c r="M31">
        <v>5</v>
      </c>
      <c r="N31">
        <f t="shared" si="3"/>
        <v>1.3661202185792349E-2</v>
      </c>
      <c r="O31">
        <v>0</v>
      </c>
      <c r="P31">
        <f t="shared" si="4"/>
        <v>0</v>
      </c>
      <c r="Q31">
        <v>275</v>
      </c>
      <c r="R31">
        <v>72</v>
      </c>
      <c r="S31">
        <v>43</v>
      </c>
      <c r="T31">
        <v>0</v>
      </c>
      <c r="U31">
        <f t="shared" si="5"/>
        <v>0</v>
      </c>
      <c r="V31">
        <v>17</v>
      </c>
      <c r="W31">
        <f t="shared" si="6"/>
        <v>4.6448087431693992E-2</v>
      </c>
      <c r="X31">
        <v>199</v>
      </c>
      <c r="Y31">
        <f t="shared" si="7"/>
        <v>0.54371584699453557</v>
      </c>
      <c r="Z31">
        <v>0</v>
      </c>
      <c r="AA31">
        <f t="shared" si="8"/>
        <v>0</v>
      </c>
      <c r="AB31">
        <v>150</v>
      </c>
      <c r="AC31">
        <f t="shared" si="9"/>
        <v>0.4098360655737705</v>
      </c>
      <c r="AD31">
        <v>0</v>
      </c>
      <c r="AE31">
        <f t="shared" si="10"/>
        <v>0</v>
      </c>
    </row>
  </sheetData>
  <sortState xmlns:xlrd2="http://schemas.microsoft.com/office/spreadsheetml/2017/richdata2" ref="A2:AD31">
    <sortCondition ref="A2:A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 Barkley</dc:creator>
  <cp:lastModifiedBy>Eve Barkley</cp:lastModifiedBy>
  <dcterms:created xsi:type="dcterms:W3CDTF">2021-08-07T17:02:10Z</dcterms:created>
  <dcterms:modified xsi:type="dcterms:W3CDTF">2021-08-08T10:39:29Z</dcterms:modified>
</cp:coreProperties>
</file>